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showInkAnnotation="0" codeName="ThisWorkbook"/>
  <xr:revisionPtr revIDLastSave="0" documentId="13_ncr:1_{CAAA92C6-4B6D-4630-A521-6570A72476D3}" xr6:coauthVersionLast="47" xr6:coauthVersionMax="47" xr10:uidLastSave="{00000000-0000-0000-0000-000000000000}"/>
  <bookViews>
    <workbookView xWindow="2850" yWindow="315" windowWidth="24540" windowHeight="15015" tabRatio="1000" xr2:uid="{00000000-000D-0000-FFFF-FFFF00000000}"/>
  </bookViews>
  <sheets>
    <sheet name="入力シート（確認申請書）" sheetId="1" r:id="rId1"/>
    <sheet name="第四面－六面追加" sheetId="55" r:id="rId2"/>
    <sheet name="他の建築主" sheetId="9" r:id="rId3"/>
    <sheet name="建築計画概要書" sheetId="23" r:id="rId4"/>
    <sheet name="他の建築主 (概要書)" sheetId="58" r:id="rId5"/>
    <sheet name="敷地調査票" sheetId="60" r:id="rId6"/>
    <sheet name="AKC敷調別紙1" sheetId="61" r:id="rId7"/>
    <sheet name="海部建設地調書" sheetId="35" r:id="rId8"/>
    <sheet name="建築工事届" sheetId="70" r:id="rId9"/>
    <sheet name="浄化槽調書" sheetId="20" r:id="rId10"/>
    <sheet name="消防工事計画届" sheetId="59" r:id="rId11"/>
    <sheet name="委任状 " sheetId="65" r:id="rId12"/>
    <sheet name="中間検査" sheetId="25" r:id="rId13"/>
    <sheet name="中間検査第四面記入例（木造) " sheetId="30" r:id="rId14"/>
    <sheet name="完了検査" sheetId="26" r:id="rId15"/>
    <sheet name="完了検査第四面記入例（木造）" sheetId="31" r:id="rId16"/>
    <sheet name="浄化槽工事完了届" sheetId="34" r:id="rId17"/>
    <sheet name="計画変更確認申請" sheetId="24" r:id="rId18"/>
    <sheet name="軽微変更報告書" sheetId="63" r:id="rId19"/>
    <sheet name="申請書等記載事項変更届" sheetId="62" r:id="rId20"/>
  </sheets>
  <definedNames>
    <definedName name="_xlnm._FilterDatabase" localSheetId="1" hidden="1">'第四面－六面追加'!$T$102:$AF$110</definedName>
    <definedName name="_xlnm.Print_Area" localSheetId="6">AKC敷調別紙1!$A$1:$H$41</definedName>
    <definedName name="_xlnm.Print_Area" localSheetId="11">'委任状 '!$A$1:$AA$72</definedName>
    <definedName name="_xlnm.Print_Area" localSheetId="7">海部建設地調書!$A$1:$AB$71</definedName>
    <definedName name="_xlnm.Print_Area" localSheetId="14">完了検査!$A$1:$AG$489</definedName>
    <definedName name="_xlnm.Print_Area" localSheetId="15">'完了検査第四面記入例（木造）'!$A$1:$AF$62</definedName>
    <definedName name="_xlnm.Print_Area" localSheetId="17">計画変更確認申請!$A$1:$AF$68</definedName>
    <definedName name="_xlnm.Print_Area" localSheetId="18">軽微変更報告書!$A$1:$AG$70</definedName>
    <definedName name="_xlnm.Print_Area" localSheetId="3">建築計画概要書!$A$1:$AF$595</definedName>
    <definedName name="_xlnm.Print_Area" localSheetId="10">消防工事計画届!$A$1:$AJ$82</definedName>
    <definedName name="_xlnm.Print_Area" localSheetId="16">浄化槽工事完了届!$A$1:$AK$315</definedName>
    <definedName name="_xlnm.Print_Area" localSheetId="9">浄化槽調書!$A$1:$AJ$484</definedName>
    <definedName name="_xlnm.Print_Area" localSheetId="2">他の建築主!$A$1:$AG$52</definedName>
    <definedName name="_xlnm.Print_Area" localSheetId="4">'他の建築主 (概要書)'!$A$1:$AG$52</definedName>
    <definedName name="_xlnm.Print_Area" localSheetId="1">'第四面－六面追加'!$A$1:$AF$319</definedName>
    <definedName name="_xlnm.Print_Area" localSheetId="12">中間検査!$A$1:$AG$508</definedName>
    <definedName name="_xlnm.Print_Area" localSheetId="13">'中間検査第四面記入例（木造) '!$A$1:$AF$62</definedName>
    <definedName name="_xlnm.Print_Area" localSheetId="0">'入力シート（確認申請書）'!$A$1:$AF$918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442" i="23" l="1"/>
  <c r="K442" i="23"/>
  <c r="K440" i="23"/>
  <c r="R440" i="23"/>
  <c r="R444" i="23"/>
  <c r="K444" i="23"/>
  <c r="R426" i="23"/>
  <c r="K426" i="23"/>
  <c r="K406" i="23"/>
  <c r="R406" i="23"/>
  <c r="Y481" i="1"/>
  <c r="Y406" i="23" s="1"/>
  <c r="Y520" i="1"/>
  <c r="Y442" i="23" s="1"/>
  <c r="Y518" i="1"/>
  <c r="Y440" i="23" s="1"/>
  <c r="Y522" i="1"/>
  <c r="Y444" i="23" s="1"/>
  <c r="Y502" i="1"/>
  <c r="Y426" i="23" s="1"/>
  <c r="I127" i="70"/>
  <c r="F65" i="65"/>
  <c r="Z65" i="65"/>
  <c r="F63" i="65"/>
  <c r="F61" i="65"/>
  <c r="F59" i="65"/>
  <c r="F31" i="65"/>
  <c r="F25" i="65"/>
  <c r="F29" i="65"/>
  <c r="F27" i="65"/>
  <c r="F67" i="65"/>
  <c r="F35" i="65"/>
  <c r="F11" i="65"/>
  <c r="Z85" i="65"/>
  <c r="Z78" i="65"/>
  <c r="Z71" i="65"/>
  <c r="J6" i="60"/>
  <c r="K48" i="23"/>
  <c r="K28" i="23"/>
  <c r="D6" i="60"/>
  <c r="I8" i="35"/>
  <c r="O30" i="1"/>
  <c r="W218" i="20" s="1"/>
  <c r="S21" i="24"/>
  <c r="S23" i="24"/>
  <c r="S25" i="24"/>
  <c r="S27" i="24"/>
  <c r="S29" i="24"/>
  <c r="S31" i="24"/>
  <c r="J34" i="24"/>
  <c r="J35" i="24"/>
  <c r="W5" i="34"/>
  <c r="W7" i="34"/>
  <c r="W15" i="34"/>
  <c r="N22" i="34"/>
  <c r="N259" i="34" s="1"/>
  <c r="AC22" i="34"/>
  <c r="N26" i="34"/>
  <c r="N28" i="34"/>
  <c r="N30" i="34"/>
  <c r="N32" i="34"/>
  <c r="N34" i="34"/>
  <c r="N36" i="34"/>
  <c r="N38" i="34"/>
  <c r="R40" i="34"/>
  <c r="AB40" i="34"/>
  <c r="N42" i="34"/>
  <c r="N44" i="34"/>
  <c r="R46" i="34"/>
  <c r="AD46" i="34"/>
  <c r="N48" i="34"/>
  <c r="N50" i="34"/>
  <c r="T52" i="34"/>
  <c r="AE52" i="34"/>
  <c r="Q54" i="34"/>
  <c r="AE54" i="34"/>
  <c r="N56" i="34"/>
  <c r="N58" i="34"/>
  <c r="Z58" i="34"/>
  <c r="Q60" i="34"/>
  <c r="T60" i="34"/>
  <c r="Y60" i="34"/>
  <c r="AB62" i="34"/>
  <c r="N65" i="34"/>
  <c r="N67" i="34"/>
  <c r="Z67" i="34"/>
  <c r="O69" i="34"/>
  <c r="AB69" i="34"/>
  <c r="AD82" i="34"/>
  <c r="W84" i="34"/>
  <c r="W86" i="34"/>
  <c r="W94" i="34"/>
  <c r="AC101" i="34"/>
  <c r="N105" i="34"/>
  <c r="N107" i="34"/>
  <c r="N109" i="34"/>
  <c r="N111" i="34"/>
  <c r="N113" i="34"/>
  <c r="N115" i="34"/>
  <c r="N117" i="34"/>
  <c r="R119" i="34"/>
  <c r="AB119" i="34"/>
  <c r="N121" i="34"/>
  <c r="N123" i="34"/>
  <c r="R125" i="34"/>
  <c r="AD125" i="34"/>
  <c r="N127" i="34"/>
  <c r="N129" i="34"/>
  <c r="T131" i="34"/>
  <c r="AE131" i="34"/>
  <c r="Q133" i="34"/>
  <c r="AE133" i="34"/>
  <c r="N135" i="34"/>
  <c r="N137" i="34"/>
  <c r="Z137" i="34"/>
  <c r="Q139" i="34"/>
  <c r="T139" i="34"/>
  <c r="Y139" i="34"/>
  <c r="AB141" i="34"/>
  <c r="N144" i="34"/>
  <c r="N146" i="34"/>
  <c r="Z146" i="34"/>
  <c r="O148" i="34"/>
  <c r="AB148" i="34"/>
  <c r="N150" i="34"/>
  <c r="N152" i="34"/>
  <c r="AD161" i="34"/>
  <c r="W163" i="34"/>
  <c r="W165" i="34"/>
  <c r="W173" i="34"/>
  <c r="AC180" i="34"/>
  <c r="N184" i="34"/>
  <c r="N186" i="34"/>
  <c r="N188" i="34"/>
  <c r="N190" i="34"/>
  <c r="N192" i="34"/>
  <c r="N194" i="34"/>
  <c r="N196" i="34"/>
  <c r="R198" i="34"/>
  <c r="AB198" i="34"/>
  <c r="N200" i="34"/>
  <c r="N202" i="34"/>
  <c r="R204" i="34"/>
  <c r="AD204" i="34"/>
  <c r="N206" i="34"/>
  <c r="N208" i="34"/>
  <c r="T210" i="34"/>
  <c r="AE210" i="34"/>
  <c r="Q212" i="34"/>
  <c r="AE212" i="34"/>
  <c r="N214" i="34"/>
  <c r="N216" i="34"/>
  <c r="Z216" i="34"/>
  <c r="Q218" i="34"/>
  <c r="T218" i="34"/>
  <c r="Y218" i="34"/>
  <c r="AB220" i="34"/>
  <c r="N223" i="34"/>
  <c r="N225" i="34"/>
  <c r="Z225" i="34"/>
  <c r="O227" i="34"/>
  <c r="AB227" i="34"/>
  <c r="N229" i="34"/>
  <c r="N231" i="34"/>
  <c r="AD240" i="34"/>
  <c r="W242" i="34"/>
  <c r="W244" i="34"/>
  <c r="W252" i="34"/>
  <c r="AC259" i="34"/>
  <c r="N263" i="34"/>
  <c r="N265" i="34"/>
  <c r="N267" i="34"/>
  <c r="N269" i="34"/>
  <c r="N271" i="34"/>
  <c r="N273" i="34"/>
  <c r="N275" i="34"/>
  <c r="R277" i="34"/>
  <c r="AB277" i="34"/>
  <c r="N279" i="34"/>
  <c r="N281" i="34"/>
  <c r="R283" i="34"/>
  <c r="AD283" i="34"/>
  <c r="N285" i="34"/>
  <c r="N287" i="34"/>
  <c r="T289" i="34"/>
  <c r="AE289" i="34"/>
  <c r="Q291" i="34"/>
  <c r="AE291" i="34"/>
  <c r="N293" i="34"/>
  <c r="N295" i="34"/>
  <c r="Z295" i="34"/>
  <c r="Q297" i="34"/>
  <c r="T297" i="34"/>
  <c r="Y297" i="34"/>
  <c r="AB299" i="34"/>
  <c r="N302" i="34"/>
  <c r="N304" i="34"/>
  <c r="Z304" i="34"/>
  <c r="O306" i="34"/>
  <c r="AB306" i="34"/>
  <c r="N308" i="34"/>
  <c r="N310" i="34"/>
  <c r="S21" i="26"/>
  <c r="S24" i="26"/>
  <c r="AF24" i="26"/>
  <c r="S27" i="26"/>
  <c r="K74" i="26"/>
  <c r="K76" i="26"/>
  <c r="K78" i="26"/>
  <c r="K80" i="26"/>
  <c r="K82" i="26"/>
  <c r="K87" i="26"/>
  <c r="K89" i="26"/>
  <c r="K91" i="26"/>
  <c r="K93" i="26"/>
  <c r="K95" i="26"/>
  <c r="K97" i="26"/>
  <c r="K99" i="26"/>
  <c r="K108" i="26"/>
  <c r="K110" i="26"/>
  <c r="K112" i="26"/>
  <c r="K114" i="26"/>
  <c r="K116" i="26"/>
  <c r="K118" i="26"/>
  <c r="K120" i="26"/>
  <c r="K122" i="26"/>
  <c r="K129" i="26"/>
  <c r="K131" i="26"/>
  <c r="K133" i="26"/>
  <c r="K135" i="26"/>
  <c r="K137" i="26"/>
  <c r="K139" i="26"/>
  <c r="K141" i="26"/>
  <c r="K143" i="26"/>
  <c r="K148" i="26"/>
  <c r="K150" i="26"/>
  <c r="K152" i="26"/>
  <c r="K154" i="26"/>
  <c r="K156" i="26"/>
  <c r="K158" i="26"/>
  <c r="K160" i="26"/>
  <c r="K162" i="26"/>
  <c r="K165" i="26"/>
  <c r="K167" i="26"/>
  <c r="K169" i="26"/>
  <c r="K171" i="26"/>
  <c r="K173" i="26"/>
  <c r="K175" i="26"/>
  <c r="K177" i="26"/>
  <c r="K179" i="26"/>
  <c r="K186" i="26"/>
  <c r="K188" i="26"/>
  <c r="K190" i="26"/>
  <c r="K192" i="26"/>
  <c r="K194" i="26"/>
  <c r="K196" i="26"/>
  <c r="K198" i="26"/>
  <c r="K200" i="26"/>
  <c r="K205" i="26"/>
  <c r="K207" i="26"/>
  <c r="K209" i="26"/>
  <c r="K211" i="26"/>
  <c r="K213" i="26"/>
  <c r="K215" i="26"/>
  <c r="K217" i="26"/>
  <c r="K219" i="26"/>
  <c r="K223" i="26"/>
  <c r="K225" i="26"/>
  <c r="K227" i="26"/>
  <c r="K229" i="26"/>
  <c r="K231" i="26"/>
  <c r="K233" i="26"/>
  <c r="K235" i="26"/>
  <c r="K237" i="26"/>
  <c r="K241" i="26"/>
  <c r="K243" i="26"/>
  <c r="K245" i="26"/>
  <c r="K247" i="26"/>
  <c r="K249" i="26"/>
  <c r="K251" i="26"/>
  <c r="K253" i="26"/>
  <c r="K255" i="26"/>
  <c r="K264" i="26"/>
  <c r="K266" i="26"/>
  <c r="K268" i="26"/>
  <c r="K270" i="26"/>
  <c r="K272" i="26"/>
  <c r="K274" i="26"/>
  <c r="K276" i="26"/>
  <c r="K281" i="26"/>
  <c r="K283" i="26"/>
  <c r="K285" i="26"/>
  <c r="K287" i="26"/>
  <c r="K289" i="26"/>
  <c r="K291" i="26"/>
  <c r="K293" i="26"/>
  <c r="K296" i="26"/>
  <c r="K298" i="26"/>
  <c r="K300" i="26"/>
  <c r="K302" i="26"/>
  <c r="K304" i="26"/>
  <c r="K306" i="26"/>
  <c r="K308" i="26"/>
  <c r="K310" i="26"/>
  <c r="K312" i="26"/>
  <c r="K314" i="26"/>
  <c r="K316" i="26"/>
  <c r="K318" i="26"/>
  <c r="K320" i="26"/>
  <c r="K322" i="26"/>
  <c r="K330" i="26"/>
  <c r="P332" i="26"/>
  <c r="V332" i="26"/>
  <c r="Z332" i="26"/>
  <c r="K334" i="26"/>
  <c r="K336" i="26"/>
  <c r="K338" i="26"/>
  <c r="K340" i="26"/>
  <c r="K346" i="26"/>
  <c r="F357" i="26"/>
  <c r="F359" i="26"/>
  <c r="F361" i="26"/>
  <c r="F363" i="26"/>
  <c r="F365" i="26"/>
  <c r="T370" i="26"/>
  <c r="H372" i="26"/>
  <c r="K372" i="26"/>
  <c r="N372" i="26"/>
  <c r="Q372" i="26"/>
  <c r="H374" i="26"/>
  <c r="N374" i="26"/>
  <c r="U374" i="26"/>
  <c r="T378" i="26"/>
  <c r="K382" i="26"/>
  <c r="K386" i="26"/>
  <c r="K394" i="26"/>
  <c r="K400" i="26"/>
  <c r="L403" i="26"/>
  <c r="L405" i="26"/>
  <c r="S20" i="25"/>
  <c r="S23" i="25"/>
  <c r="AF23" i="25" s="1"/>
  <c r="S26" i="25"/>
  <c r="K73" i="25"/>
  <c r="K75" i="25"/>
  <c r="K77" i="25"/>
  <c r="K79" i="25"/>
  <c r="K81" i="25"/>
  <c r="K86" i="25"/>
  <c r="K88" i="25"/>
  <c r="K90" i="25"/>
  <c r="K92" i="25"/>
  <c r="K94" i="25"/>
  <c r="K96" i="25"/>
  <c r="K98" i="25"/>
  <c r="K107" i="25"/>
  <c r="K109" i="25"/>
  <c r="K111" i="25"/>
  <c r="K113" i="25"/>
  <c r="K115" i="25"/>
  <c r="K117" i="25"/>
  <c r="K119" i="25"/>
  <c r="K121" i="25"/>
  <c r="K128" i="25"/>
  <c r="K130" i="25"/>
  <c r="K132" i="25"/>
  <c r="K134" i="25"/>
  <c r="K136" i="25"/>
  <c r="K138" i="25"/>
  <c r="K140" i="25"/>
  <c r="K142" i="25"/>
  <c r="K147" i="25"/>
  <c r="K149" i="25"/>
  <c r="K151" i="25"/>
  <c r="K153" i="25"/>
  <c r="K155" i="25"/>
  <c r="K157" i="25"/>
  <c r="K159" i="25"/>
  <c r="K161" i="25"/>
  <c r="K164" i="25"/>
  <c r="K166" i="25"/>
  <c r="K168" i="25"/>
  <c r="K170" i="25"/>
  <c r="K172" i="25"/>
  <c r="K174" i="25"/>
  <c r="K176" i="25"/>
  <c r="K178" i="25"/>
  <c r="K185" i="25"/>
  <c r="K187" i="25"/>
  <c r="K189" i="25"/>
  <c r="K191" i="25"/>
  <c r="K193" i="25"/>
  <c r="K195" i="25"/>
  <c r="K197" i="25"/>
  <c r="K199" i="25"/>
  <c r="K204" i="25"/>
  <c r="K206" i="25"/>
  <c r="K208" i="25"/>
  <c r="K210" i="25"/>
  <c r="K212" i="25"/>
  <c r="K214" i="25"/>
  <c r="K216" i="25"/>
  <c r="K218" i="25"/>
  <c r="K222" i="25"/>
  <c r="K224" i="25"/>
  <c r="K226" i="25"/>
  <c r="K228" i="25"/>
  <c r="K230" i="25"/>
  <c r="K232" i="25"/>
  <c r="K234" i="25"/>
  <c r="K236" i="25"/>
  <c r="K240" i="25"/>
  <c r="K242" i="25"/>
  <c r="K244" i="25"/>
  <c r="K246" i="25"/>
  <c r="K248" i="25"/>
  <c r="K250" i="25"/>
  <c r="K252" i="25"/>
  <c r="K254" i="25"/>
  <c r="K263" i="25"/>
  <c r="K265" i="25"/>
  <c r="K267" i="25"/>
  <c r="K269" i="25"/>
  <c r="K271" i="25"/>
  <c r="K273" i="25"/>
  <c r="K275" i="25"/>
  <c r="K280" i="25"/>
  <c r="K282" i="25"/>
  <c r="K284" i="25"/>
  <c r="K286" i="25"/>
  <c r="K288" i="25"/>
  <c r="K290" i="25"/>
  <c r="K292" i="25"/>
  <c r="K295" i="25"/>
  <c r="K297" i="25"/>
  <c r="K299" i="25"/>
  <c r="K301" i="25"/>
  <c r="K303" i="25"/>
  <c r="K305" i="25"/>
  <c r="K307" i="25"/>
  <c r="K309" i="25"/>
  <c r="K311" i="25"/>
  <c r="K313" i="25"/>
  <c r="K315" i="25"/>
  <c r="K317" i="25"/>
  <c r="K319" i="25"/>
  <c r="K321" i="25"/>
  <c r="K329" i="25"/>
  <c r="P331" i="25"/>
  <c r="V331" i="25"/>
  <c r="Z331" i="25"/>
  <c r="K333" i="25"/>
  <c r="K335" i="25"/>
  <c r="K337" i="25"/>
  <c r="K339" i="25"/>
  <c r="K345" i="25"/>
  <c r="F356" i="25"/>
  <c r="F358" i="25"/>
  <c r="F360" i="25"/>
  <c r="F362" i="25"/>
  <c r="F364" i="25"/>
  <c r="T369" i="25"/>
  <c r="H371" i="25"/>
  <c r="K371" i="25"/>
  <c r="N371" i="25"/>
  <c r="Q371" i="25"/>
  <c r="H373" i="25"/>
  <c r="N373" i="25"/>
  <c r="U373" i="25"/>
  <c r="G403" i="25"/>
  <c r="W5" i="20"/>
  <c r="W108" i="20" s="1"/>
  <c r="W7" i="20"/>
  <c r="Z313" i="20" s="1"/>
  <c r="W15" i="20"/>
  <c r="N26" i="20"/>
  <c r="N129" i="20" s="1"/>
  <c r="N28" i="20"/>
  <c r="N333" i="20" s="1"/>
  <c r="N30" i="20"/>
  <c r="N236" i="20" s="1"/>
  <c r="N32" i="20"/>
  <c r="N135" i="20" s="1"/>
  <c r="N34" i="20"/>
  <c r="N339" i="20" s="1"/>
  <c r="N36" i="20"/>
  <c r="N139" i="20" s="1"/>
  <c r="N38" i="20"/>
  <c r="N244" i="20" s="1"/>
  <c r="N40" i="20"/>
  <c r="N143" i="20" s="1"/>
  <c r="N42" i="20"/>
  <c r="N347" i="20" s="1"/>
  <c r="N44" i="20"/>
  <c r="N147" i="20" s="1"/>
  <c r="AD105" i="20"/>
  <c r="W118" i="20"/>
  <c r="N149" i="20"/>
  <c r="N151" i="20"/>
  <c r="Z151" i="20"/>
  <c r="Q153" i="20"/>
  <c r="T153" i="20"/>
  <c r="Y153" i="20"/>
  <c r="AB155" i="20"/>
  <c r="N158" i="20"/>
  <c r="N160" i="20"/>
  <c r="Z160" i="20"/>
  <c r="O162" i="20"/>
  <c r="AB162" i="20"/>
  <c r="P164" i="20"/>
  <c r="AB164" i="20"/>
  <c r="AB166" i="20"/>
  <c r="N168" i="20"/>
  <c r="N170" i="20"/>
  <c r="N172" i="20"/>
  <c r="R174" i="20"/>
  <c r="AB174" i="20"/>
  <c r="N176" i="20"/>
  <c r="N178" i="20"/>
  <c r="R180" i="20"/>
  <c r="AD180" i="20"/>
  <c r="N182" i="20"/>
  <c r="AF186" i="20"/>
  <c r="N188" i="20"/>
  <c r="AD188" i="20"/>
  <c r="N190" i="20"/>
  <c r="R190" i="20"/>
  <c r="AD190" i="20"/>
  <c r="N192" i="20"/>
  <c r="N194" i="20"/>
  <c r="T196" i="20"/>
  <c r="AE196" i="20"/>
  <c r="Q198" i="20"/>
  <c r="AE198" i="20"/>
  <c r="AD208" i="20"/>
  <c r="W221" i="20"/>
  <c r="AC228" i="20"/>
  <c r="N252" i="20"/>
  <c r="N254" i="20"/>
  <c r="Z254" i="20"/>
  <c r="Q256" i="20"/>
  <c r="T256" i="20"/>
  <c r="Y256" i="20"/>
  <c r="AB258" i="20"/>
  <c r="N261" i="20"/>
  <c r="N263" i="20"/>
  <c r="Z263" i="20"/>
  <c r="O265" i="20"/>
  <c r="AB265" i="20"/>
  <c r="P267" i="20"/>
  <c r="AB267" i="20"/>
  <c r="AB269" i="20"/>
  <c r="N271" i="20"/>
  <c r="N273" i="20"/>
  <c r="N275" i="20"/>
  <c r="R277" i="20"/>
  <c r="AB277" i="20"/>
  <c r="N279" i="20"/>
  <c r="N281" i="20"/>
  <c r="R283" i="20"/>
  <c r="AD283" i="20"/>
  <c r="N285" i="20"/>
  <c r="AF289" i="20"/>
  <c r="N291" i="20"/>
  <c r="AD291" i="20"/>
  <c r="N293" i="20"/>
  <c r="R293" i="20"/>
  <c r="AD293" i="20"/>
  <c r="N295" i="20"/>
  <c r="N297" i="20"/>
  <c r="T299" i="20"/>
  <c r="AE299" i="20"/>
  <c r="Q301" i="20"/>
  <c r="AE301" i="20"/>
  <c r="Z321" i="20"/>
  <c r="AC327" i="20"/>
  <c r="N351" i="20"/>
  <c r="N353" i="20"/>
  <c r="Z353" i="20"/>
  <c r="Q355" i="20"/>
  <c r="T355" i="20"/>
  <c r="Y355" i="20"/>
  <c r="AB357" i="20"/>
  <c r="N360" i="20"/>
  <c r="N362" i="20"/>
  <c r="Z362" i="20"/>
  <c r="O364" i="20"/>
  <c r="AB364" i="20"/>
  <c r="P366" i="20"/>
  <c r="AB366" i="20"/>
  <c r="AB368" i="20"/>
  <c r="N370" i="20"/>
  <c r="N372" i="20"/>
  <c r="N374" i="20"/>
  <c r="R376" i="20"/>
  <c r="AB376" i="20"/>
  <c r="N378" i="20"/>
  <c r="N380" i="20"/>
  <c r="R382" i="20"/>
  <c r="AD382" i="20"/>
  <c r="N384" i="20"/>
  <c r="AF388" i="20"/>
  <c r="N390" i="20"/>
  <c r="AD390" i="20"/>
  <c r="N392" i="20"/>
  <c r="R392" i="20"/>
  <c r="AD392" i="20"/>
  <c r="N394" i="20"/>
  <c r="N396" i="20"/>
  <c r="T398" i="20"/>
  <c r="AE398" i="20"/>
  <c r="Q400" i="20"/>
  <c r="AE400" i="20"/>
  <c r="I4" i="35"/>
  <c r="V4" i="35"/>
  <c r="I5" i="35"/>
  <c r="V5" i="35"/>
  <c r="I6" i="35"/>
  <c r="V6" i="35"/>
  <c r="I7" i="35"/>
  <c r="V7" i="35"/>
  <c r="V8" i="35"/>
  <c r="G10" i="35"/>
  <c r="T14" i="35"/>
  <c r="I16" i="35"/>
  <c r="J31" i="35"/>
  <c r="J32" i="35"/>
  <c r="O32" i="35"/>
  <c r="U32" i="35"/>
  <c r="I36" i="35"/>
  <c r="M36" i="35"/>
  <c r="Q36" i="35"/>
  <c r="E66" i="35"/>
  <c r="E68" i="35"/>
  <c r="E70" i="35"/>
  <c r="K4" i="58"/>
  <c r="K6" i="58"/>
  <c r="K8" i="58"/>
  <c r="K10" i="58"/>
  <c r="K17" i="58"/>
  <c r="K19" i="58"/>
  <c r="K21" i="58"/>
  <c r="K23" i="58"/>
  <c r="K30" i="58"/>
  <c r="K32" i="58"/>
  <c r="K34" i="58"/>
  <c r="K36" i="58"/>
  <c r="K43" i="58"/>
  <c r="K45" i="58"/>
  <c r="K47" i="58"/>
  <c r="K49" i="58"/>
  <c r="K14" i="23"/>
  <c r="K16" i="23"/>
  <c r="K18" i="23"/>
  <c r="K20" i="23"/>
  <c r="K26" i="23"/>
  <c r="K30" i="23"/>
  <c r="K32" i="23"/>
  <c r="K34" i="23"/>
  <c r="K36" i="23"/>
  <c r="K38" i="23"/>
  <c r="K46" i="23"/>
  <c r="K50" i="23"/>
  <c r="K52" i="23"/>
  <c r="K54" i="23"/>
  <c r="K56" i="23"/>
  <c r="K58" i="23"/>
  <c r="L60" i="23"/>
  <c r="K67" i="23"/>
  <c r="K69" i="23"/>
  <c r="K71" i="23"/>
  <c r="K73" i="23"/>
  <c r="K75" i="23"/>
  <c r="K77" i="23"/>
  <c r="K79" i="23"/>
  <c r="L81" i="23"/>
  <c r="K86" i="23"/>
  <c r="K88" i="23"/>
  <c r="K90" i="23"/>
  <c r="K92" i="23"/>
  <c r="K94" i="23"/>
  <c r="K96" i="23"/>
  <c r="K98" i="23"/>
  <c r="L100" i="23"/>
  <c r="K103" i="23"/>
  <c r="K105" i="23"/>
  <c r="K107" i="23"/>
  <c r="K109" i="23"/>
  <c r="K111" i="23"/>
  <c r="K113" i="23"/>
  <c r="K115" i="23"/>
  <c r="L117" i="23"/>
  <c r="A124" i="23"/>
  <c r="K126" i="23"/>
  <c r="O128" i="23"/>
  <c r="A130" i="23"/>
  <c r="K132" i="23"/>
  <c r="O134" i="23"/>
  <c r="A136" i="23"/>
  <c r="K138" i="23"/>
  <c r="O140" i="23"/>
  <c r="K142" i="23"/>
  <c r="O144" i="23"/>
  <c r="K146" i="23"/>
  <c r="O148" i="23"/>
  <c r="A150" i="23"/>
  <c r="K152" i="23"/>
  <c r="O154" i="23"/>
  <c r="K156" i="23"/>
  <c r="O158" i="23"/>
  <c r="K160" i="23"/>
  <c r="O162" i="23"/>
  <c r="K169" i="23"/>
  <c r="K171" i="23"/>
  <c r="K173" i="23"/>
  <c r="K175" i="23"/>
  <c r="K177" i="23"/>
  <c r="K179" i="23"/>
  <c r="K181" i="23"/>
  <c r="K186" i="23"/>
  <c r="K188" i="23"/>
  <c r="K190" i="23"/>
  <c r="K192" i="23"/>
  <c r="K194" i="23"/>
  <c r="K196" i="23"/>
  <c r="K198" i="23"/>
  <c r="K201" i="23"/>
  <c r="K203" i="23"/>
  <c r="K205" i="23"/>
  <c r="K207" i="23"/>
  <c r="K209" i="23"/>
  <c r="K211" i="23"/>
  <c r="K213" i="23"/>
  <c r="K215" i="23"/>
  <c r="K217" i="23"/>
  <c r="K219" i="23"/>
  <c r="K221" i="23"/>
  <c r="K223" i="23"/>
  <c r="K225" i="23"/>
  <c r="K227" i="23"/>
  <c r="K234" i="23"/>
  <c r="K236" i="23"/>
  <c r="K238" i="23"/>
  <c r="K240" i="23"/>
  <c r="K242" i="23"/>
  <c r="K244" i="23"/>
  <c r="K246" i="23"/>
  <c r="K248" i="23"/>
  <c r="K253" i="23"/>
  <c r="K255" i="23"/>
  <c r="K257" i="23"/>
  <c r="K259" i="23"/>
  <c r="K261" i="23"/>
  <c r="K263" i="23"/>
  <c r="K265" i="23"/>
  <c r="K267" i="23"/>
  <c r="K271" i="23"/>
  <c r="K273" i="23"/>
  <c r="K275" i="23"/>
  <c r="K277" i="23"/>
  <c r="K279" i="23"/>
  <c r="K281" i="23"/>
  <c r="K283" i="23"/>
  <c r="K285" i="23"/>
  <c r="K289" i="23"/>
  <c r="K291" i="23"/>
  <c r="K293" i="23"/>
  <c r="K295" i="23"/>
  <c r="K297" i="23"/>
  <c r="K299" i="23"/>
  <c r="K301" i="23"/>
  <c r="K303" i="23"/>
  <c r="K308" i="23"/>
  <c r="P310" i="23"/>
  <c r="V310" i="23"/>
  <c r="Z310" i="23"/>
  <c r="K312" i="23"/>
  <c r="K314" i="23"/>
  <c r="K316" i="23"/>
  <c r="K318" i="23"/>
  <c r="F321" i="23"/>
  <c r="F326" i="23"/>
  <c r="F328" i="23"/>
  <c r="F330" i="23"/>
  <c r="F332" i="23"/>
  <c r="F336" i="23"/>
  <c r="C341" i="23"/>
  <c r="K341" i="23"/>
  <c r="Q341" i="23"/>
  <c r="X341" i="23"/>
  <c r="C343" i="23"/>
  <c r="K343" i="23"/>
  <c r="G346" i="23"/>
  <c r="L346" i="23"/>
  <c r="R346" i="23"/>
  <c r="R350" i="23"/>
  <c r="B352" i="23"/>
  <c r="L358" i="23"/>
  <c r="L360" i="23"/>
  <c r="M366" i="23"/>
  <c r="R366" i="23"/>
  <c r="W366" i="23"/>
  <c r="AB366" i="23"/>
  <c r="M368" i="23"/>
  <c r="R368" i="23"/>
  <c r="W368" i="23"/>
  <c r="AB368" i="23"/>
  <c r="M370" i="23"/>
  <c r="R370" i="23"/>
  <c r="W370" i="23"/>
  <c r="AB370" i="23"/>
  <c r="M374" i="23"/>
  <c r="R374" i="23"/>
  <c r="W374" i="23"/>
  <c r="AB374" i="23"/>
  <c r="M378" i="23"/>
  <c r="R378" i="23"/>
  <c r="W378" i="23"/>
  <c r="AB378" i="23"/>
  <c r="U384" i="23"/>
  <c r="U386" i="23"/>
  <c r="F388" i="23"/>
  <c r="H392" i="23"/>
  <c r="M392" i="23"/>
  <c r="B397" i="23"/>
  <c r="E397" i="23"/>
  <c r="H397" i="23"/>
  <c r="K397" i="23"/>
  <c r="N397" i="23"/>
  <c r="S397" i="23"/>
  <c r="Y397" i="23"/>
  <c r="K402" i="23"/>
  <c r="R402" i="23"/>
  <c r="K412" i="23"/>
  <c r="R412" i="23"/>
  <c r="K416" i="23"/>
  <c r="R416" i="23"/>
  <c r="K420" i="23"/>
  <c r="R420" i="23"/>
  <c r="K424" i="23"/>
  <c r="R424" i="23"/>
  <c r="K428" i="23"/>
  <c r="R428" i="23"/>
  <c r="K430" i="23"/>
  <c r="R430" i="23"/>
  <c r="K432" i="23"/>
  <c r="R432" i="23"/>
  <c r="K436" i="23"/>
  <c r="R436" i="23"/>
  <c r="K438" i="23"/>
  <c r="R438" i="23"/>
  <c r="K448" i="23"/>
  <c r="R448" i="23"/>
  <c r="K450" i="23"/>
  <c r="N457" i="23"/>
  <c r="N459" i="23"/>
  <c r="K463" i="23"/>
  <c r="S463" i="23"/>
  <c r="K465" i="23"/>
  <c r="S465" i="23"/>
  <c r="K467" i="23"/>
  <c r="S467" i="23"/>
  <c r="K469" i="23"/>
  <c r="V469" i="23"/>
  <c r="Y471" i="23"/>
  <c r="AB471" i="23"/>
  <c r="C475" i="23"/>
  <c r="K475" i="23"/>
  <c r="S475" i="23"/>
  <c r="B480" i="23"/>
  <c r="B482" i="23"/>
  <c r="B484" i="23"/>
  <c r="B486" i="23"/>
  <c r="B488" i="23"/>
  <c r="K491" i="23"/>
  <c r="K494" i="23"/>
  <c r="B499" i="23"/>
  <c r="E499" i="23"/>
  <c r="L499" i="23"/>
  <c r="G519" i="23"/>
  <c r="G521" i="23"/>
  <c r="G523" i="23"/>
  <c r="G526" i="23"/>
  <c r="Y122" i="55"/>
  <c r="Y124" i="55"/>
  <c r="Y126" i="55"/>
  <c r="Y128" i="55"/>
  <c r="Y130" i="55"/>
  <c r="Y132" i="55"/>
  <c r="Y134" i="55"/>
  <c r="K136" i="55"/>
  <c r="R136" i="55"/>
  <c r="O24" i="1"/>
  <c r="W88" i="34" s="1"/>
  <c r="O26" i="1"/>
  <c r="AF26" i="1" s="1"/>
  <c r="O28" i="1"/>
  <c r="W11" i="34" s="1"/>
  <c r="O32" i="1"/>
  <c r="W92" i="34" s="1"/>
  <c r="O34" i="1"/>
  <c r="M455" i="1"/>
  <c r="G14" i="35" s="1"/>
  <c r="M457" i="1"/>
  <c r="M382" i="23" s="1"/>
  <c r="Y477" i="1"/>
  <c r="Y402" i="23" s="1"/>
  <c r="Y488" i="1"/>
  <c r="U15" i="35" s="1"/>
  <c r="Y492" i="1"/>
  <c r="Y416" i="23" s="1"/>
  <c r="Y496" i="1"/>
  <c r="Y420" i="23" s="1"/>
  <c r="Y500" i="1"/>
  <c r="Y424" i="23" s="1"/>
  <c r="Y504" i="1"/>
  <c r="Y428" i="23" s="1"/>
  <c r="Y506" i="1"/>
  <c r="Y430" i="23" s="1"/>
  <c r="Y508" i="1"/>
  <c r="Y432" i="23" s="1"/>
  <c r="Y512" i="1"/>
  <c r="Y436" i="23" s="1"/>
  <c r="Y514" i="1"/>
  <c r="Y438" i="23" s="1"/>
  <c r="Y526" i="1"/>
  <c r="Y448" i="23" s="1"/>
  <c r="Y721" i="1"/>
  <c r="Y723" i="1"/>
  <c r="Y725" i="1"/>
  <c r="Y727" i="1"/>
  <c r="Y729" i="1"/>
  <c r="Y731" i="1"/>
  <c r="Y733" i="1"/>
  <c r="K735" i="1"/>
  <c r="R735" i="1"/>
  <c r="Z312" i="20"/>
  <c r="N101" i="34"/>
  <c r="N180" i="34"/>
  <c r="K1" i="23"/>
  <c r="W216" i="20" l="1"/>
  <c r="N341" i="20"/>
  <c r="N242" i="20"/>
  <c r="W247" i="34"/>
  <c r="W89" i="34"/>
  <c r="W10" i="20"/>
  <c r="W211" i="20"/>
  <c r="Y136" i="55"/>
  <c r="K530" i="1"/>
  <c r="K452" i="23" s="1"/>
  <c r="R483" i="1"/>
  <c r="K407" i="23" s="1"/>
  <c r="N240" i="20"/>
  <c r="W250" i="34"/>
  <c r="N234" i="20"/>
  <c r="W10" i="34"/>
  <c r="AF30" i="1"/>
  <c r="N337" i="20"/>
  <c r="N238" i="20"/>
  <c r="Y412" i="23"/>
  <c r="W113" i="20"/>
  <c r="W167" i="34"/>
  <c r="W168" i="34"/>
  <c r="Z316" i="20"/>
  <c r="N131" i="20"/>
  <c r="W12" i="34"/>
  <c r="M380" i="23"/>
  <c r="W91" i="34"/>
  <c r="W115" i="20"/>
  <c r="Z318" i="20"/>
  <c r="W114" i="20"/>
  <c r="W170" i="34"/>
  <c r="N248" i="20"/>
  <c r="W12" i="20"/>
  <c r="Y735" i="1"/>
  <c r="W249" i="34"/>
  <c r="N246" i="20"/>
  <c r="N345" i="20"/>
  <c r="N137" i="20"/>
  <c r="G15" i="35"/>
  <c r="W217" i="20"/>
  <c r="N335" i="20"/>
  <c r="W90" i="34"/>
  <c r="AF28" i="1"/>
  <c r="W11" i="20"/>
  <c r="N232" i="20"/>
  <c r="N250" i="20"/>
  <c r="N349" i="20"/>
  <c r="N331" i="20"/>
  <c r="W110" i="20"/>
  <c r="N145" i="20"/>
  <c r="N343" i="20"/>
  <c r="N133" i="20"/>
  <c r="W112" i="20"/>
  <c r="W9" i="34"/>
  <c r="N141" i="20"/>
  <c r="W171" i="34"/>
  <c r="W248" i="34"/>
  <c r="Z317" i="20"/>
  <c r="W219" i="20"/>
  <c r="W13" i="34"/>
  <c r="AF32" i="1"/>
  <c r="W116" i="20"/>
  <c r="W213" i="20"/>
  <c r="W9" i="20"/>
  <c r="W13" i="20"/>
  <c r="W246" i="34"/>
  <c r="Z319" i="20"/>
  <c r="W215" i="20"/>
  <c r="W169" i="34"/>
  <c r="Z315" i="20"/>
</calcChain>
</file>

<file path=xl/sharedStrings.xml><?xml version="1.0" encoding="utf-8"?>
<sst xmlns="http://schemas.openxmlformats.org/spreadsheetml/2006/main" count="32210" uniqueCount="1373">
  <si>
    <t>※受付欄</t>
  </si>
  <si>
    <t>※消防関係同意欄</t>
  </si>
  <si>
    <t>※決裁欄</t>
  </si>
  <si>
    <t>（注意）</t>
  </si>
  <si>
    <t>【1.建築主】</t>
  </si>
  <si>
    <t>【2.代理者】</t>
  </si>
  <si>
    <t>（代表となる設計者）</t>
  </si>
  <si>
    <t>【ﾛ.氏名】</t>
  </si>
  <si>
    <t>【ﾎ.所在地】</t>
  </si>
  <si>
    <t>【ﾍ.電話番号】</t>
  </si>
  <si>
    <t>【ﾄ.作成又は確認した設計図書】</t>
  </si>
  <si>
    <t>（その他の設計者）</t>
  </si>
  <si>
    <t>上記の設計者のうち、</t>
  </si>
  <si>
    <t>【ｲ．氏名】</t>
  </si>
  <si>
    <t>（代表となる建築設備の設計に関し意見を聴いた者）</t>
  </si>
  <si>
    <t>【ｲ.氏名】</t>
  </si>
  <si>
    <t>（その他の建築設備の設計に関し意見を聴いた者）</t>
  </si>
  <si>
    <t>【ﾛ.勤務先】</t>
  </si>
  <si>
    <t>【ﾊ.郵便番号】</t>
  </si>
  <si>
    <t>【ﾆ.所在地】</t>
  </si>
  <si>
    <t>【ﾎ.電話番号】</t>
  </si>
  <si>
    <t>【ﾍ.登録番号】</t>
  </si>
  <si>
    <t>【ﾄ.意見を聴いた設計図書】</t>
  </si>
  <si>
    <t>【5.工事監理者】</t>
  </si>
  <si>
    <t>（代表となる工事監理者）</t>
  </si>
  <si>
    <t>（その他の工事監理者）</t>
  </si>
  <si>
    <t>【6.工事施工者】</t>
  </si>
  <si>
    <t>【3.都市計画区域及び準都市計画区域の内外の別等】</t>
  </si>
  <si>
    <t>【5.その他の区域、地域、地区又は街区】</t>
  </si>
  <si>
    <t>【6.道路】</t>
  </si>
  <si>
    <t xml:space="preserve">  【ｲ.幅員】</t>
  </si>
  <si>
    <t xml:space="preserve">  【ﾛ.敷地と接している部分の長さ】</t>
  </si>
  <si>
    <t>【7.敷地面積】</t>
  </si>
  <si>
    <t>【9.工事種別】</t>
  </si>
  <si>
    <t>【12.建築物の数】</t>
  </si>
  <si>
    <t>【14.許可・認定等】</t>
  </si>
  <si>
    <t>第二号様式（第一条の三、第三条、第三条の三関係）（Ａ４）</t>
    <phoneticPr fontId="1"/>
  </si>
  <si>
    <t>（第一面）</t>
    <rPh sb="1" eb="2">
      <t>ダイ</t>
    </rPh>
    <rPh sb="2" eb="4">
      <t>イチメン</t>
    </rPh>
    <phoneticPr fontId="1"/>
  </si>
  <si>
    <t>株式会社愛知建築センター</t>
  </si>
  <si>
    <t>　　</t>
    <phoneticPr fontId="1"/>
  </si>
  <si>
    <t>代表取締役　鳥居　敏夫　様</t>
  </si>
  <si>
    <t>申請者　氏名</t>
    <phoneticPr fontId="1"/>
  </si>
  <si>
    <t>※確認番号欄</t>
    <phoneticPr fontId="1"/>
  </si>
  <si>
    <t>確　認　申　請　書　（　建　築　物　）</t>
    <phoneticPr fontId="1"/>
  </si>
  <si>
    <t>設計者　氏名</t>
    <rPh sb="0" eb="2">
      <t>セッケイ</t>
    </rPh>
    <phoneticPr fontId="1"/>
  </si>
  <si>
    <t>（第二面）</t>
    <phoneticPr fontId="1"/>
  </si>
  <si>
    <t>建築主等の概要</t>
  </si>
  <si>
    <t>【ｲ.氏名のﾌﾘｶﾞﾅ】</t>
    <phoneticPr fontId="1"/>
  </si>
  <si>
    <t>【ﾆ.住所】</t>
    <phoneticPr fontId="1"/>
  </si>
  <si>
    <t>【ﾎ.電話番号】</t>
    <phoneticPr fontId="1"/>
  </si>
  <si>
    <t>【ﾛ.氏名】</t>
    <phoneticPr fontId="1"/>
  </si>
  <si>
    <t>【ﾊ.郵便番号】</t>
    <phoneticPr fontId="1"/>
  </si>
  <si>
    <t>【ｲ.資格】</t>
    <phoneticPr fontId="1"/>
  </si>
  <si>
    <t>【ﾊ.建築士事務所名】</t>
    <phoneticPr fontId="1"/>
  </si>
  <si>
    <t>【ﾆ.郵便番号】</t>
    <phoneticPr fontId="1"/>
  </si>
  <si>
    <t>号</t>
  </si>
  <si>
    <t>【3.設計者】</t>
    <phoneticPr fontId="1"/>
  </si>
  <si>
    <t>（構造設計一級建築士又は設備設計一級建築士である旨の表示をした者）</t>
  </si>
  <si>
    <t>【4.建築設備の設計に関し意見を聴いた者】</t>
    <phoneticPr fontId="1"/>
  </si>
  <si>
    <t>【ﾆ.所在地】</t>
    <phoneticPr fontId="1"/>
  </si>
  <si>
    <t>【ﾄ.工事と照合する設計図書】</t>
  </si>
  <si>
    <t>【ﾊ.郵便番号】</t>
    <phoneticPr fontId="1"/>
  </si>
  <si>
    <t>（第三面）</t>
    <phoneticPr fontId="1"/>
  </si>
  <si>
    <t>建築物及びその敷地に関する事項</t>
  </si>
  <si>
    <t>【1.地名地番】</t>
    <phoneticPr fontId="1"/>
  </si>
  <si>
    <t>【2.住居表示】</t>
    <phoneticPr fontId="1"/>
  </si>
  <si>
    <t>申請済</t>
    <rPh sb="0" eb="2">
      <t>シンセイ</t>
    </rPh>
    <rPh sb="2" eb="3">
      <t>ズ</t>
    </rPh>
    <phoneticPr fontId="1"/>
  </si>
  <si>
    <t>（</t>
    <phoneticPr fontId="1"/>
  </si>
  <si>
    <t>）</t>
    <phoneticPr fontId="1"/>
  </si>
  <si>
    <t>未申請</t>
    <rPh sb="0" eb="3">
      <t>ミシンセイ</t>
    </rPh>
    <phoneticPr fontId="1"/>
  </si>
  <si>
    <t>申請不要</t>
    <rPh sb="0" eb="2">
      <t>シンセイ</t>
    </rPh>
    <rPh sb="2" eb="4">
      <t>フヨウ</t>
    </rPh>
    <phoneticPr fontId="1"/>
  </si>
  <si>
    <t>都市計画区域内</t>
  </si>
  <si>
    <t>市街化区域</t>
  </si>
  <si>
    <t>市街化調整区域</t>
  </si>
  <si>
    <t>区域区分非設定</t>
  </si>
  <si>
    <t>準都市計画区域内</t>
  </si>
  <si>
    <t>都市計画区域及び準都市計画区域外</t>
  </si>
  <si>
    <t xml:space="preserve">防火地域 </t>
  </si>
  <si>
    <t>準防火地域</t>
  </si>
  <si>
    <t>【4.防火地域】</t>
    <phoneticPr fontId="1"/>
  </si>
  <si>
    <t>ｍ</t>
    <phoneticPr fontId="1"/>
  </si>
  <si>
    <t>(1)</t>
    <phoneticPr fontId="1"/>
  </si>
  <si>
    <t>(2)</t>
  </si>
  <si>
    <t>(</t>
    <phoneticPr fontId="1"/>
  </si>
  <si>
    <t>)</t>
    <phoneticPr fontId="1"/>
  </si>
  <si>
    <t>㎡</t>
    <phoneticPr fontId="1"/>
  </si>
  <si>
    <t>【8.主要用途】</t>
    <phoneticPr fontId="1"/>
  </si>
  <si>
    <t>新築</t>
    <rPh sb="0" eb="2">
      <t>シンチク</t>
    </rPh>
    <phoneticPr fontId="1"/>
  </si>
  <si>
    <t>増築</t>
    <rPh sb="0" eb="2">
      <t>ゾウチク</t>
    </rPh>
    <phoneticPr fontId="1"/>
  </si>
  <si>
    <t>用途変更</t>
    <rPh sb="0" eb="2">
      <t>ヨウト</t>
    </rPh>
    <rPh sb="2" eb="4">
      <t>ヘンコウ</t>
    </rPh>
    <phoneticPr fontId="1"/>
  </si>
  <si>
    <t>大規模の修繕</t>
    <rPh sb="0" eb="3">
      <t>ダイキボ</t>
    </rPh>
    <rPh sb="4" eb="6">
      <t>シュウゼン</t>
    </rPh>
    <phoneticPr fontId="1"/>
  </si>
  <si>
    <t xml:space="preserve">【ｲ.敷地面積】 </t>
  </si>
  <si>
    <t xml:space="preserve">  </t>
    <phoneticPr fontId="1"/>
  </si>
  <si>
    <t>【ﾛ.用途地域等】</t>
  </si>
  <si>
    <t>【ﾊ.建築基準法第52条第１項及び第２項の規定による建築物の容積率】</t>
  </si>
  <si>
    <t>【ﾆ.建築基準法第53条第１項の規定による建築物の建蔽率】</t>
  </si>
  <si>
    <t>申請以外の部分</t>
    <rPh sb="0" eb="2">
      <t>シンセイ</t>
    </rPh>
    <rPh sb="2" eb="4">
      <t>イガイ</t>
    </rPh>
    <rPh sb="5" eb="7">
      <t>ブブン</t>
    </rPh>
    <phoneticPr fontId="1"/>
  </si>
  <si>
    <t>合計</t>
    <rPh sb="0" eb="2">
      <t>ゴウケイ</t>
    </rPh>
    <phoneticPr fontId="1"/>
  </si>
  <si>
    <t>)(</t>
    <phoneticPr fontId="1"/>
  </si>
  <si>
    <t>申請部分</t>
  </si>
  <si>
    <t>【10.建築面積】</t>
    <phoneticPr fontId="1"/>
  </si>
  <si>
    <t>【ﾛ.建蔽率】</t>
  </si>
  <si>
    <t>【11.延べ面積】</t>
  </si>
  <si>
    <t>【ｲ.建築物全体】</t>
  </si>
  <si>
    <t>【ﾊ.エレベーターの昇降路の部分】</t>
  </si>
  <si>
    <t>【ｲ.申請に係る建築物の数】</t>
    <phoneticPr fontId="1"/>
  </si>
  <si>
    <t>【ﾛ.同一敷地内の他の建築物の数】</t>
    <phoneticPr fontId="1"/>
  </si>
  <si>
    <t>【13.建築物の高さ等】</t>
  </si>
  <si>
    <t>【ｲ.最高の高さ】</t>
  </si>
  <si>
    <t>【ﾛ.階数】</t>
  </si>
  <si>
    <t>【ﾊ.構造】</t>
  </si>
  <si>
    <t>【ﾆ.建築基準法第56条第７項の規定による特例の適用の有無】</t>
  </si>
  <si>
    <t>【ﾎ.適用があるときは、特例の区分】</t>
  </si>
  <si>
    <t>(</t>
    <phoneticPr fontId="1"/>
  </si>
  <si>
    <t xml:space="preserve">他の建築物  </t>
    <phoneticPr fontId="1"/>
  </si>
  <si>
    <t xml:space="preserve">地上 </t>
    <phoneticPr fontId="1"/>
  </si>
  <si>
    <t xml:space="preserve">地下 </t>
    <phoneticPr fontId="1"/>
  </si>
  <si>
    <t>一部</t>
    <rPh sb="0" eb="2">
      <t>イチブ</t>
    </rPh>
    <phoneticPr fontId="1"/>
  </si>
  <si>
    <t>有</t>
    <rPh sb="0" eb="1">
      <t>アリ</t>
    </rPh>
    <phoneticPr fontId="1"/>
  </si>
  <si>
    <t>無</t>
    <rPh sb="0" eb="1">
      <t>ナ</t>
    </rPh>
    <phoneticPr fontId="1"/>
  </si>
  <si>
    <t>道路高さ制限不適用</t>
  </si>
  <si>
    <t>隣地高さ制限不適用</t>
  </si>
  <si>
    <t>北側高さ制限不適用</t>
  </si>
  <si>
    <t>【15.工事着手予定年月日】</t>
  </si>
  <si>
    <t>【16.工事完了予定年月日】</t>
  </si>
  <si>
    <t>【17.特定工程工事終了予定年月日】</t>
  </si>
  <si>
    <t>(特定工程)</t>
    <rPh sb="1" eb="3">
      <t>トクテイ</t>
    </rPh>
    <rPh sb="3" eb="5">
      <t>コウテイ</t>
    </rPh>
    <phoneticPr fontId="1"/>
  </si>
  <si>
    <t>建築物別概要</t>
  </si>
  <si>
    <t>その他</t>
  </si>
  <si>
    <t>審査の特例の適用の有無】</t>
    <phoneticPr fontId="1"/>
  </si>
  <si>
    <t>有</t>
    <rPh sb="0" eb="1">
      <t>アリ</t>
    </rPh>
    <phoneticPr fontId="1"/>
  </si>
  <si>
    <t>無</t>
    <rPh sb="0" eb="1">
      <t>ナ</t>
    </rPh>
    <phoneticPr fontId="1"/>
  </si>
  <si>
    <t>第</t>
    <rPh sb="0" eb="1">
      <t>ダイ</t>
    </rPh>
    <phoneticPr fontId="1"/>
  </si>
  <si>
    <t>号</t>
    <rPh sb="0" eb="1">
      <t>ゴウ</t>
    </rPh>
    <phoneticPr fontId="1"/>
  </si>
  <si>
    <t>階</t>
    <rPh sb="0" eb="1">
      <t>カイ</t>
    </rPh>
    <phoneticPr fontId="1"/>
  </si>
  <si>
    <t>【ロ.合計】</t>
    <rPh sb="3" eb="5">
      <t>ゴウケイ</t>
    </rPh>
    <phoneticPr fontId="1"/>
  </si>
  <si>
    <t>（第五面）</t>
    <phoneticPr fontId="1"/>
  </si>
  <si>
    <t>建築物の階別概要</t>
  </si>
  <si>
    <t>用途の区分</t>
    <rPh sb="0" eb="2">
      <t>ヨウト</t>
    </rPh>
    <rPh sb="3" eb="5">
      <t>クブン</t>
    </rPh>
    <phoneticPr fontId="1"/>
  </si>
  <si>
    <t>具体的な用途の名称</t>
    <rPh sb="0" eb="3">
      <t>グタイテキ</t>
    </rPh>
    <rPh sb="4" eb="6">
      <t>ヨウト</t>
    </rPh>
    <rPh sb="7" eb="9">
      <t>メイショウ</t>
    </rPh>
    <phoneticPr fontId="1"/>
  </si>
  <si>
    <t>床面積</t>
    <rPh sb="0" eb="3">
      <t>ユカメンセキ</t>
    </rPh>
    <phoneticPr fontId="1"/>
  </si>
  <si>
    <t>（第六面）</t>
    <phoneticPr fontId="1"/>
  </si>
  <si>
    <t>建築物独立部分別概要</t>
    <phoneticPr fontId="1"/>
  </si>
  <si>
    <t>）</t>
    <phoneticPr fontId="1"/>
  </si>
  <si>
    <t>一部</t>
    <rPh sb="0" eb="2">
      <t>イチブ</t>
    </rPh>
    <phoneticPr fontId="1"/>
  </si>
  <si>
    <t>特定構造計算基準</t>
  </si>
  <si>
    <t>特定増改築構造計算基準</t>
  </si>
  <si>
    <t>建築基準法施行令第81条第１項各号に掲げる基準に従つた構造計算</t>
    <phoneticPr fontId="1"/>
  </si>
  <si>
    <t>建築基準法施行令第81条第２項第１号イに掲げる構造計算</t>
    <phoneticPr fontId="1"/>
  </si>
  <si>
    <t>建築基準法施行令第81条第２項第１号ロに掲げる構造計算</t>
    <phoneticPr fontId="1"/>
  </si>
  <si>
    <t>建築基準法施行令第81条第２項第２号イに掲げる構造計算</t>
    <phoneticPr fontId="1"/>
  </si>
  <si>
    <t>建築基準法施行令第81条第３項に掲げる構造計算</t>
    <phoneticPr fontId="1"/>
  </si>
  <si>
    <t>建築基準法第20条第１項第２号イ又は第３号イの認定を受けたプログラム</t>
    <phoneticPr fontId="1"/>
  </si>
  <si>
    <t>その他のプログラム</t>
    <phoneticPr fontId="1"/>
  </si>
  <si>
    <t>ＡＫＣ様式１</t>
    <rPh sb="3" eb="5">
      <t>ヨウシキ</t>
    </rPh>
    <phoneticPr fontId="1"/>
  </si>
  <si>
    <t>(大臣認定番号</t>
  </si>
  <si>
    <t/>
  </si>
  <si>
    <t>)建築士</t>
    <phoneticPr fontId="1"/>
  </si>
  <si>
    <t>(</t>
    <phoneticPr fontId="1"/>
  </si>
  <si>
    <t>（</t>
    <phoneticPr fontId="1"/>
  </si>
  <si>
    <t>)登録</t>
    <rPh sb="1" eb="3">
      <t>トウロク</t>
    </rPh>
    <phoneticPr fontId="1"/>
  </si>
  <si>
    <t>第</t>
    <rPh sb="0" eb="1">
      <t>ダイ</t>
    </rPh>
    <phoneticPr fontId="1"/>
  </si>
  <si>
    <t>【ｲ．氏名】</t>
    <phoneticPr fontId="1"/>
  </si>
  <si>
    <t>建築士法第20条の２第１項の表示をした者</t>
  </si>
  <si>
    <t>建築士法第20条の２第３項の表示をした者</t>
  </si>
  <si>
    <t>建築士法第20条の３第１項の表示をした者</t>
  </si>
  <si>
    <t>建築士法第20条の３第３項の表示をした者</t>
  </si>
  <si>
    <t>【ﾛ．資格】</t>
    <phoneticPr fontId="1"/>
  </si>
  <si>
    <t>構造設計一級建築士交付</t>
    <phoneticPr fontId="1"/>
  </si>
  <si>
    <t>号</t>
    <rPh sb="0" eb="1">
      <t>ゴウ</t>
    </rPh>
    <phoneticPr fontId="1"/>
  </si>
  <si>
    <t>設備設計一級建築士交付</t>
    <phoneticPr fontId="1"/>
  </si>
  <si>
    <t>【ﾛ.営業所名】</t>
    <phoneticPr fontId="1"/>
  </si>
  <si>
    <t xml:space="preserve"> 建設業の許可</t>
    <phoneticPr fontId="1"/>
  </si>
  <si>
    <t>申請に係る建築物</t>
    <phoneticPr fontId="1"/>
  </si>
  <si>
    <t>m</t>
    <phoneticPr fontId="1"/>
  </si>
  <si>
    <t>(区分</t>
    <rPh sb="1" eb="3">
      <t>クブン</t>
    </rPh>
    <phoneticPr fontId="1"/>
  </si>
  <si>
    <t>)</t>
    <phoneticPr fontId="1"/>
  </si>
  <si>
    <t>(</t>
    <phoneticPr fontId="1"/>
  </si>
  <si>
    <t>改築</t>
    <rPh sb="0" eb="2">
      <t>カイチク</t>
    </rPh>
    <phoneticPr fontId="1"/>
  </si>
  <si>
    <t>移転</t>
    <rPh sb="0" eb="2">
      <t>イテン</t>
    </rPh>
    <phoneticPr fontId="1"/>
  </si>
  <si>
    <t>大規模の模様替</t>
    <phoneticPr fontId="1"/>
  </si>
  <si>
    <t>(区分</t>
    <rPh sb="1" eb="3">
      <t>クブン</t>
    </rPh>
    <phoneticPr fontId="1"/>
  </si>
  <si>
    <t>（</t>
    <phoneticPr fontId="1"/>
  </si>
  <si>
    <t>）</t>
    <phoneticPr fontId="1"/>
  </si>
  <si>
    <t>㎡</t>
    <phoneticPr fontId="1"/>
  </si>
  <si>
    <t>地上</t>
    <rPh sb="0" eb="2">
      <t>チジョウ</t>
    </rPh>
    <phoneticPr fontId="1"/>
  </si>
  <si>
    <t>階</t>
    <rPh sb="0" eb="1">
      <t>カイ</t>
    </rPh>
    <phoneticPr fontId="1"/>
  </si>
  <si>
    <t>地下</t>
    <rPh sb="0" eb="2">
      <t>チカ</t>
    </rPh>
    <phoneticPr fontId="1"/>
  </si>
  <si>
    <t>㎡</t>
    <phoneticPr fontId="1"/>
  </si>
  <si>
    <t>建築主</t>
    <rPh sb="0" eb="2">
      <t>ケンチク</t>
    </rPh>
    <rPh sb="2" eb="3">
      <t>ヌシ</t>
    </rPh>
    <phoneticPr fontId="1"/>
  </si>
  <si>
    <t>備考</t>
    <rPh sb="0" eb="2">
      <t>ビコウ</t>
    </rPh>
    <phoneticPr fontId="1"/>
  </si>
  <si>
    <t>委任状</t>
    <rPh sb="0" eb="3">
      <t>イニンジョウ</t>
    </rPh>
    <phoneticPr fontId="1"/>
  </si>
  <si>
    <t>株式会社　愛知建築センター　殿</t>
    <rPh sb="0" eb="4">
      <t>カブシキガイシャ</t>
    </rPh>
    <rPh sb="5" eb="7">
      <t>アイチ</t>
    </rPh>
    <rPh sb="7" eb="9">
      <t>ケンチク</t>
    </rPh>
    <rPh sb="14" eb="15">
      <t>ドノ</t>
    </rPh>
    <phoneticPr fontId="1"/>
  </si>
  <si>
    <t>□</t>
    <phoneticPr fontId="1"/>
  </si>
  <si>
    <t>一級建築士</t>
    <rPh sb="0" eb="2">
      <t>イッキュウ</t>
    </rPh>
    <rPh sb="2" eb="5">
      <t>ケンチクシ</t>
    </rPh>
    <phoneticPr fontId="1"/>
  </si>
  <si>
    <t>二級建築士</t>
    <rPh sb="0" eb="2">
      <t>ニキュウ</t>
    </rPh>
    <rPh sb="2" eb="5">
      <t>ケンチクシ</t>
    </rPh>
    <phoneticPr fontId="1"/>
  </si>
  <si>
    <t>１．地名地番</t>
    <rPh sb="2" eb="4">
      <t>チメイ</t>
    </rPh>
    <rPh sb="4" eb="6">
      <t>チバン</t>
    </rPh>
    <phoneticPr fontId="1"/>
  </si>
  <si>
    <t>大規模の模様替</t>
    <rPh sb="0" eb="3">
      <t>ダイキボ</t>
    </rPh>
    <rPh sb="4" eb="7">
      <t>モヨウガ</t>
    </rPh>
    <phoneticPr fontId="1"/>
  </si>
  <si>
    <t>確認申請</t>
    <rPh sb="0" eb="2">
      <t>カクニン</t>
    </rPh>
    <rPh sb="2" eb="4">
      <t>シンセイ</t>
    </rPh>
    <phoneticPr fontId="1"/>
  </si>
  <si>
    <t>□</t>
  </si>
  <si>
    <t>）</t>
    <phoneticPr fontId="1"/>
  </si>
  <si>
    <t>その他</t>
    <rPh sb="2" eb="3">
      <t>タ</t>
    </rPh>
    <phoneticPr fontId="1"/>
  </si>
  <si>
    <t>【1.他の建築主】</t>
    <rPh sb="3" eb="4">
      <t>タ</t>
    </rPh>
    <phoneticPr fontId="1"/>
  </si>
  <si>
    <t>第　回</t>
    <rPh sb="0" eb="1">
      <t>ダイ</t>
    </rPh>
    <rPh sb="2" eb="3">
      <t>カイ</t>
    </rPh>
    <phoneticPr fontId="1"/>
  </si>
  <si>
    <t>ＡＫＣ様式３１</t>
    <rPh sb="3" eb="5">
      <t>ヨウシキ</t>
    </rPh>
    <phoneticPr fontId="1"/>
  </si>
  <si>
    <t>第二十六号様式（第四条の八、第四条の十一の二関係）（Ａ４）</t>
    <phoneticPr fontId="1"/>
  </si>
  <si>
    <t>中　間　検　査　申　請　書</t>
    <phoneticPr fontId="1"/>
  </si>
  <si>
    <t>　第四面に記載の事項は、事実に相違ありません。</t>
    <phoneticPr fontId="1"/>
  </si>
  <si>
    <t>※検査済証欄</t>
    <rPh sb="1" eb="3">
      <t>ケンサ</t>
    </rPh>
    <rPh sb="3" eb="4">
      <t>ズミ</t>
    </rPh>
    <rPh sb="4" eb="5">
      <t>ショウ</t>
    </rPh>
    <phoneticPr fontId="1"/>
  </si>
  <si>
    <t>【検査を申請する建築物等】</t>
  </si>
  <si>
    <t>建築物</t>
    <rPh sb="0" eb="2">
      <t>ケンチク</t>
    </rPh>
    <rPh sb="2" eb="3">
      <t>ブツ</t>
    </rPh>
    <phoneticPr fontId="1"/>
  </si>
  <si>
    <t>建築設備（昇降機）</t>
  </si>
  <si>
    <t>建築設備（昇降機以外）</t>
  </si>
  <si>
    <t>工作物（昇降機）</t>
  </si>
  <si>
    <t>工作物（法第88条第１項）</t>
  </si>
  <si>
    <t>※中間検査結果報告欄　</t>
    <rPh sb="1" eb="3">
      <t>チュウカン</t>
    </rPh>
    <rPh sb="3" eb="5">
      <t>ケンサ</t>
    </rPh>
    <rPh sb="5" eb="7">
      <t>ケッカ</t>
    </rPh>
    <rPh sb="7" eb="9">
      <t>ホウコク</t>
    </rPh>
    <rPh sb="9" eb="10">
      <t>ラン</t>
    </rPh>
    <phoneticPr fontId="1"/>
  </si>
  <si>
    <t>検査年月日：</t>
    <rPh sb="0" eb="2">
      <t>ケンサ</t>
    </rPh>
    <rPh sb="2" eb="5">
      <t>ネンガッピ</t>
    </rPh>
    <phoneticPr fontId="1"/>
  </si>
  <si>
    <t>現場立会者：</t>
    <rPh sb="0" eb="2">
      <t>ゲンバ</t>
    </rPh>
    <rPh sb="2" eb="4">
      <t>タチアイ</t>
    </rPh>
    <rPh sb="4" eb="5">
      <t>シャ</t>
    </rPh>
    <phoneticPr fontId="1"/>
  </si>
  <si>
    <t>検査に関する特記事項</t>
    <rPh sb="0" eb="2">
      <t>ケンサ</t>
    </rPh>
    <rPh sb="3" eb="4">
      <t>カン</t>
    </rPh>
    <rPh sb="6" eb="8">
      <t>トッキ</t>
    </rPh>
    <rPh sb="8" eb="10">
      <t>ジコウ</t>
    </rPh>
    <phoneticPr fontId="1"/>
  </si>
  <si>
    <t>検査結果：</t>
    <rPh sb="0" eb="2">
      <t>ケンサ</t>
    </rPh>
    <rPh sb="2" eb="4">
      <t>ケッカ</t>
    </rPh>
    <phoneticPr fontId="1"/>
  </si>
  <si>
    <t>合格</t>
    <rPh sb="0" eb="2">
      <t>ゴウカク</t>
    </rPh>
    <phoneticPr fontId="1"/>
  </si>
  <si>
    <t>・</t>
    <phoneticPr fontId="1"/>
  </si>
  <si>
    <t>不合格</t>
    <rPh sb="0" eb="3">
      <t>フゴウカク</t>
    </rPh>
    <phoneticPr fontId="1"/>
  </si>
  <si>
    <t>（注意）検査に関する特記事項の記載は裏面も使用できます。</t>
    <phoneticPr fontId="1"/>
  </si>
  <si>
    <t>建築主、設置者又は築造主等の概要</t>
    <phoneticPr fontId="1"/>
  </si>
  <si>
    <t>【1.建築主、設置者又は築造主】</t>
    <phoneticPr fontId="1"/>
  </si>
  <si>
    <t>申請する工事の概要</t>
  </si>
  <si>
    <t>【1.建築場所、設置場所又は築造場所】</t>
  </si>
  <si>
    <t>【2.工事種別】</t>
  </si>
  <si>
    <t>【ﾛ.工事種別】</t>
    <phoneticPr fontId="1"/>
  </si>
  <si>
    <t>建築設備の設置</t>
    <rPh sb="0" eb="2">
      <t>ケンチク</t>
    </rPh>
    <rPh sb="2" eb="4">
      <t>セツビ</t>
    </rPh>
    <rPh sb="5" eb="7">
      <t>セッチ</t>
    </rPh>
    <phoneticPr fontId="1"/>
  </si>
  <si>
    <t>【ｲ.建築基準法施行令第１０条各号に掲げる建築物の区分】</t>
    <phoneticPr fontId="1"/>
  </si>
  <si>
    <t xml:space="preserve">【3.確認済証番号】 </t>
    <phoneticPr fontId="1"/>
  </si>
  <si>
    <t>【4.確認済証交付年月日】</t>
    <phoneticPr fontId="1"/>
  </si>
  <si>
    <t>【6.工事着手年月日】</t>
    <phoneticPr fontId="1"/>
  </si>
  <si>
    <t>【7.工事完了予定年月日】</t>
    <phoneticPr fontId="1"/>
  </si>
  <si>
    <t>【8.特定工程】</t>
  </si>
  <si>
    <t>【ｲ.特定工程】</t>
    <phoneticPr fontId="1"/>
  </si>
  <si>
    <t>【ﾊ.検査対象床面積】</t>
    <phoneticPr fontId="1"/>
  </si>
  <si>
    <t>【9.今回申請以前の中間検査】</t>
    <phoneticPr fontId="1"/>
  </si>
  <si>
    <t>【ﾛ.中間検査合格証交付者】</t>
    <phoneticPr fontId="1"/>
  </si>
  <si>
    <t>【ﾊ.中間検査合格証番号】</t>
    <phoneticPr fontId="1"/>
  </si>
  <si>
    <t>【ﾆ.交付年月日】</t>
    <phoneticPr fontId="1"/>
  </si>
  <si>
    <t>【10.今回申請以降の中間検査】</t>
    <phoneticPr fontId="1"/>
  </si>
  <si>
    <t>【ﾛ.特定工程工事終了予定</t>
    <phoneticPr fontId="1"/>
  </si>
  <si>
    <t>　　年月日】</t>
    <rPh sb="2" eb="5">
      <t>ネンガッピ</t>
    </rPh>
    <phoneticPr fontId="1"/>
  </si>
  <si>
    <t>【11.確認以降の軽微な変更の概要】</t>
    <phoneticPr fontId="1"/>
  </si>
  <si>
    <t>【ｲ.変更された設計図書の種類】</t>
    <phoneticPr fontId="1"/>
  </si>
  <si>
    <t>【ﾛ.変更の概要】</t>
    <phoneticPr fontId="1"/>
  </si>
  <si>
    <t>【12.備考】</t>
    <phoneticPr fontId="1"/>
  </si>
  <si>
    <t>ＡＫＣ様式４０</t>
    <rPh sb="3" eb="5">
      <t>ヨウシキ</t>
    </rPh>
    <phoneticPr fontId="1"/>
  </si>
  <si>
    <t>完　了　検　査　申　請　書</t>
    <rPh sb="0" eb="1">
      <t>カン</t>
    </rPh>
    <rPh sb="2" eb="3">
      <t>リョウ</t>
    </rPh>
    <rPh sb="4" eb="5">
      <t>ケン</t>
    </rPh>
    <phoneticPr fontId="1"/>
  </si>
  <si>
    <t>工事監理者　氏名</t>
    <rPh sb="0" eb="2">
      <t>コウジ</t>
    </rPh>
    <rPh sb="2" eb="5">
      <t>カンリシャ</t>
    </rPh>
    <phoneticPr fontId="1"/>
  </si>
  <si>
    <t>確認検査員氏名：</t>
    <rPh sb="0" eb="2">
      <t>カクニン</t>
    </rPh>
    <rPh sb="2" eb="5">
      <t>ケンサイン</t>
    </rPh>
    <rPh sb="5" eb="7">
      <t>シメイ</t>
    </rPh>
    <phoneticPr fontId="1"/>
  </si>
  <si>
    <t>【８．検査対象床面積】</t>
  </si>
  <si>
    <t>回</t>
    <rPh sb="0" eb="1">
      <t>カイ</t>
    </rPh>
    <phoneticPr fontId="1"/>
  </si>
  <si>
    <t>【１０.確認以降の軽微な変更の概要】</t>
  </si>
  <si>
    <t>【１１.備考】</t>
  </si>
  <si>
    <t>【イ.特定工程】</t>
  </si>
  <si>
    <t>【イ.変更された設計図書の種類】</t>
  </si>
  <si>
    <t>【ロ.中間検査合格証交付者】</t>
  </si>
  <si>
    <t>【ロ.変更の概要】</t>
  </si>
  <si>
    <t>【ハ.中間検査合格証番号】</t>
  </si>
  <si>
    <t>【ニ.交付年月日】</t>
  </si>
  <si>
    <t>第十九号様式（第四条の四の二関係）（A４）</t>
  </si>
  <si>
    <t>【5.確認済証交付者】</t>
    <rPh sb="7" eb="9">
      <t>コウフ</t>
    </rPh>
    <rPh sb="9" eb="10">
      <t>シャ</t>
    </rPh>
    <phoneticPr fontId="1"/>
  </si>
  <si>
    <t>【６.工事着手年月日】</t>
  </si>
  <si>
    <t>工作物（法第８８条第１項）</t>
  </si>
  <si>
    <t>【９.検査経過】</t>
    <rPh sb="3" eb="5">
      <t>ケンサ</t>
    </rPh>
    <rPh sb="5" eb="7">
      <t>ケイカ</t>
    </rPh>
    <phoneticPr fontId="1"/>
  </si>
  <si>
    <t>都道府県名又は機関名</t>
    <rPh sb="0" eb="4">
      <t>トドウフケン</t>
    </rPh>
    <rPh sb="4" eb="5">
      <t>メイ</t>
    </rPh>
    <rPh sb="5" eb="6">
      <t>マタ</t>
    </rPh>
    <rPh sb="7" eb="9">
      <t>キカン</t>
    </rPh>
    <rPh sb="9" eb="10">
      <t>メイ</t>
    </rPh>
    <phoneticPr fontId="1"/>
  </si>
  <si>
    <t>（</t>
    <phoneticPr fontId="1"/>
  </si>
  <si>
    <t>所在地</t>
    <rPh sb="0" eb="3">
      <t>ショザイチ</t>
    </rPh>
    <phoneticPr fontId="1"/>
  </si>
  <si>
    <t>）</t>
    <phoneticPr fontId="1"/>
  </si>
  <si>
    <t>確認を行った部位、材料の種類等</t>
  </si>
  <si>
    <t>照合内容</t>
  </si>
  <si>
    <t>照合を行った設計図書</t>
  </si>
  <si>
    <t>設計図書の内容について設計者に確認した事項</t>
  </si>
  <si>
    <t>照合方法</t>
  </si>
  <si>
    <t>主要構造部及び主要構造部以外の構造耐力上主要な部分に用いる材料（接合材料を含む。）の種類、品質、形状及び寸法</t>
    <rPh sb="32" eb="34">
      <t>セツゴウ</t>
    </rPh>
    <phoneticPr fontId="4"/>
  </si>
  <si>
    <t>主要構造部及び主要構造部以外の構造耐力上主要な部分に用いる材料の接合状況、接合部分の形状等</t>
  </si>
  <si>
    <t>建築物の各部分の位置、形状及び大きさ</t>
  </si>
  <si>
    <t>構造耐力上主要な部分の防錆、腐食及び防蟻措置及び状況</t>
  </si>
  <si>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4"/>
  </si>
  <si>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</si>
  <si>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</si>
  <si>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</si>
  <si>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建築設備に用いる材料の種類及びその照合した内容並びに当該建築設備の構造及び施工状況(区画貫通部の処理状況を含む。)</t>
    <rPh sb="13" eb="14">
      <t>オヨ</t>
    </rPh>
    <rPh sb="23" eb="24">
      <t>ナラ</t>
    </rPh>
    <rPh sb="26" eb="28">
      <t>トウガイ</t>
    </rPh>
    <rPh sb="28" eb="30">
      <t>ケンチク</t>
    </rPh>
    <rPh sb="33" eb="35">
      <t>コウゾウ</t>
    </rPh>
    <rPh sb="35" eb="36">
      <t>オヨ</t>
    </rPh>
    <rPh sb="37" eb="39">
      <t>セコウ</t>
    </rPh>
    <rPh sb="39" eb="41">
      <t>ジョウキョウ</t>
    </rPh>
    <phoneticPr fontId="4"/>
  </si>
  <si>
    <t>備　　　考</t>
  </si>
  <si>
    <t>　照合結果             （不適の場合には建築主に対して行った報告の内容）</t>
    <rPh sb="26" eb="28">
      <t>ケンチク</t>
    </rPh>
    <rPh sb="28" eb="29">
      <t>ヌシ</t>
    </rPh>
    <phoneticPr fontId="4"/>
  </si>
  <si>
    <t>接合状況
接合金物の状況</t>
    <phoneticPr fontId="1"/>
  </si>
  <si>
    <t xml:space="preserve">高さ、形状、寸法、
道路との接続状況
</t>
    <phoneticPr fontId="1"/>
  </si>
  <si>
    <t>配置図
設備図</t>
    <phoneticPr fontId="1"/>
  </si>
  <si>
    <t>特になし</t>
    <phoneticPr fontId="1"/>
  </si>
  <si>
    <t>適</t>
    <phoneticPr fontId="1"/>
  </si>
  <si>
    <t>平面図
構造図
立面図
断面図
仕様書</t>
    <phoneticPr fontId="1"/>
  </si>
  <si>
    <t>現場目視
計測確認
納品書確認</t>
    <phoneticPr fontId="1"/>
  </si>
  <si>
    <t xml:space="preserve"> 現場目視
 計測確認
 土木工事の工程終
 了後
 現場で照合</t>
    <rPh sb="1" eb="3">
      <t>ゲンバ</t>
    </rPh>
    <rPh sb="3" eb="5">
      <t>モクシ</t>
    </rPh>
    <rPh sb="7" eb="9">
      <t>ケイソク</t>
    </rPh>
    <rPh sb="9" eb="11">
      <t>カクニン</t>
    </rPh>
    <rPh sb="13" eb="15">
      <t>ドボク</t>
    </rPh>
    <rPh sb="15" eb="17">
      <t>コウジ</t>
    </rPh>
    <rPh sb="18" eb="20">
      <t>コウテイ</t>
    </rPh>
    <rPh sb="20" eb="21">
      <t>オワリ</t>
    </rPh>
    <rPh sb="23" eb="24">
      <t>リョウ</t>
    </rPh>
    <rPh sb="24" eb="25">
      <t>ゴ</t>
    </rPh>
    <rPh sb="27" eb="29">
      <t>ゲンバ</t>
    </rPh>
    <rPh sb="30" eb="32">
      <t>ショウゴウ</t>
    </rPh>
    <phoneticPr fontId="1"/>
  </si>
  <si>
    <t xml:space="preserve"> 敷地形状
 排水管
 排水溝</t>
    <rPh sb="1" eb="3">
      <t>シキチ</t>
    </rPh>
    <rPh sb="3" eb="5">
      <t>ケイジョウ</t>
    </rPh>
    <rPh sb="7" eb="10">
      <t>ハイスイカン</t>
    </rPh>
    <rPh sb="12" eb="15">
      <t>ハイスイコウ</t>
    </rPh>
    <phoneticPr fontId="1"/>
  </si>
  <si>
    <t xml:space="preserve"> コンクリート
 鉄筋
 木材
 土台、接合金物、
 柱・梁（枠組壁工法
 の場合は枠組）、
 屋根、外壁材、
 構造用合板
</t>
    <phoneticPr fontId="1"/>
  </si>
  <si>
    <t xml:space="preserve"> コンクリート強度
 鉄筋、接合金物の
 材質、形状、寸法、 
 材料、種類、規格</t>
    <phoneticPr fontId="1"/>
  </si>
  <si>
    <t xml:space="preserve"> 現場目視
 計測確認
 納品書確認</t>
    <phoneticPr fontId="1"/>
  </si>
  <si>
    <t>基礎、土台、柱・梁・
斜材（枠組壁工法の
場合は枠組）、壁、
耐力壁、床、屋根、
階段、建築物全体</t>
    <phoneticPr fontId="1"/>
  </si>
  <si>
    <t>同上</t>
    <phoneticPr fontId="1"/>
  </si>
  <si>
    <t xml:space="preserve"> 基礎、鉄筋、土台
 柱・梁・斜材（枠組
 壁工法の場合は枠
 組）、耐力壁、床組、小屋組、階段、
 構造用合板</t>
    <phoneticPr fontId="1"/>
  </si>
  <si>
    <t>平面図
断面図
立面図</t>
    <phoneticPr fontId="1"/>
  </si>
  <si>
    <t>位置、形状、寸法の
確認、幅、蹴上、踏
面の確認、建築物高
さの確認</t>
    <phoneticPr fontId="1"/>
  </si>
  <si>
    <t>防腐・防蟻措置の状
況、金物防錆措置の
状況</t>
    <phoneticPr fontId="1"/>
  </si>
  <si>
    <t>地面から 1ｍ以内
の柱、筋交い、土台、
外壁の下地</t>
    <phoneticPr fontId="1"/>
  </si>
  <si>
    <t xml:space="preserve">特になし
</t>
    <phoneticPr fontId="1"/>
  </si>
  <si>
    <t xml:space="preserve">現場目視
計測確認 </t>
    <phoneticPr fontId="1"/>
  </si>
  <si>
    <t>現場目視</t>
    <phoneticPr fontId="1"/>
  </si>
  <si>
    <t>敷地の形状、高さ、衛生及び安全</t>
    <phoneticPr fontId="1"/>
  </si>
  <si>
    <t>※検査の特例欄</t>
    <rPh sb="1" eb="3">
      <t>ケンサ</t>
    </rPh>
    <rPh sb="4" eb="6">
      <t>トクレイ</t>
    </rPh>
    <rPh sb="6" eb="7">
      <t>ラン</t>
    </rPh>
    <phoneticPr fontId="1"/>
  </si>
  <si>
    <t>※検査欄</t>
    <rPh sb="1" eb="3">
      <t>ケンサ</t>
    </rPh>
    <rPh sb="3" eb="4">
      <t>ラン</t>
    </rPh>
    <phoneticPr fontId="1"/>
  </si>
  <si>
    <t>台所、居室部の床、
壁、天井</t>
    <phoneticPr fontId="1"/>
  </si>
  <si>
    <t>不燃材料、シックハ
ウス対応の内容</t>
    <phoneticPr fontId="1"/>
  </si>
  <si>
    <t>仕様書
仕上表
平面図
断面図</t>
    <phoneticPr fontId="1"/>
  </si>
  <si>
    <t xml:space="preserve">特になし </t>
    <phoneticPr fontId="1"/>
  </si>
  <si>
    <t xml:space="preserve">適
</t>
    <phoneticPr fontId="1"/>
  </si>
  <si>
    <t>現場目視確認
納品書確認</t>
    <phoneticPr fontId="1"/>
  </si>
  <si>
    <t>仕様書
仕上表
断面図</t>
    <phoneticPr fontId="1"/>
  </si>
  <si>
    <t xml:space="preserve">仕様書
仕上表
平面図
立面図
断面図
</t>
    <phoneticPr fontId="1"/>
  </si>
  <si>
    <t>仕様書
仕上表
平面図
立面図
断面図
各設備図</t>
    <phoneticPr fontId="1"/>
  </si>
  <si>
    <t xml:space="preserve">全室 </t>
    <phoneticPr fontId="1"/>
  </si>
  <si>
    <t xml:space="preserve">外部開口部
内部開口部
</t>
    <phoneticPr fontId="1"/>
  </si>
  <si>
    <t>換気設備
給排水設備
電気設備
住宅用防災機器</t>
    <phoneticPr fontId="1"/>
  </si>
  <si>
    <t xml:space="preserve">種類、位置、形状、
寸法、設置状況、作
動状況
</t>
    <phoneticPr fontId="1"/>
  </si>
  <si>
    <t xml:space="preserve">種類、形状、寸法
開閉方法
</t>
    <phoneticPr fontId="1"/>
  </si>
  <si>
    <t xml:space="preserve">下地及び仕上げ材の
品質
</t>
    <phoneticPr fontId="1"/>
  </si>
  <si>
    <t xml:space="preserve">（第四面） </t>
    <phoneticPr fontId="1"/>
  </si>
  <si>
    <t xml:space="preserve">工事監理の状況 </t>
    <phoneticPr fontId="1"/>
  </si>
  <si>
    <t>※受付欄</t>
    <phoneticPr fontId="1"/>
  </si>
  <si>
    <t>建築計画概要書（第一面）</t>
    <phoneticPr fontId="1"/>
  </si>
  <si>
    <t>所在地</t>
  </si>
  <si>
    <t>（第二面）</t>
    <rPh sb="1" eb="2">
      <t>ダイ</t>
    </rPh>
    <rPh sb="2" eb="4">
      <t>ニメン</t>
    </rPh>
    <phoneticPr fontId="1"/>
  </si>
  <si>
    <t>【イ.地名地番】</t>
    <phoneticPr fontId="1"/>
  </si>
  <si>
    <t>万円</t>
    <rPh sb="0" eb="2">
      <t>マンエン</t>
    </rPh>
    <phoneticPr fontId="1"/>
  </si>
  <si>
    <t>戸</t>
    <rPh sb="0" eb="1">
      <t>コ</t>
    </rPh>
    <phoneticPr fontId="1"/>
  </si>
  <si>
    <t>千円</t>
    <rPh sb="0" eb="2">
      <t>センエン</t>
    </rPh>
    <phoneticPr fontId="1"/>
  </si>
  <si>
    <t>ＡＫＣ様式２２</t>
    <rPh sb="3" eb="5">
      <t>ヨウシキ</t>
    </rPh>
    <phoneticPr fontId="1"/>
  </si>
  <si>
    <t>電話番号</t>
    <rPh sb="0" eb="2">
      <t>デンワ</t>
    </rPh>
    <rPh sb="2" eb="4">
      <t>バンゴウ</t>
    </rPh>
    <phoneticPr fontId="1"/>
  </si>
  <si>
    <t>番号</t>
    <rPh sb="0" eb="2">
      <t>バンゴウ</t>
    </rPh>
    <phoneticPr fontId="1"/>
  </si>
  <si>
    <t>変更事項</t>
    <rPh sb="0" eb="2">
      <t>ヘンコウ</t>
    </rPh>
    <rPh sb="2" eb="4">
      <t>ジコウ</t>
    </rPh>
    <phoneticPr fontId="1"/>
  </si>
  <si>
    <t>階数</t>
    <phoneticPr fontId="1"/>
  </si>
  <si>
    <t>床面積</t>
    <phoneticPr fontId="1"/>
  </si>
  <si>
    <t>用途の変更</t>
    <phoneticPr fontId="1"/>
  </si>
  <si>
    <t>壁、間仕切壁</t>
    <phoneticPr fontId="1"/>
  </si>
  <si>
    <t>氏名</t>
    <rPh sb="0" eb="2">
      <t>シメイ</t>
    </rPh>
    <phoneticPr fontId="1"/>
  </si>
  <si>
    <t>住所</t>
    <rPh sb="0" eb="2">
      <t>ジュウショ</t>
    </rPh>
    <phoneticPr fontId="1"/>
  </si>
  <si>
    <t>浄化槽調書</t>
    <rPh sb="0" eb="3">
      <t>ジョウカソウ</t>
    </rPh>
    <rPh sb="3" eb="5">
      <t>チョウショ</t>
    </rPh>
    <phoneticPr fontId="1"/>
  </si>
  <si>
    <t>建築基準法施行細則第５条第１項の規定に基づき、下記のとおり報告します。</t>
    <phoneticPr fontId="1"/>
  </si>
  <si>
    <t>記</t>
    <rPh sb="0" eb="1">
      <t>キ</t>
    </rPh>
    <phoneticPr fontId="1"/>
  </si>
  <si>
    <t>建物名称または工事名称</t>
    <rPh sb="0" eb="2">
      <t>タテモノ</t>
    </rPh>
    <rPh sb="2" eb="4">
      <t>メイショウ</t>
    </rPh>
    <rPh sb="7" eb="9">
      <t>コウジ</t>
    </rPh>
    <rPh sb="9" eb="11">
      <t>メイショウ</t>
    </rPh>
    <phoneticPr fontId="1"/>
  </si>
  <si>
    <t>【１．建築主】</t>
  </si>
  <si>
    <t>【１．地名地番】</t>
  </si>
  <si>
    <t>【１．番号】</t>
  </si>
  <si>
    <t>【２．代理者】</t>
  </si>
  <si>
    <t>【２．住居表示】</t>
  </si>
  <si>
    <t>【２．用途】</t>
  </si>
  <si>
    <t>【２．階】</t>
  </si>
  <si>
    <t>【２．延べ面積】</t>
  </si>
  <si>
    <t>【３．設計者】</t>
  </si>
  <si>
    <t>【３．都市計画区域及び準都市計画区域の内外の別等】</t>
  </si>
  <si>
    <t>【３．工事種別】</t>
  </si>
  <si>
    <t>【３．柱の小径】</t>
  </si>
  <si>
    <t>【３．建築物の高さ等】</t>
  </si>
  <si>
    <t>【４．建築設備の設計に関し意見を聴いた者】</t>
  </si>
  <si>
    <t>【４．防火地域】</t>
  </si>
  <si>
    <t>【４．構造】</t>
    <rPh sb="3" eb="5">
      <t>コウゾウ</t>
    </rPh>
    <phoneticPr fontId="1"/>
  </si>
  <si>
    <t>【４．横架材間の垂直距離】</t>
  </si>
  <si>
    <t>【４．特定構造計算基準又は特定増改築構造計算基準の別】</t>
  </si>
  <si>
    <t>【５．工事監理者】</t>
  </si>
  <si>
    <t>【５．その他の区域、地域、地区又は街区】</t>
  </si>
  <si>
    <t>【５．階の高さ】</t>
  </si>
  <si>
    <t>【５．構造計算の区分】</t>
  </si>
  <si>
    <t>【６．工事施工者】</t>
  </si>
  <si>
    <t>【６．道路】</t>
  </si>
  <si>
    <t>【６．天井の高さ】</t>
  </si>
  <si>
    <t>【６．構造計算に用いたプログラム】</t>
  </si>
  <si>
    <t>【７．構造計算適合性判定の申請】</t>
  </si>
  <si>
    <t>【７．敷地面積】</t>
  </si>
  <si>
    <t>【７．用途別床面積】</t>
  </si>
  <si>
    <t>【７．建築基準法施行令第137条の２各号に定める基準の区分】</t>
  </si>
  <si>
    <t>【８．備考】</t>
  </si>
  <si>
    <t>【８．主要用途】</t>
  </si>
  <si>
    <t>【８．その他必要な事項】</t>
  </si>
  <si>
    <t>【９．工事種別】</t>
  </si>
  <si>
    <t>【９．備考】</t>
  </si>
  <si>
    <t>【１０．建築面積】</t>
  </si>
  <si>
    <t>【１１．延べ面積】</t>
  </si>
  <si>
    <t>【１２．建築物の数】</t>
  </si>
  <si>
    <t>【１３．建築物の高さ等】</t>
  </si>
  <si>
    <t>【１４．許可・認定等】</t>
  </si>
  <si>
    <t>【１５．工事着手予定年月日】</t>
  </si>
  <si>
    <t>【１６．工事完了予定年月日】</t>
  </si>
  <si>
    <t>【１７．特定工程工事終了予定年月日】</t>
  </si>
  <si>
    <t>【１８．その他必要な事項】</t>
  </si>
  <si>
    <t>【イ．氏名のﾌﾘｶﾞﾅ】</t>
  </si>
  <si>
    <t>【イ．資格】</t>
  </si>
  <si>
    <t>【イ．氏名】</t>
  </si>
  <si>
    <t xml:space="preserve">  【イ．幅員】</t>
  </si>
  <si>
    <t xml:space="preserve">【イ．敷地面積】 </t>
  </si>
  <si>
    <t>【イ．建築物全体】</t>
  </si>
  <si>
    <t>【イ．申請に係る建築物の数】</t>
  </si>
  <si>
    <t>【イ．最高の高さ】</t>
  </si>
  <si>
    <t>【イ．地階を除く階数】</t>
  </si>
  <si>
    <t>【イ．建築基準法第６条の３第１項ただし書又は法第18条４項ただし書の規定による</t>
  </si>
  <si>
    <t>【イ． 居室の天井の高さ】</t>
  </si>
  <si>
    <t>【イ．】</t>
  </si>
  <si>
    <t>【イ． 最高の高さ】</t>
  </si>
  <si>
    <t>【イ． 名称】</t>
    <rPh sb="4" eb="6">
      <t>メイショウ</t>
    </rPh>
    <phoneticPr fontId="1"/>
  </si>
  <si>
    <t>【ロ．氏名】</t>
  </si>
  <si>
    <t>【ロ．資格】</t>
  </si>
  <si>
    <t>【ロ．勤務先】</t>
  </si>
  <si>
    <t>【ロ．営業所名】</t>
  </si>
  <si>
    <t xml:space="preserve">  【ロ．敷地と接している部分の長さ】</t>
  </si>
  <si>
    <t>【ロ．用途地域等】</t>
  </si>
  <si>
    <t>【ロ．同一敷地内の他の建築物の数】</t>
  </si>
  <si>
    <t>【ロ．階数】</t>
  </si>
  <si>
    <t>【ロ．地階の階数】</t>
  </si>
  <si>
    <t>【ロ．最高の軒の高さ】</t>
  </si>
  <si>
    <t>【ロ．建築基準法第６条の４第１項の規定による確認の特例の適用の有無】</t>
  </si>
  <si>
    <t>【ロ．建築基準法施行令第39条第3項に規定する特定天井】</t>
  </si>
  <si>
    <t>【ロ．】</t>
  </si>
  <si>
    <t>【ロ． 最高の軒の高さ】</t>
  </si>
  <si>
    <t>【ロ． 区分】</t>
    <rPh sb="4" eb="6">
      <t>クブン</t>
    </rPh>
    <phoneticPr fontId="1"/>
  </si>
  <si>
    <t>【ハ．郵便番号】</t>
  </si>
  <si>
    <t>【ハ．建築士事務所名】</t>
  </si>
  <si>
    <t>【ハ．建築基準法第52条第１項及び第２項の規定による建築物の容積率】</t>
  </si>
  <si>
    <t>【ハ．エレベーターの昇降路の部分】</t>
  </si>
  <si>
    <t>【ハ．構造】</t>
  </si>
  <si>
    <t>【ハ．昇降機塔等の階の数】</t>
  </si>
  <si>
    <t>【ハ． 階数】</t>
  </si>
  <si>
    <t>【ニ．住所】</t>
  </si>
  <si>
    <t>【ニ．郵便番号】</t>
  </si>
  <si>
    <t>【ニ．所在地】</t>
  </si>
  <si>
    <t>【ニ．建築基準法第53条第１項の規定による建築物の建蔽率】</t>
  </si>
  <si>
    <t>【ニ．建築基準法第56条第７項の規定による特例の適用の有無】</t>
  </si>
  <si>
    <t>【ニ．地階の倉庫等の階の数】</t>
  </si>
  <si>
    <t>【ニ． 構造】</t>
  </si>
  <si>
    <t>【ホ．電話番号】</t>
  </si>
  <si>
    <t>【ホ．所在地】</t>
  </si>
  <si>
    <t>【ホ．敷地面積の合計】</t>
  </si>
  <si>
    <t>【ホ．適用があるときは、特例の区分】</t>
  </si>
  <si>
    <t>【ヘ．電話番号】</t>
  </si>
  <si>
    <t>【ヘ．登録番号】</t>
  </si>
  <si>
    <t>【ヘ．敷地に建築可能な延べ面積を敷地面積で除した数値】</t>
  </si>
  <si>
    <t>【ト．作成又は確認した設計図書】</t>
  </si>
  <si>
    <t>【ト．意見を聴いた設計図書】</t>
  </si>
  <si>
    <t>【ト．工事と照合する設計図書】</t>
  </si>
  <si>
    <t>【ト．敷地に建築可能な建築面積を敷地面積で除した数値】</t>
  </si>
  <si>
    <t>【チ．備考】</t>
  </si>
  <si>
    <t>第四号様式（第一条の三、第三条、第三条の三関係）（A4）</t>
    <phoneticPr fontId="1"/>
  </si>
  <si>
    <t>ＡＫＣ様式２３</t>
    <phoneticPr fontId="1"/>
  </si>
  <si>
    <t>【計画を変更する建築物の直前の確認】</t>
    <phoneticPr fontId="1"/>
  </si>
  <si>
    <t>【計画変更の概要】</t>
    <phoneticPr fontId="1"/>
  </si>
  <si>
    <t>㎡</t>
    <phoneticPr fontId="1"/>
  </si>
  <si>
    <t>電気</t>
    <rPh sb="0" eb="2">
      <t>デンキ</t>
    </rPh>
    <phoneticPr fontId="1"/>
  </si>
  <si>
    <t>給排水</t>
    <rPh sb="0" eb="3">
      <t>キュウハイスイ</t>
    </rPh>
    <phoneticPr fontId="1"/>
  </si>
  <si>
    <t>ガス</t>
    <phoneticPr fontId="1"/>
  </si>
  <si>
    <t>換気設備</t>
    <rPh sb="0" eb="2">
      <t>カンキ</t>
    </rPh>
    <rPh sb="2" eb="4">
      <t>セツビ</t>
    </rPh>
    <phoneticPr fontId="1"/>
  </si>
  <si>
    <t>住宅用火災警報器</t>
    <rPh sb="0" eb="3">
      <t>ジュウタクヨウ</t>
    </rPh>
    <rPh sb="3" eb="5">
      <t>カサイ</t>
    </rPh>
    <rPh sb="5" eb="8">
      <t>ケイホウキ</t>
    </rPh>
    <phoneticPr fontId="1"/>
  </si>
  <si>
    <t>し尿浄化槽</t>
    <rPh sb="1" eb="2">
      <t>ニョウ</t>
    </rPh>
    <rPh sb="2" eb="5">
      <t>ジョウカソウ</t>
    </rPh>
    <phoneticPr fontId="1"/>
  </si>
  <si>
    <t>㎡</t>
    <phoneticPr fontId="1"/>
  </si>
  <si>
    <t>％</t>
    <phoneticPr fontId="1"/>
  </si>
  <si>
    <t>指定なし（22条区域内）</t>
    <rPh sb="7" eb="8">
      <t>ジョウ</t>
    </rPh>
    <rPh sb="8" eb="10">
      <t>クイキ</t>
    </rPh>
    <rPh sb="10" eb="11">
      <t>ナイ</t>
    </rPh>
    <phoneticPr fontId="1"/>
  </si>
  <si>
    <t>㎡</t>
    <phoneticPr fontId="1"/>
  </si>
  <si>
    <t>第　回</t>
    <rPh sb="0" eb="1">
      <t>ダイ</t>
    </rPh>
    <rPh sb="2" eb="3">
      <t>カイ</t>
    </rPh>
    <phoneticPr fontId="1"/>
  </si>
  <si>
    <t>（</t>
  </si>
  <si>
    <t>）</t>
  </si>
  <si>
    <t>ＡＫＣ様式５</t>
    <phoneticPr fontId="1"/>
  </si>
  <si>
    <t>第四面</t>
    <rPh sb="0" eb="1">
      <t>ダイ</t>
    </rPh>
    <rPh sb="1" eb="3">
      <t>ヨンメン</t>
    </rPh>
    <phoneticPr fontId="1"/>
  </si>
  <si>
    <t>【確認済証番号】</t>
    <phoneticPr fontId="1"/>
  </si>
  <si>
    <t>【確認済証交付年月日】　</t>
    <phoneticPr fontId="1"/>
  </si>
  <si>
    <t>【確認済証交付者】</t>
    <phoneticPr fontId="1"/>
  </si>
  <si>
    <t>株式会社愛知建築センター　代表取締役　鳥居　敏夫</t>
  </si>
  <si>
    <t>【４.工事監理者】</t>
    <phoneticPr fontId="1"/>
  </si>
  <si>
    <t>【７.備考】</t>
    <phoneticPr fontId="1"/>
  </si>
  <si>
    <t>【ロ.住居表示】</t>
    <phoneticPr fontId="1"/>
  </si>
  <si>
    <t>【ﾊ.建築基準法第６８条の２０第２項の検査の特例に係る認証番号】</t>
    <phoneticPr fontId="1"/>
  </si>
  <si>
    <t>株式会社愛知建築センター　代表取締役　鳥居　敏夫</t>
    <phoneticPr fontId="1"/>
  </si>
  <si>
    <t>株式会社愛知建築センター　代表取締役　鳥居　敏夫</t>
    <phoneticPr fontId="1"/>
  </si>
  <si>
    <t>木造建築士</t>
    <rPh sb="0" eb="2">
      <t>モクゾウ</t>
    </rPh>
    <rPh sb="2" eb="5">
      <t>ケンチクシ</t>
    </rPh>
    <phoneticPr fontId="1"/>
  </si>
  <si>
    <t>住所</t>
  </si>
  <si>
    <t>氏名</t>
  </si>
  <si>
    <t>確認済証番号及び
確認済証交付年月日</t>
    <phoneticPr fontId="1"/>
  </si>
  <si>
    <t>主　要　用　途</t>
    <phoneticPr fontId="1"/>
  </si>
  <si>
    <t>工事種別</t>
    <rPh sb="0" eb="2">
      <t>コウジ</t>
    </rPh>
    <rPh sb="2" eb="4">
      <t>シュベツ</t>
    </rPh>
    <phoneticPr fontId="1"/>
  </si>
  <si>
    <t>新</t>
    <rPh sb="0" eb="1">
      <t>シン</t>
    </rPh>
    <phoneticPr fontId="1"/>
  </si>
  <si>
    <t>氏名のフリガナ</t>
  </si>
  <si>
    <t>郵便番号</t>
  </si>
  <si>
    <t>旧</t>
    <rPh sb="0" eb="1">
      <t>キュウ</t>
    </rPh>
    <phoneticPr fontId="1"/>
  </si>
  <si>
    <t>氏名　</t>
  </si>
  <si>
    <t>変更理由</t>
    <rPh sb="0" eb="2">
      <t>ヘンコウ</t>
    </rPh>
    <rPh sb="2" eb="4">
      <t>リユウ</t>
    </rPh>
    <phoneticPr fontId="1"/>
  </si>
  <si>
    <t>記　載　事　項</t>
    <rPh sb="0" eb="1">
      <t>キ</t>
    </rPh>
    <rPh sb="2" eb="3">
      <t>サイ</t>
    </rPh>
    <rPh sb="4" eb="5">
      <t>コト</t>
    </rPh>
    <rPh sb="6" eb="7">
      <t>コウ</t>
    </rPh>
    <phoneticPr fontId="1"/>
  </si>
  <si>
    <t>※確認済証番号及び
確認済証交付年月日</t>
    <phoneticPr fontId="1"/>
  </si>
  <si>
    <t>設計者の資格、
住所及び氏名
建築士事務所名</t>
    <phoneticPr fontId="1"/>
  </si>
  <si>
    <t>設 置 場 所</t>
    <phoneticPr fontId="1"/>
  </si>
  <si>
    <t>浄化槽工事業者
（特例浄化槽工
事業者）の住所、
氏名、登録（届出
受理）番号等</t>
    <phoneticPr fontId="1"/>
  </si>
  <si>
    <t>浄化槽設備士の
住所、氏名、免状
交付番号等</t>
    <phoneticPr fontId="1"/>
  </si>
  <si>
    <t>浄化槽を設置す
る建物の用途等</t>
    <phoneticPr fontId="1"/>
  </si>
  <si>
    <t>浄化槽の名称</t>
    <phoneticPr fontId="1"/>
  </si>
  <si>
    <t>構造方法の区分</t>
    <phoneticPr fontId="1"/>
  </si>
  <si>
    <t>処理方法</t>
    <phoneticPr fontId="1"/>
  </si>
  <si>
    <t>処理能力</t>
    <rPh sb="0" eb="2">
      <t>ショリ</t>
    </rPh>
    <rPh sb="2" eb="4">
      <t>ノウリョク</t>
    </rPh>
    <phoneticPr fontId="1"/>
  </si>
  <si>
    <t xml:space="preserve">JIS A 3302 によ
る処理対象人員
算定計算 </t>
    <phoneticPr fontId="1"/>
  </si>
  <si>
    <t xml:space="preserve"> 放 流 場 所</t>
    <phoneticPr fontId="1"/>
  </si>
  <si>
    <t>建築基準法に基
づく型式適合認
定等</t>
    <phoneticPr fontId="1"/>
  </si>
  <si>
    <t>浄化槽法に基づ
く型式認定</t>
    <phoneticPr fontId="1"/>
  </si>
  <si>
    <t>用途</t>
    <rPh sb="0" eb="2">
      <t>ヨウト</t>
    </rPh>
    <phoneticPr fontId="1"/>
  </si>
  <si>
    <t>方式</t>
    <rPh sb="0" eb="2">
      <t>ホウシキ</t>
    </rPh>
    <phoneticPr fontId="1"/>
  </si>
  <si>
    <t>型式適合認定（法第 68 条の 10）</t>
    <phoneticPr fontId="1"/>
  </si>
  <si>
    <t>型式部材等製造者の認証（法第 68 条の 11）</t>
  </si>
  <si>
    <t>認定（認証）番号</t>
  </si>
  <si>
    <t>側 溝</t>
  </si>
  <si>
    <t>13　　放流方法</t>
    <rPh sb="4" eb="6">
      <t>ホウリュウ</t>
    </rPh>
    <rPh sb="6" eb="8">
      <t>ホウホウ</t>
    </rPh>
    <phoneticPr fontId="1"/>
  </si>
  <si>
    <t>10　　水　　　質</t>
    <rPh sb="4" eb="5">
      <t>ミズ</t>
    </rPh>
    <rPh sb="8" eb="9">
      <t>シツ</t>
    </rPh>
    <phoneticPr fontId="1"/>
  </si>
  <si>
    <t>人槽</t>
    <rPh sb="0" eb="2">
      <t>ニンソウ</t>
    </rPh>
    <phoneticPr fontId="1"/>
  </si>
  <si>
    <t xml:space="preserve">日平均汚水量 </t>
    <phoneticPr fontId="1"/>
  </si>
  <si>
    <t>立方ﾒｰﾄﾙ/日</t>
    <phoneticPr fontId="1"/>
  </si>
  <si>
    <t>昭和 55 年建設省告示第 1292 号第 第 号</t>
  </si>
  <si>
    <t>認定番号</t>
  </si>
  <si>
    <t>ＢＯＤ 　</t>
    <phoneticPr fontId="1"/>
  </si>
  <si>
    <t>　mg/ﾘｯﾄﾙ以下</t>
  </si>
  <si>
    <t xml:space="preserve">延べ面積又は戸数 </t>
    <phoneticPr fontId="1"/>
  </si>
  <si>
    <t>平方メートル</t>
  </si>
  <si>
    <t>戸</t>
    <rPh sb="0" eb="1">
      <t>コ</t>
    </rPh>
    <phoneticPr fontId="1"/>
  </si>
  <si>
    <t>認定日</t>
    <rPh sb="0" eb="2">
      <t>ニンテイ</t>
    </rPh>
    <rPh sb="2" eb="3">
      <t>ビ</t>
    </rPh>
    <phoneticPr fontId="1"/>
  </si>
  <si>
    <t>（処理対象人員</t>
    <rPh sb="1" eb="3">
      <t>ショリ</t>
    </rPh>
    <rPh sb="3" eb="5">
      <t>タイショウ</t>
    </rPh>
    <rPh sb="5" eb="7">
      <t>ジンイン</t>
    </rPh>
    <phoneticPr fontId="1"/>
  </si>
  <si>
    <t>人）</t>
    <rPh sb="0" eb="1">
      <t>ニン</t>
    </rPh>
    <phoneticPr fontId="1"/>
  </si>
  <si>
    <t>認定番号 　　　　　　　　　　　　　　　　　　</t>
    <phoneticPr fontId="1"/>
  </si>
  <si>
    <t>認定（認証）日</t>
    <phoneticPr fontId="1"/>
  </si>
  <si>
    <t xml:space="preserve">第 </t>
    <phoneticPr fontId="1"/>
  </si>
  <si>
    <t>号</t>
    <rPh sb="0" eb="1">
      <t>ゴウ</t>
    </rPh>
    <phoneticPr fontId="1"/>
  </si>
  <si>
    <t>備考</t>
    <rPh sb="0" eb="2">
      <t>ビコウ</t>
    </rPh>
    <phoneticPr fontId="1"/>
  </si>
  <si>
    <t>※印の欄は、記入しないこと。</t>
  </si>
  <si>
    <t>便 所 及 び 浄 化 槽 の 位 置 並 び に 屋 外 排 水 管 径 路 を 明 示 し た 配 置 図 を 添 付 す る こ と 。た だ し、確認申請図書に記載されている場合は、この限りでない。</t>
  </si>
  <si>
    <t>「14 欄」又は「 15 欄」の認定を取得していない浄化槽の場合は、３の添付図面のほ かに各室の容量及び汚水 量等の計算書、浄化槽構造詳細図を３部ずつ添付すること。</t>
    <phoneticPr fontId="1"/>
  </si>
  <si>
    <t>（あて先）</t>
    <rPh sb="3" eb="4">
      <t>サキ</t>
    </rPh>
    <phoneticPr fontId="1"/>
  </si>
  <si>
    <t>）</t>
    <phoneticPr fontId="1"/>
  </si>
  <si>
    <t>第</t>
    <rPh sb="0" eb="1">
      <t>ダイ</t>
    </rPh>
    <phoneticPr fontId="1"/>
  </si>
  <si>
    <t>登録（届出受理）年月日</t>
    <phoneticPr fontId="1"/>
  </si>
  <si>
    <t>交付年月日</t>
    <phoneticPr fontId="1"/>
  </si>
  <si>
    <t>電話</t>
    <rPh sb="0" eb="2">
      <t>デンワ</t>
    </rPh>
    <phoneticPr fontId="1"/>
  </si>
  <si>
    <t>㎡</t>
    <phoneticPr fontId="1"/>
  </si>
  <si>
    <t>㎡</t>
    <phoneticPr fontId="1"/>
  </si>
  <si>
    <t>【７.備考】</t>
    <phoneticPr fontId="1"/>
  </si>
  <si>
    <t>（その他の工事監理者）</t>
    <phoneticPr fontId="1"/>
  </si>
  <si>
    <t>（その他の設計者）</t>
    <phoneticPr fontId="1"/>
  </si>
  <si>
    <t>（その他の建築設備の設計に関し意見を聴いた者）</t>
    <phoneticPr fontId="1"/>
  </si>
  <si>
    <t>汲上げ放流</t>
    <rPh sb="0" eb="2">
      <t>クミアゲ</t>
    </rPh>
    <rPh sb="3" eb="5">
      <t>ホウリュウ</t>
    </rPh>
    <phoneticPr fontId="1"/>
  </si>
  <si>
    <t>年</t>
    <rPh sb="0" eb="1">
      <t>ネン</t>
    </rPh>
    <phoneticPr fontId="1"/>
  </si>
  <si>
    <t>)建築士事務所（</t>
    <rPh sb="4" eb="6">
      <t>ジム</t>
    </rPh>
    <rPh sb="6" eb="7">
      <t>ショ</t>
    </rPh>
    <phoneticPr fontId="1"/>
  </si>
  <si>
    <t>)知事登録（</t>
    <rPh sb="1" eb="3">
      <t>チジ</t>
    </rPh>
    <rPh sb="3" eb="5">
      <t>トウロク</t>
    </rPh>
    <phoneticPr fontId="1"/>
  </si>
  <si>
    <t>）第</t>
    <rPh sb="1" eb="2">
      <t>ダイ</t>
    </rPh>
    <phoneticPr fontId="1"/>
  </si>
  <si>
    <t>（</t>
    <phoneticPr fontId="1"/>
  </si>
  <si>
    <t>）</t>
    <phoneticPr fontId="1"/>
  </si>
  <si>
    <t>第　　　　　　回</t>
    <rPh sb="0" eb="1">
      <t>ダイ</t>
    </rPh>
    <rPh sb="7" eb="8">
      <t>カイ</t>
    </rPh>
    <phoneticPr fontId="1"/>
  </si>
  <si>
    <t>％</t>
    <phoneticPr fontId="1"/>
  </si>
  <si>
    <t>ｍｍ</t>
    <phoneticPr fontId="1"/>
  </si>
  <si>
    <t>mm</t>
    <phoneticPr fontId="1"/>
  </si>
  <si>
    <t>【ﾄ.作成した設計図書】</t>
    <phoneticPr fontId="1"/>
  </si>
  <si>
    <t>【ﾄ.工事と照合した設計図書】</t>
    <phoneticPr fontId="1"/>
  </si>
  <si>
    <t>【ﾄ.工事と照合した設計図書】</t>
    <phoneticPr fontId="1"/>
  </si>
  <si>
    <t>（代表となる建築設備の工事監理に関し意見を聴いた者）</t>
    <phoneticPr fontId="1"/>
  </si>
  <si>
    <t>【５. 建築設備の工事監理に関し意見を聴いた者】</t>
    <phoneticPr fontId="1"/>
  </si>
  <si>
    <t>（その他の建築設備の工事監理に関し意見を聴いた者）</t>
    <phoneticPr fontId="1"/>
  </si>
  <si>
    <t>【ﾄ.作成した設計図書】</t>
    <phoneticPr fontId="1"/>
  </si>
  <si>
    <t>【５.建築設備の工事監理に関し意見を聴いた者】</t>
    <phoneticPr fontId="1"/>
  </si>
  <si>
    <t>（その他の建築設備の工事監理に関し意見を聴いた者）</t>
    <phoneticPr fontId="1"/>
  </si>
  <si>
    <t>％</t>
    <phoneticPr fontId="1"/>
  </si>
  <si>
    <t>m</t>
    <phoneticPr fontId="1"/>
  </si>
  <si>
    <t>ＡＫＣ様式41</t>
    <rPh sb="3" eb="5">
      <t>ヨウシキ</t>
    </rPh>
    <phoneticPr fontId="1"/>
  </si>
  <si>
    <t>下記の浄化槽の工事が完了したので報告します。</t>
    <phoneticPr fontId="1"/>
  </si>
  <si>
    <t>確認済証番号及び
確認済証交付年月日</t>
    <phoneticPr fontId="1"/>
  </si>
  <si>
    <t>完了確認年月日</t>
    <rPh sb="0" eb="2">
      <t>カンリョウ</t>
    </rPh>
    <rPh sb="2" eb="4">
      <t>カクニン</t>
    </rPh>
    <rPh sb="4" eb="7">
      <t>ネンガッピ</t>
    </rPh>
    <phoneticPr fontId="1"/>
  </si>
  <si>
    <t>用紙の大きさは日本工業規格Ａ４とする。</t>
    <phoneticPr fontId="1"/>
  </si>
  <si>
    <t>建築主の押印は、氏名を自署する場合にあっては省略することができる。</t>
    <phoneticPr fontId="1"/>
  </si>
  <si>
    <t xml:space="preserve"> 建設地調査書</t>
  </si>
  <si>
    <t xml:space="preserve"> １　建設計画</t>
  </si>
  <si>
    <t xml:space="preserve"> ２　調査内容</t>
  </si>
  <si>
    <t xml:space="preserve">   (1)道路等確認表</t>
  </si>
  <si>
    <t xml:space="preserve">     ①申請敷地に接する道路</t>
  </si>
  <si>
    <t xml:space="preserve">     ②申請敷地と道路との間に水路等がある場合</t>
  </si>
  <si>
    <t xml:space="preserve">   (2)地域・地区関係確認表</t>
  </si>
  <si>
    <t xml:space="preserve">   (3)都市計画法関係</t>
  </si>
  <si>
    <t xml:space="preserve"> ３　市町村意見欄</t>
  </si>
  <si>
    <t xml:space="preserve">      （  支障有り ・ 支障無し  ）</t>
  </si>
  <si>
    <t xml:space="preserve">電話（ </t>
    <phoneticPr fontId="1"/>
  </si>
  <si>
    <t>）</t>
    <phoneticPr fontId="1"/>
  </si>
  <si>
    <t xml:space="preserve">氏名 </t>
    <phoneticPr fontId="1"/>
  </si>
  <si>
    <t>(4)主要用途</t>
    <phoneticPr fontId="1"/>
  </si>
  <si>
    <t xml:space="preserve">(6)延べ面積  </t>
    <phoneticPr fontId="1"/>
  </si>
  <si>
    <t>㎡</t>
    <phoneticPr fontId="1"/>
  </si>
  <si>
    <t xml:space="preserve">       </t>
    <phoneticPr fontId="1"/>
  </si>
  <si>
    <t xml:space="preserve">指定年月日： </t>
  </si>
  <si>
    <t xml:space="preserve"> 指定番号：</t>
  </si>
  <si>
    <t xml:space="preserve">       許可年月日：</t>
  </si>
  <si>
    <t xml:space="preserve"> 許可番号：</t>
  </si>
  <si>
    <t>占用幅</t>
  </si>
  <si>
    <t xml:space="preserve">     ②用途区域 </t>
    <phoneticPr fontId="1"/>
  </si>
  <si>
    <t xml:space="preserve">地域   </t>
    <phoneticPr fontId="1"/>
  </si>
  <si>
    <t>建ぺい率</t>
    <phoneticPr fontId="1"/>
  </si>
  <si>
    <t>％</t>
    <phoneticPr fontId="1"/>
  </si>
  <si>
    <t>容積率</t>
    <phoneticPr fontId="1"/>
  </si>
  <si>
    <t xml:space="preserve">     ④災害危険区域  </t>
    <phoneticPr fontId="1"/>
  </si>
  <si>
    <t xml:space="preserve">     ⑤地区計画      </t>
    <phoneticPr fontId="1"/>
  </si>
  <si>
    <t xml:space="preserve">     ⑥建築協定区域    </t>
    <phoneticPr fontId="1"/>
  </si>
  <si>
    <t xml:space="preserve">     ⑦下水道処理区域  </t>
    <phoneticPr fontId="1"/>
  </si>
  <si>
    <t xml:space="preserve">     ⑧宅造規制区域  </t>
    <phoneticPr fontId="1"/>
  </si>
  <si>
    <t xml:space="preserve">     ⑨土地区画整理区域 </t>
    <phoneticPr fontId="1"/>
  </si>
  <si>
    <t xml:space="preserve">     ③防火区域      </t>
    <phoneticPr fontId="1"/>
  </si>
  <si>
    <t xml:space="preserve">     ①開発・建築許可 </t>
    <phoneticPr fontId="1"/>
  </si>
  <si>
    <t xml:space="preserve">     ②既存宅地確認(４３条)  </t>
    <phoneticPr fontId="1"/>
  </si>
  <si>
    <t xml:space="preserve">     ③既存計画施設(５３条) </t>
    <phoneticPr fontId="1"/>
  </si>
  <si>
    <t>市町村印欄</t>
    <rPh sb="0" eb="3">
      <t>シチョウソン</t>
    </rPh>
    <rPh sb="3" eb="4">
      <t>イン</t>
    </rPh>
    <rPh sb="4" eb="5">
      <t>ラン</t>
    </rPh>
    <phoneticPr fontId="1"/>
  </si>
  <si>
    <t>設計者</t>
    <phoneticPr fontId="1"/>
  </si>
  <si>
    <t xml:space="preserve">     ①都市区画区域  </t>
    <phoneticPr fontId="1"/>
  </si>
  <si>
    <t xml:space="preserve">     ⑩建築基準関係規定に係る地域・地区                                       </t>
    <phoneticPr fontId="1"/>
  </si>
  <si>
    <t xml:space="preserve"> 地域・地区</t>
  </si>
  <si>
    <t xml:space="preserve"> (1)建築主     </t>
    <phoneticPr fontId="1"/>
  </si>
  <si>
    <t xml:space="preserve"> (2)地名地番   </t>
    <phoneticPr fontId="1"/>
  </si>
  <si>
    <t xml:space="preserve"> (3)敷地面積    </t>
    <phoneticPr fontId="1"/>
  </si>
  <si>
    <t xml:space="preserve"> (5)建築面積</t>
    <phoneticPr fontId="1"/>
  </si>
  <si>
    <t xml:space="preserve">（7)主たる建築物の構造 </t>
    <phoneticPr fontId="1"/>
  </si>
  <si>
    <t>水路等占有許可</t>
    <phoneticPr fontId="1"/>
  </si>
  <si>
    <t>国道</t>
    <rPh sb="0" eb="2">
      <t>コクドウ</t>
    </rPh>
    <phoneticPr fontId="1"/>
  </si>
  <si>
    <t>市道</t>
  </si>
  <si>
    <t>建築計画概要書（第三面）</t>
  </si>
  <si>
    <t>　付近見取図</t>
  </si>
  <si>
    <t>　配置図</t>
  </si>
  <si>
    <t>１．第一面及び第二面関係</t>
  </si>
  <si>
    <t>２．第三面関係</t>
  </si>
  <si>
    <t>①　付近見取図には、方位、道路及び目標となる地物を明示してください。</t>
  </si>
  <si>
    <t>②　配置図には、縮尺、方位、敷地境界線、敷地内における建築物の位置、申請に係る建築物と他の建築物との別並びに敷地の接する道路の位置及び幅員を明示してください。</t>
  </si>
  <si>
    <t>①　これらは第二号様式の第二面及び第三面の写しに代えることができます。この場合には、最上段に「建築計画概要書（第一面）」及び「建築計画概要書（第二面）」と明示してください。</t>
    <phoneticPr fontId="1"/>
  </si>
  <si>
    <t>②　第一面の５欄及び６欄は、それぞれ工事監理者又は工事施工者が未定のときは、後で定まつてから工事着手前に届け出てください。この場合には、特定行政庁が届出のあつた旨を明示した上で記入します。</t>
    <phoneticPr fontId="1"/>
  </si>
  <si>
    <t>%</t>
    <phoneticPr fontId="1"/>
  </si>
  <si>
    <t>第愛建　　　　　　　　　　建築確認
　　　　　　　　　　　　　　　　　　　号</t>
    <rPh sb="38" eb="39">
      <t>ゴウ</t>
    </rPh>
    <phoneticPr fontId="1"/>
  </si>
  <si>
    <t>㎡</t>
    <phoneticPr fontId="1"/>
  </si>
  <si>
    <t>㎡</t>
    <phoneticPr fontId="1"/>
  </si>
  <si>
    <t>敷地の形状、高さ、衛生及び安全</t>
    <phoneticPr fontId="1"/>
  </si>
  <si>
    <t>敷地の形状、高さ、衛生及び安全</t>
    <phoneticPr fontId="1"/>
  </si>
  <si>
    <t>協会返送用</t>
    <rPh sb="0" eb="2">
      <t>キョウカイ</t>
    </rPh>
    <rPh sb="2" eb="5">
      <t>ヘンソウヨウ</t>
    </rPh>
    <phoneticPr fontId="1"/>
  </si>
  <si>
    <t>〒</t>
    <phoneticPr fontId="1"/>
  </si>
  <si>
    <t>建築主の住所　氏名及び及び電話番号</t>
    <rPh sb="0" eb="2">
      <t>ケンチク</t>
    </rPh>
    <rPh sb="2" eb="3">
      <t>ヌシ</t>
    </rPh>
    <rPh sb="4" eb="6">
      <t>ジュウショ</t>
    </rPh>
    <rPh sb="7" eb="9">
      <t>シメイ</t>
    </rPh>
    <rPh sb="9" eb="10">
      <t>オヨ</t>
    </rPh>
    <rPh sb="11" eb="12">
      <t>オヨ</t>
    </rPh>
    <rPh sb="13" eb="15">
      <t>デンワ</t>
    </rPh>
    <rPh sb="15" eb="17">
      <t>バンゴウ</t>
    </rPh>
    <phoneticPr fontId="1"/>
  </si>
  <si>
    <t>浄　化　槽　通　知　書</t>
    <rPh sb="0" eb="1">
      <t>ジョウ</t>
    </rPh>
    <rPh sb="2" eb="3">
      <t>カ</t>
    </rPh>
    <rPh sb="4" eb="5">
      <t>ソウ</t>
    </rPh>
    <rPh sb="6" eb="7">
      <t>ツウ</t>
    </rPh>
    <rPh sb="8" eb="9">
      <t>チ</t>
    </rPh>
    <rPh sb="10" eb="11">
      <t>ショ</t>
    </rPh>
    <phoneticPr fontId="1"/>
  </si>
  <si>
    <t>事務局長殿</t>
    <rPh sb="0" eb="2">
      <t>ジム</t>
    </rPh>
    <rPh sb="2" eb="5">
      <t>キョクチョウドノ</t>
    </rPh>
    <phoneticPr fontId="1"/>
  </si>
  <si>
    <t>市長殿</t>
    <rPh sb="0" eb="3">
      <t>シチョウドノ</t>
    </rPh>
    <phoneticPr fontId="1"/>
  </si>
  <si>
    <t>建築基準法第９３条第5項の規定に基づき、
下記の通り通知します。</t>
    <rPh sb="0" eb="2">
      <t>ケンチク</t>
    </rPh>
    <rPh sb="2" eb="5">
      <t>キジュンホウ</t>
    </rPh>
    <rPh sb="5" eb="6">
      <t>ダイ</t>
    </rPh>
    <rPh sb="8" eb="9">
      <t>ジョウ</t>
    </rPh>
    <rPh sb="9" eb="10">
      <t>ダイ</t>
    </rPh>
    <rPh sb="11" eb="12">
      <t>コウ</t>
    </rPh>
    <rPh sb="13" eb="15">
      <t>キテイ</t>
    </rPh>
    <rPh sb="16" eb="17">
      <t>モト</t>
    </rPh>
    <rPh sb="21" eb="23">
      <t>カキ</t>
    </rPh>
    <rPh sb="24" eb="25">
      <t>トオ</t>
    </rPh>
    <rPh sb="26" eb="28">
      <t>ツウチ</t>
    </rPh>
    <phoneticPr fontId="1"/>
  </si>
  <si>
    <t>〒</t>
    <phoneticPr fontId="1"/>
  </si>
  <si>
    <t>付近見取図</t>
    <rPh sb="0" eb="2">
      <t>フキン</t>
    </rPh>
    <rPh sb="2" eb="4">
      <t>ミト</t>
    </rPh>
    <rPh sb="4" eb="5">
      <t>ズ</t>
    </rPh>
    <phoneticPr fontId="1"/>
  </si>
  <si>
    <t>配　置　図</t>
    <rPh sb="0" eb="1">
      <t>ハイ</t>
    </rPh>
    <rPh sb="2" eb="3">
      <t>チ</t>
    </rPh>
    <rPh sb="4" eb="5">
      <t>ズ</t>
    </rPh>
    <phoneticPr fontId="1"/>
  </si>
  <si>
    <t>愛知県知事（</t>
    <phoneticPr fontId="1"/>
  </si>
  <si>
    <t>－</t>
  </si>
  <si>
    <t>-</t>
    <phoneticPr fontId="1"/>
  </si>
  <si>
    <t>　</t>
  </si>
  <si>
    <t>（</t>
    <phoneticPr fontId="1"/>
  </si>
  <si>
    <t>登・届</t>
  </si>
  <si>
    <t>有</t>
    <rPh sb="0" eb="1">
      <t>アリ</t>
    </rPh>
    <phoneticPr fontId="1"/>
  </si>
  <si>
    <t>・</t>
    <phoneticPr fontId="1"/>
  </si>
  <si>
    <t>無</t>
    <rPh sb="0" eb="1">
      <t>ナ</t>
    </rPh>
    <phoneticPr fontId="1"/>
  </si>
  <si>
    <t>）</t>
    <phoneticPr fontId="1"/>
  </si>
  <si>
    <t>内</t>
    <rPh sb="0" eb="1">
      <t>ナイ</t>
    </rPh>
    <phoneticPr fontId="1"/>
  </si>
  <si>
    <t>外</t>
    <rPh sb="0" eb="1">
      <t>ガイ</t>
    </rPh>
    <phoneticPr fontId="1"/>
  </si>
  <si>
    <t>防火</t>
    <rPh sb="0" eb="2">
      <t>ボウカ</t>
    </rPh>
    <phoneticPr fontId="1"/>
  </si>
  <si>
    <t>準防火</t>
    <rPh sb="0" eb="1">
      <t>ジュン</t>
    </rPh>
    <rPh sb="1" eb="3">
      <t>ボウカ</t>
    </rPh>
    <phoneticPr fontId="1"/>
  </si>
  <si>
    <t>指定なし）</t>
    <rPh sb="0" eb="2">
      <t>シテイ</t>
    </rPh>
    <phoneticPr fontId="1"/>
  </si>
  <si>
    <t>県道</t>
  </si>
  <si>
    <t>町村道</t>
    <rPh sb="0" eb="2">
      <t>チョウソン</t>
    </rPh>
    <rPh sb="2" eb="3">
      <t>ドウ</t>
    </rPh>
    <phoneticPr fontId="1"/>
  </si>
  <si>
    <t>私道</t>
    <rPh sb="0" eb="2">
      <t>シドウ</t>
    </rPh>
    <phoneticPr fontId="1"/>
  </si>
  <si>
    <t>幅員</t>
    <rPh sb="0" eb="2">
      <t>フクイン</t>
    </rPh>
    <phoneticPr fontId="1"/>
  </si>
  <si>
    <t>その他）</t>
    <rPh sb="2" eb="3">
      <t>タ</t>
    </rPh>
    <phoneticPr fontId="1"/>
  </si>
  <si>
    <t>区分（</t>
    <rPh sb="0" eb="2">
      <t>クブン</t>
    </rPh>
    <phoneticPr fontId="1"/>
  </si>
  <si>
    <t>（</t>
    <phoneticPr fontId="1"/>
  </si>
  <si>
    <t xml:space="preserve"> 市街化区域・</t>
    <phoneticPr fontId="1"/>
  </si>
  <si>
    <t>未線引 ）</t>
    <phoneticPr fontId="1"/>
  </si>
  <si>
    <t>市街化調整区域・</t>
    <phoneticPr fontId="1"/>
  </si>
  <si>
    <t>　</t>
    <phoneticPr fontId="1"/>
  </si>
  <si>
    <t>　　</t>
  </si>
  <si>
    <t>株式会社　愛知建築センター
代表取締役　鳥居　敏夫</t>
    <phoneticPr fontId="1"/>
  </si>
  <si>
    <t>号</t>
    <rPh sb="0" eb="1">
      <t>ゴウ</t>
    </rPh>
    <phoneticPr fontId="1"/>
  </si>
  <si>
    <t>第(</t>
    <rPh sb="0" eb="1">
      <t>ダイ</t>
    </rPh>
    <phoneticPr fontId="1"/>
  </si>
  <si>
    <t>指定なし(22条区域内）</t>
    <rPh sb="7" eb="8">
      <t>ジョウ</t>
    </rPh>
    <rPh sb="8" eb="10">
      <t>クイキ</t>
    </rPh>
    <rPh sb="10" eb="11">
      <t>ナイ</t>
    </rPh>
    <phoneticPr fontId="1"/>
  </si>
  <si>
    <t>第愛建　　　　　　　　建築変確
　　　　　　　　　　　　　　　　　号</t>
    <rPh sb="13" eb="14">
      <t>ヘン</t>
    </rPh>
    <rPh sb="14" eb="15">
      <t>カク</t>
    </rPh>
    <rPh sb="33" eb="34">
      <t>ゴウ</t>
    </rPh>
    <phoneticPr fontId="1"/>
  </si>
  <si>
    <t>第愛建　　　　　   
　　　　　　　　　　　　　　　号</t>
    <phoneticPr fontId="1"/>
  </si>
  <si>
    <t>建築検中</t>
  </si>
  <si>
    <t>株式会社愛知建築センター　
代表取締役　鳥居　敏夫</t>
    <phoneticPr fontId="1"/>
  </si>
  <si>
    <t>許可年月日：</t>
    <phoneticPr fontId="1"/>
  </si>
  <si>
    <t>(計画変更の概要)</t>
    <rPh sb="1" eb="3">
      <t>ケイカク</t>
    </rPh>
    <rPh sb="3" eb="5">
      <t>ヘンコウ</t>
    </rPh>
    <rPh sb="6" eb="8">
      <t>ガイヨウ</t>
    </rPh>
    <phoneticPr fontId="1"/>
  </si>
  <si>
    <t>建築確認</t>
    <rPh sb="0" eb="2">
      <t>ケンチク</t>
    </rPh>
    <rPh sb="2" eb="4">
      <t>カクニン</t>
    </rPh>
    <phoneticPr fontId="1"/>
  </si>
  <si>
    <t>第愛建　</t>
    <rPh sb="1" eb="2">
      <t>アイ</t>
    </rPh>
    <rPh sb="2" eb="3">
      <t>ケン</t>
    </rPh>
    <phoneticPr fontId="1"/>
  </si>
  <si>
    <t>その他</t>
    <phoneticPr fontId="1"/>
  </si>
  <si>
    <t>（</t>
    <phoneticPr fontId="1"/>
  </si>
  <si>
    <t>）</t>
    <phoneticPr fontId="1"/>
  </si>
  <si>
    <t>正・副</t>
    <rPh sb="0" eb="1">
      <t>セイ</t>
    </rPh>
    <rPh sb="2" eb="3">
      <t>フク</t>
    </rPh>
    <phoneticPr fontId="1"/>
  </si>
  <si>
    <t>7　水　　　質</t>
    <rPh sb="2" eb="3">
      <t>ミズ</t>
    </rPh>
    <rPh sb="6" eb="7">
      <t>シツ</t>
    </rPh>
    <phoneticPr fontId="1"/>
  </si>
  <si>
    <t>7　　水　　　質</t>
    <rPh sb="3" eb="4">
      <t>ミズ</t>
    </rPh>
    <rPh sb="7" eb="8">
      <t>シツ</t>
    </rPh>
    <phoneticPr fontId="1"/>
  </si>
  <si>
    <t>その他(</t>
    <rPh sb="2" eb="3">
      <t>タ</t>
    </rPh>
    <phoneticPr fontId="1"/>
  </si>
  <si>
    <t>下水道処理区域</t>
    <rPh sb="0" eb="7">
      <t>ゲスイドウショリクイキ</t>
    </rPh>
    <phoneticPr fontId="1"/>
  </si>
  <si>
    <t>建築計画概要書（第二面）</t>
    <rPh sb="9" eb="10">
      <t>ニ</t>
    </rPh>
    <phoneticPr fontId="1"/>
  </si>
  <si>
    <t>※完了検査結果報告欄　</t>
    <rPh sb="1" eb="3">
      <t>カンリョウ</t>
    </rPh>
    <rPh sb="3" eb="5">
      <t>ケンサ</t>
    </rPh>
    <rPh sb="5" eb="7">
      <t>ケッカ</t>
    </rPh>
    <rPh sb="7" eb="9">
      <t>ホウコク</t>
    </rPh>
    <rPh sb="9" eb="10">
      <t>ラン</t>
    </rPh>
    <phoneticPr fontId="1"/>
  </si>
  <si>
    <t>　建築基準法第６条第１項又は第６条の２第１項の規定による確認を申請します。申請にあたっては、株式会社愛知建築センター業務約款を遵守します。又、この申請書及び添付図書に記載の事項は、事実に相違ありません。</t>
    <rPh sb="37" eb="39">
      <t>シンセイ</t>
    </rPh>
    <rPh sb="46" eb="50">
      <t>カブシキ</t>
    </rPh>
    <rPh sb="50" eb="58">
      <t>アイチ</t>
    </rPh>
    <rPh sb="58" eb="60">
      <t>ギョウム</t>
    </rPh>
    <rPh sb="60" eb="62">
      <t>ヤッカン</t>
    </rPh>
    <rPh sb="63" eb="65">
      <t>ジュンシュ</t>
    </rPh>
    <rPh sb="69" eb="70">
      <t>マタ</t>
    </rPh>
    <rPh sb="73" eb="76">
      <t>シンセイショ</t>
    </rPh>
    <rPh sb="76" eb="77">
      <t>オヨ</t>
    </rPh>
    <rPh sb="78" eb="80">
      <t>テンプ</t>
    </rPh>
    <rPh sb="80" eb="82">
      <t>トショ</t>
    </rPh>
    <rPh sb="83" eb="85">
      <t>キサイ</t>
    </rPh>
    <rPh sb="86" eb="88">
      <t>ジコウ</t>
    </rPh>
    <rPh sb="90" eb="92">
      <t>ジジツ</t>
    </rPh>
    <rPh sb="93" eb="95">
      <t>ソウイ</t>
    </rPh>
    <phoneticPr fontId="1"/>
  </si>
  <si>
    <t>【ﾍ.認証型式部材等の認証番号】</t>
    <phoneticPr fontId="1"/>
  </si>
  <si>
    <t>【ﾊ.建築基準法施行令第10条各号に掲げる建築物の区分】</t>
    <phoneticPr fontId="1"/>
  </si>
  <si>
    <t>【ﾆ.認定型式の認定番号】</t>
    <phoneticPr fontId="1"/>
  </si>
  <si>
    <t>【ﾎ.適合する一連の規定の区分】</t>
    <phoneticPr fontId="1"/>
  </si>
  <si>
    <t>建築基準法施行令第136条の2の11第1号イ</t>
    <phoneticPr fontId="1"/>
  </si>
  <si>
    <t>建築基準法施行令第136条の2の11第1号ロ</t>
    <phoneticPr fontId="1"/>
  </si>
  <si>
    <t>自然放流</t>
    <rPh sb="0" eb="2">
      <t>シゼン</t>
    </rPh>
    <rPh sb="2" eb="4">
      <t>ホウリュウ</t>
    </rPh>
    <rPh sb="3" eb="4">
      <t>リュウ</t>
    </rPh>
    <phoneticPr fontId="1"/>
  </si>
  <si>
    <t>確認審査業務の申請書</t>
  </si>
  <si>
    <t>消防工事計画届は当社ホームページの書式をご活用ください。</t>
    <rPh sb="0" eb="2">
      <t>ショウボウ</t>
    </rPh>
    <rPh sb="2" eb="4">
      <t>コウジ</t>
    </rPh>
    <rPh sb="4" eb="6">
      <t>ケイカク</t>
    </rPh>
    <rPh sb="6" eb="7">
      <t>トドケ</t>
    </rPh>
    <rPh sb="8" eb="10">
      <t>トウシャ</t>
    </rPh>
    <rPh sb="17" eb="19">
      <t>ショシキ</t>
    </rPh>
    <rPh sb="21" eb="23">
      <t>カツヨウ</t>
    </rPh>
    <phoneticPr fontId="13"/>
  </si>
  <si>
    <t>〒446-0045</t>
  </si>
  <si>
    <t>愛知県安城市横山町浜畔上26-1</t>
  </si>
  <si>
    <t>MCビル2F</t>
  </si>
  <si>
    <t>TEL 0566-71-3567（代)</t>
  </si>
  <si>
    <t>本社</t>
    <rPh sb="0" eb="2">
      <t>ホンシャ</t>
    </rPh>
    <phoneticPr fontId="13"/>
  </si>
  <si>
    <t>・一宮管内・・・一宮市、犬山市、岩倉市、稲沢市、江南市、大口町、扶桑町</t>
  </si>
  <si>
    <t>・海部管内・・・あま市、愛西市、弥富市、蟹江町、大治町、飛島村</t>
  </si>
  <si>
    <t>・知多管内・・・大府市、常滑市</t>
  </si>
  <si>
    <t>・西三河管内・・・幸田町</t>
  </si>
  <si>
    <t>・東三河管内・・・蒲郡市、田原市</t>
  </si>
  <si>
    <t>　建築基準法第６条第１項又は第６条の２第１項の規定による計画の変更の確認を申請します。申請にあたっては、株式会社愛知建築センター業務約款を遵守します。又、この申請書及び添付図書に記載の事項は、事実に相違ありません。</t>
    <phoneticPr fontId="1"/>
  </si>
  <si>
    <t>提出済</t>
    <rPh sb="0" eb="3">
      <t>テイシュツズミ</t>
    </rPh>
    <phoneticPr fontId="1"/>
  </si>
  <si>
    <t>未提出</t>
    <rPh sb="0" eb="3">
      <t>ミテイシュツ</t>
    </rPh>
    <phoneticPr fontId="1"/>
  </si>
  <si>
    <t>提出不要</t>
    <rPh sb="0" eb="2">
      <t>テイシュツ</t>
    </rPh>
    <rPh sb="2" eb="4">
      <t>フヨウ</t>
    </rPh>
    <phoneticPr fontId="1"/>
  </si>
  <si>
    <t>第１回</t>
  </si>
  <si>
    <t>【ロ．地階の住宅又は老人ホーム等の部分】</t>
    <rPh sb="15" eb="16">
      <t>トウ</t>
    </rPh>
    <phoneticPr fontId="1"/>
  </si>
  <si>
    <t>【ニ．共同住宅又は老人ホーム等の共用の廊下等の部分】</t>
    <rPh sb="7" eb="8">
      <t>マタ</t>
    </rPh>
    <rPh sb="9" eb="11">
      <t>ロウジン</t>
    </rPh>
    <rPh sb="14" eb="15">
      <t>トウ</t>
    </rPh>
    <phoneticPr fontId="1"/>
  </si>
  <si>
    <t>【ﾛ.地階の住宅又は老人ホーム等の部分】</t>
    <rPh sb="15" eb="16">
      <t>トウ</t>
    </rPh>
    <phoneticPr fontId="1"/>
  </si>
  <si>
    <t>【ﾆ.共同住宅又は老人ホーム等の共用の廊下等の部分】</t>
    <rPh sb="7" eb="8">
      <t>マタ</t>
    </rPh>
    <rPh sb="9" eb="11">
      <t>ロウジン</t>
    </rPh>
    <rPh sb="14" eb="15">
      <t>トウ</t>
    </rPh>
    <phoneticPr fontId="1"/>
  </si>
  <si>
    <t>設備設計一級建築士交付</t>
    <rPh sb="0" eb="2">
      <t>セツビ</t>
    </rPh>
    <phoneticPr fontId="1"/>
  </si>
  <si>
    <t xml:space="preserve">
計画変更確認申請書（建築物）　
</t>
    <phoneticPr fontId="1"/>
  </si>
  <si>
    <t>　 　　年　 　　月　　 　日</t>
    <rPh sb="4" eb="5">
      <t>ネン</t>
    </rPh>
    <rPh sb="9" eb="10">
      <t>ガツ</t>
    </rPh>
    <rPh sb="14" eb="15">
      <t>ニチ</t>
    </rPh>
    <phoneticPr fontId="1"/>
  </si>
  <si>
    <t>　　　　年　　　　月　　　　日</t>
    <phoneticPr fontId="1"/>
  </si>
  <si>
    <t>　　　年　　　月　　　日</t>
    <phoneticPr fontId="1"/>
  </si>
  <si>
    <t>　　　年　　　月　　　日</t>
    <rPh sb="3" eb="4">
      <t>ネン</t>
    </rPh>
    <rPh sb="7" eb="8">
      <t>ガツ</t>
    </rPh>
    <rPh sb="11" eb="12">
      <t>ニチ</t>
    </rPh>
    <phoneticPr fontId="1"/>
  </si>
  <si>
    <t>　年　月　日</t>
    <rPh sb="1" eb="2">
      <t>ネン</t>
    </rPh>
    <rPh sb="3" eb="4">
      <t>ガツ</t>
    </rPh>
    <rPh sb="5" eb="6">
      <t>ニチ</t>
    </rPh>
    <phoneticPr fontId="1"/>
  </si>
  <si>
    <t>　年　月　日</t>
    <rPh sb="1" eb="2">
      <t>ネン</t>
    </rPh>
    <rPh sb="3" eb="4">
      <t>ガツ</t>
    </rPh>
    <rPh sb="5" eb="6">
      <t>ヒ</t>
    </rPh>
    <phoneticPr fontId="1"/>
  </si>
  <si>
    <t>　　年　　月　　日</t>
    <rPh sb="2" eb="3">
      <t>ネン</t>
    </rPh>
    <rPh sb="5" eb="6">
      <t>ガツ</t>
    </rPh>
    <rPh sb="8" eb="9">
      <t>ヒ</t>
    </rPh>
    <phoneticPr fontId="1"/>
  </si>
  <si>
    <t>　  年　  月　  日</t>
    <rPh sb="3" eb="4">
      <t>ネン</t>
    </rPh>
    <rPh sb="7" eb="8">
      <t>ガツ</t>
    </rPh>
    <rPh sb="11" eb="12">
      <t>ニチ</t>
    </rPh>
    <phoneticPr fontId="1"/>
  </si>
  <si>
    <t>　    年   　月　   日</t>
    <rPh sb="5" eb="6">
      <t>ネン</t>
    </rPh>
    <rPh sb="10" eb="11">
      <t>ガツ</t>
    </rPh>
    <rPh sb="15" eb="16">
      <t>ニチ</t>
    </rPh>
    <phoneticPr fontId="1"/>
  </si>
  <si>
    <t>　    年　   月   　日</t>
    <rPh sb="5" eb="6">
      <t>ネン</t>
    </rPh>
    <rPh sb="10" eb="11">
      <t>ガツ</t>
    </rPh>
    <rPh sb="15" eb="16">
      <t>ニチ</t>
    </rPh>
    <phoneticPr fontId="1"/>
  </si>
  <si>
    <t>　     年   　月   　日</t>
    <rPh sb="6" eb="7">
      <t>ネン</t>
    </rPh>
    <rPh sb="11" eb="12">
      <t>ガツ</t>
    </rPh>
    <rPh sb="16" eb="17">
      <t>ニチ</t>
    </rPh>
    <phoneticPr fontId="1"/>
  </si>
  <si>
    <t>　   年　   月　   日</t>
    <rPh sb="4" eb="5">
      <t>ネン</t>
    </rPh>
    <rPh sb="9" eb="10">
      <t>ガツ</t>
    </rPh>
    <rPh sb="14" eb="15">
      <t>ニチ</t>
    </rPh>
    <phoneticPr fontId="1"/>
  </si>
  <si>
    <t>　   年   　月   　日</t>
    <rPh sb="4" eb="5">
      <t>ネン</t>
    </rPh>
    <rPh sb="9" eb="10">
      <t>ガツ</t>
    </rPh>
    <rPh sb="14" eb="15">
      <t>ニチ</t>
    </rPh>
    <phoneticPr fontId="1"/>
  </si>
  <si>
    <t>　　　年　　　月　　　日</t>
    <rPh sb="3" eb="4">
      <t>ネン</t>
    </rPh>
    <rPh sb="7" eb="8">
      <t>ガツ</t>
    </rPh>
    <rPh sb="11" eb="12">
      <t>ニチ</t>
    </rPh>
    <phoneticPr fontId="1"/>
  </si>
  <si>
    <t>　　年　　月　　日</t>
    <rPh sb="2" eb="3">
      <t>ネン</t>
    </rPh>
    <rPh sb="5" eb="6">
      <t>ガツ</t>
    </rPh>
    <rPh sb="8" eb="9">
      <t>ニチ</t>
    </rPh>
    <phoneticPr fontId="1"/>
  </si>
  <si>
    <t>　  年 　 月  　日</t>
    <phoneticPr fontId="1"/>
  </si>
  <si>
    <t>　     年　     月　     日</t>
    <rPh sb="6" eb="7">
      <t>ネン</t>
    </rPh>
    <rPh sb="13" eb="14">
      <t>ガツ</t>
    </rPh>
    <rPh sb="20" eb="21">
      <t>ニチ</t>
    </rPh>
    <phoneticPr fontId="1"/>
  </si>
  <si>
    <t>　     年   　  月　     日</t>
    <rPh sb="6" eb="7">
      <t>ネン</t>
    </rPh>
    <rPh sb="13" eb="14">
      <t>ガツ</t>
    </rPh>
    <rPh sb="20" eb="21">
      <t>ニチ</t>
    </rPh>
    <phoneticPr fontId="1"/>
  </si>
  <si>
    <t>　     年　     月     　日</t>
    <rPh sb="6" eb="7">
      <t>ネン</t>
    </rPh>
    <rPh sb="13" eb="14">
      <t>ガツ</t>
    </rPh>
    <rPh sb="20" eb="21">
      <t>ニチ</t>
    </rPh>
    <phoneticPr fontId="1"/>
  </si>
  <si>
    <t>　     年  　   月      日</t>
    <rPh sb="6" eb="7">
      <t>ネン</t>
    </rPh>
    <rPh sb="13" eb="14">
      <t>ガツ</t>
    </rPh>
    <rPh sb="20" eb="21">
      <t>ニチ</t>
    </rPh>
    <phoneticPr fontId="1"/>
  </si>
  <si>
    <t>　　 年　 　月　 　日</t>
    <rPh sb="3" eb="4">
      <t>ネン</t>
    </rPh>
    <rPh sb="7" eb="8">
      <t>ガツ</t>
    </rPh>
    <rPh sb="11" eb="12">
      <t>ニチ</t>
    </rPh>
    <phoneticPr fontId="1"/>
  </si>
  <si>
    <t>　　   年　   　月   　　日</t>
    <rPh sb="5" eb="6">
      <t>ネン</t>
    </rPh>
    <rPh sb="11" eb="12">
      <t>ガツ</t>
    </rPh>
    <rPh sb="17" eb="18">
      <t>ニチ</t>
    </rPh>
    <phoneticPr fontId="1"/>
  </si>
  <si>
    <t>　　   年　   　月　   　日</t>
    <rPh sb="5" eb="6">
      <t>ネン</t>
    </rPh>
    <rPh sb="11" eb="12">
      <t>ガツ</t>
    </rPh>
    <rPh sb="17" eb="18">
      <t>ニチ</t>
    </rPh>
    <phoneticPr fontId="1"/>
  </si>
  <si>
    <t>　  　年  　　月　　  日</t>
    <rPh sb="4" eb="5">
      <t>ネン</t>
    </rPh>
    <rPh sb="9" eb="10">
      <t>ガツ</t>
    </rPh>
    <rPh sb="14" eb="15">
      <t>ニチ</t>
    </rPh>
    <phoneticPr fontId="1"/>
  </si>
  <si>
    <t xml:space="preserve">   　年　   月   　日</t>
    <rPh sb="4" eb="5">
      <t>ネン</t>
    </rPh>
    <rPh sb="9" eb="10">
      <t>ガツ</t>
    </rPh>
    <rPh sb="14" eb="15">
      <t>ニチ</t>
    </rPh>
    <phoneticPr fontId="1"/>
  </si>
  <si>
    <t>　　　年　　　月　　　日</t>
    <phoneticPr fontId="1"/>
  </si>
  <si>
    <t>【１２．床面積】</t>
    <rPh sb="4" eb="5">
      <t>ユカ</t>
    </rPh>
    <phoneticPr fontId="1"/>
  </si>
  <si>
    <t>【８．階数】</t>
    <phoneticPr fontId="12"/>
  </si>
  <si>
    <t>【９．高さ】</t>
    <phoneticPr fontId="12"/>
  </si>
  <si>
    <t>【１０．建築設備の種類】</t>
    <phoneticPr fontId="12"/>
  </si>
  <si>
    <t>【１１．確認の特例】</t>
    <phoneticPr fontId="12"/>
  </si>
  <si>
    <t>【１３．屋根】</t>
    <phoneticPr fontId="12"/>
  </si>
  <si>
    <t>【１４．外壁】</t>
    <phoneticPr fontId="12"/>
  </si>
  <si>
    <t>【１５．軒裏】</t>
    <phoneticPr fontId="12"/>
  </si>
  <si>
    <t>【１６．居室の床の高さ】</t>
    <phoneticPr fontId="12"/>
  </si>
  <si>
    <t>【１７．便所の種類】</t>
    <phoneticPr fontId="12"/>
  </si>
  <si>
    <t>【１８．その他必要な事項】</t>
    <phoneticPr fontId="12"/>
  </si>
  <si>
    <t>【１９．備考】</t>
    <phoneticPr fontId="12"/>
  </si>
  <si>
    <t>準耐火構造と同等の準耐火性能を有する構造（ロー１）</t>
    <phoneticPr fontId="1"/>
  </si>
  <si>
    <t>準耐火構造と同等の準耐火性能を有する構造（ロー２）</t>
    <phoneticPr fontId="1"/>
  </si>
  <si>
    <t>準耐火構造</t>
    <phoneticPr fontId="1"/>
  </si>
  <si>
    <t>【５．主要構造部】</t>
    <phoneticPr fontId="1"/>
  </si>
  <si>
    <t>【６．建築基準法第21条及び第27条の規定の適用】</t>
    <phoneticPr fontId="1"/>
  </si>
  <si>
    <t>建築基準法施行令第109条の５第１号に掲げる基準に適合する構造</t>
    <phoneticPr fontId="1"/>
  </si>
  <si>
    <t>建築基準法第21条第１項ただし書きに該当する建築物</t>
    <phoneticPr fontId="1"/>
  </si>
  <si>
    <t>建築基準法施行令第110条第１号に掲げる基準に適合する構造</t>
  </si>
  <si>
    <t>※手数料欄
確認：￥　　　　　　　　　　　　　　　　　　　　　　　　　　中間：￥　　　　　　　　　
完了：￥　　　　　　　　　　　　　　　　　　　　　　　　　　仮使用：￥　　　　　　　　　</t>
    <rPh sb="1" eb="4">
      <t>テスウリョウ</t>
    </rPh>
    <rPh sb="4" eb="5">
      <t>ラン</t>
    </rPh>
    <phoneticPr fontId="1"/>
  </si>
  <si>
    <t>【ハ.】</t>
    <phoneticPr fontId="12"/>
  </si>
  <si>
    <t>【ニ.】</t>
    <phoneticPr fontId="12"/>
  </si>
  <si>
    <t>【ホ.】</t>
    <phoneticPr fontId="12"/>
  </si>
  <si>
    <t>【ヘ.】</t>
    <phoneticPr fontId="12"/>
  </si>
  <si>
    <t>【イ.階別】</t>
    <rPh sb="3" eb="4">
      <t>カイ</t>
    </rPh>
    <rPh sb="4" eb="5">
      <t>ベツ</t>
    </rPh>
    <phoneticPr fontId="1"/>
  </si>
  <si>
    <t>合格</t>
    <phoneticPr fontId="1"/>
  </si>
  <si>
    <t>・</t>
    <phoneticPr fontId="1"/>
  </si>
  <si>
    <t>不合格</t>
    <phoneticPr fontId="1"/>
  </si>
  <si>
    <t>確認検査員：</t>
    <phoneticPr fontId="1"/>
  </si>
  <si>
    <t>検査結果：</t>
    <phoneticPr fontId="1"/>
  </si>
  <si>
    <t>担当者氏名</t>
    <rPh sb="0" eb="3">
      <t>タントウシャ</t>
    </rPh>
    <rPh sb="3" eb="5">
      <t>シメイ</t>
    </rPh>
    <phoneticPr fontId="1"/>
  </si>
  <si>
    <t>連絡先TEL</t>
    <rPh sb="0" eb="3">
      <t>レンラクサキ</t>
    </rPh>
    <phoneticPr fontId="1"/>
  </si>
  <si>
    <t>会社</t>
    <rPh sb="0" eb="2">
      <t>カイシャ</t>
    </rPh>
    <phoneticPr fontId="1"/>
  </si>
  <si>
    <t>検査希望日</t>
    <rPh sb="0" eb="2">
      <t>ケンサ</t>
    </rPh>
    <rPh sb="2" eb="5">
      <t>キボウビ</t>
    </rPh>
    <phoneticPr fontId="1"/>
  </si>
  <si>
    <t>携帯</t>
    <rPh sb="0" eb="2">
      <t>ケイタイ</t>
    </rPh>
    <phoneticPr fontId="1"/>
  </si>
  <si>
    <t>　　　　　　年　　　月　　　日</t>
    <rPh sb="6" eb="7">
      <t>ネン</t>
    </rPh>
    <rPh sb="10" eb="11">
      <t>ガツ</t>
    </rPh>
    <rPh sb="14" eb="15">
      <t>ヒ</t>
    </rPh>
    <phoneticPr fontId="1"/>
  </si>
  <si>
    <t>□</t>
    <phoneticPr fontId="1"/>
  </si>
  <si>
    <t>郵送</t>
    <rPh sb="0" eb="2">
      <t>ユウソウ</t>
    </rPh>
    <phoneticPr fontId="1"/>
  </si>
  <si>
    <t>手渡し</t>
    <rPh sb="0" eb="2">
      <t>テワタ</t>
    </rPh>
    <phoneticPr fontId="1"/>
  </si>
  <si>
    <t>その他</t>
    <rPh sb="2" eb="3">
      <t>タ</t>
    </rPh>
    <phoneticPr fontId="1"/>
  </si>
  <si>
    <t>建築基準法第21条又は第27条の規定の適用を受けない</t>
    <rPh sb="9" eb="10">
      <t>マタ</t>
    </rPh>
    <rPh sb="22" eb="23">
      <t>ウ</t>
    </rPh>
    <phoneticPr fontId="1"/>
  </si>
  <si>
    <t>耐火建築物</t>
    <rPh sb="0" eb="5">
      <t>タイカケンチクブツ</t>
    </rPh>
    <phoneticPr fontId="1"/>
  </si>
  <si>
    <t>延焼防止建築物</t>
    <rPh sb="0" eb="7">
      <t>エンショウボウシケンチクブツ</t>
    </rPh>
    <phoneticPr fontId="1"/>
  </si>
  <si>
    <t>準耐火建築物</t>
    <rPh sb="0" eb="1">
      <t>ジュン</t>
    </rPh>
    <rPh sb="1" eb="3">
      <t>タイカ</t>
    </rPh>
    <rPh sb="3" eb="5">
      <t>ケンチク</t>
    </rPh>
    <rPh sb="5" eb="6">
      <t>ブツ</t>
    </rPh>
    <phoneticPr fontId="1"/>
  </si>
  <si>
    <t>準延焼防止建築物</t>
    <rPh sb="0" eb="8">
      <t>ジュンエンショウボウシケンチクブツ</t>
    </rPh>
    <phoneticPr fontId="1"/>
  </si>
  <si>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1"/>
  </si>
  <si>
    <t>【７.建築基準法第61条の規定の適用】</t>
    <rPh sb="3" eb="5">
      <t>ケンチク</t>
    </rPh>
    <rPh sb="5" eb="8">
      <t>キジュンホウ</t>
    </rPh>
    <rPh sb="8" eb="9">
      <t>ダイ</t>
    </rPh>
    <rPh sb="11" eb="12">
      <t>ジョウ</t>
    </rPh>
    <rPh sb="13" eb="15">
      <t>キテイ</t>
    </rPh>
    <rPh sb="16" eb="18">
      <t>テキヨウ</t>
    </rPh>
    <phoneticPr fontId="1"/>
  </si>
  <si>
    <t>()</t>
    <phoneticPr fontId="1"/>
  </si>
  <si>
    <t xml:space="preserve">【１９．備考】
（計画変更の概要）
</t>
    <rPh sb="9" eb="11">
      <t>ケイカク</t>
    </rPh>
    <rPh sb="11" eb="13">
      <t>ヘンコウ</t>
    </rPh>
    <rPh sb="14" eb="16">
      <t>ガイヨウ</t>
    </rPh>
    <phoneticPr fontId="1"/>
  </si>
  <si>
    <t>（10㎡以下の建築物）</t>
  </si>
  <si>
    <t>有</t>
    <rPh sb="0" eb="1">
      <t>ア</t>
    </rPh>
    <phoneticPr fontId="1"/>
  </si>
  <si>
    <t>(10㎡以下の建築物)</t>
    <rPh sb="3" eb="6">
      <t>ヘイベイイカ</t>
    </rPh>
    <rPh sb="7" eb="10">
      <t>ケンチクブツ</t>
    </rPh>
    <phoneticPr fontId="1"/>
  </si>
  <si>
    <t>第愛建20　　　建築確認　　　　　　　号　　　　　　年　　　月　　　日</t>
    <rPh sb="0" eb="1">
      <t>ダイ</t>
    </rPh>
    <rPh sb="1" eb="3">
      <t>アイケン</t>
    </rPh>
    <rPh sb="8" eb="10">
      <t>ケンチク</t>
    </rPh>
    <rPh sb="10" eb="12">
      <t>カクニン</t>
    </rPh>
    <rPh sb="19" eb="20">
      <t>ゴウ</t>
    </rPh>
    <rPh sb="26" eb="27">
      <t>ネン</t>
    </rPh>
    <rPh sb="30" eb="31">
      <t>ガツ</t>
    </rPh>
    <rPh sb="34" eb="35">
      <t>ニチ</t>
    </rPh>
    <phoneticPr fontId="1"/>
  </si>
  <si>
    <t>愛建20　　　　建築確認　　　　　　　　　</t>
    <rPh sb="0" eb="2">
      <t>アイケン</t>
    </rPh>
    <rPh sb="8" eb="10">
      <t>ケンチク</t>
    </rPh>
    <rPh sb="10" eb="12">
      <t>カクニン</t>
    </rPh>
    <phoneticPr fontId="1"/>
  </si>
  <si>
    <t>　　　年　 　　月　 　　日</t>
    <rPh sb="3" eb="4">
      <t>ネン</t>
    </rPh>
    <rPh sb="8" eb="9">
      <t>ガツ</t>
    </rPh>
    <rPh sb="13" eb="14">
      <t>ニチ</t>
    </rPh>
    <phoneticPr fontId="1"/>
  </si>
  <si>
    <t>愛建20　　　　建築確認</t>
    <phoneticPr fontId="1"/>
  </si>
  <si>
    <t>　　　年　 　 月　 　 日</t>
    <rPh sb="3" eb="4">
      <t>ネン</t>
    </rPh>
    <rPh sb="8" eb="9">
      <t>ガツ</t>
    </rPh>
    <rPh sb="13" eb="14">
      <t>ニチ</t>
    </rPh>
    <phoneticPr fontId="1"/>
  </si>
  <si>
    <t>愛建20　　　　建築確認</t>
    <phoneticPr fontId="1"/>
  </si>
  <si>
    <t>【７.工事完了(予定)年月日】</t>
    <rPh sb="8" eb="10">
      <t>ヨテイ</t>
    </rPh>
    <phoneticPr fontId="1"/>
  </si>
  <si>
    <t>　建築基準法第７条第１項又は第７条の２第１項（これらの規程を同法第８７条の４又は第８８条第１項若しくは第２項において準用する場合を含む。）の規定により、検査を申請します。申請にあたっては、株式会社愛知建築センター業務約款を遵守します。又、この申請書及び添付図書に記載の事項は、事実に相違ありません。</t>
    <phoneticPr fontId="1"/>
  </si>
  <si>
    <t>　建築基準法第７条の３第２項又は第７条の４第１項（これらの規程を同法第８７条の４又は第８８条第１項において準用する場合を含む。）の規定により、検査を申請します。申請にあたっては、株式会社愛知建築センター業務約款を遵守します。又、この申請書及び添付図書に記載の事項は、事実に相違ありません。</t>
    <rPh sb="112" eb="113">
      <t>マタ</t>
    </rPh>
    <phoneticPr fontId="1"/>
  </si>
  <si>
    <t>【ﾛ.特定工程工事終了(予定)年月日】</t>
    <rPh sb="12" eb="14">
      <t>ヨテイ</t>
    </rPh>
    <phoneticPr fontId="1"/>
  </si>
  <si>
    <t>㈱愛知建築センター</t>
    <rPh sb="1" eb="5">
      <t>アイチケンチク</t>
    </rPh>
    <phoneticPr fontId="15"/>
  </si>
  <si>
    <t>敷　地　調　査　票</t>
    <rPh sb="0" eb="1">
      <t>シキ</t>
    </rPh>
    <rPh sb="2" eb="3">
      <t>チ</t>
    </rPh>
    <rPh sb="4" eb="5">
      <t>チョウ</t>
    </rPh>
    <rPh sb="6" eb="7">
      <t>サ</t>
    </rPh>
    <rPh sb="8" eb="9">
      <t>ヒョウ</t>
    </rPh>
    <phoneticPr fontId="15"/>
  </si>
  <si>
    <t>☑</t>
    <phoneticPr fontId="15"/>
  </si>
  <si>
    <t>建築主：</t>
    <rPh sb="0" eb="2">
      <t>ケンチク</t>
    </rPh>
    <rPh sb="2" eb="3">
      <t>ヌシ</t>
    </rPh>
    <phoneticPr fontId="15"/>
  </si>
  <si>
    <t>設計者：</t>
    <phoneticPr fontId="15"/>
  </si>
  <si>
    <t>【①道路関係】</t>
    <phoneticPr fontId="15"/>
  </si>
  <si>
    <t>☑</t>
  </si>
  <si>
    <t>道路種別、幅員、敷地の周囲の状況について、AKC敷調別紙1を参考に現地敷地調査・市町村役所調査等を行いました。詳細は申請書・設計図書によります。</t>
    <rPh sb="0" eb="2">
      <t>ドウロ</t>
    </rPh>
    <rPh sb="2" eb="4">
      <t>シュベツ</t>
    </rPh>
    <rPh sb="5" eb="7">
      <t>フクイン</t>
    </rPh>
    <rPh sb="8" eb="10">
      <t>シキチ</t>
    </rPh>
    <rPh sb="11" eb="13">
      <t>シュウイ</t>
    </rPh>
    <rPh sb="14" eb="16">
      <t>ジョウキョウ</t>
    </rPh>
    <rPh sb="24" eb="25">
      <t>シキ</t>
    </rPh>
    <rPh sb="25" eb="26">
      <t>チョウ</t>
    </rPh>
    <rPh sb="26" eb="28">
      <t>ベッシ</t>
    </rPh>
    <rPh sb="30" eb="32">
      <t>サンコウ</t>
    </rPh>
    <phoneticPr fontId="15"/>
  </si>
  <si>
    <t>【②建築基準法に係る地域・地区等関係】</t>
    <phoneticPr fontId="15"/>
  </si>
  <si>
    <t>用途地域、防火地域、地域地区等について、AKC敷調別紙1を参考に現地敷地調査・市町村役所調査等を行いました。詳細は申請書・設計図書によります。</t>
    <rPh sb="0" eb="2">
      <t>ヨウト</t>
    </rPh>
    <rPh sb="2" eb="4">
      <t>チイキ</t>
    </rPh>
    <rPh sb="5" eb="7">
      <t>ボウカ</t>
    </rPh>
    <rPh sb="7" eb="9">
      <t>チイキ</t>
    </rPh>
    <rPh sb="10" eb="12">
      <t>チイキ</t>
    </rPh>
    <rPh sb="12" eb="14">
      <t>チク</t>
    </rPh>
    <rPh sb="14" eb="15">
      <t>トウ</t>
    </rPh>
    <phoneticPr fontId="15"/>
  </si>
  <si>
    <t>【③都市計画法関係】</t>
    <phoneticPr fontId="15"/>
  </si>
  <si>
    <t>都市計画法について、AKC敷調別紙1を参考に現地敷地調査・市町村役所調査等を行いました。詳細は申請書・設計図書によります。</t>
    <rPh sb="0" eb="2">
      <t>トシ</t>
    </rPh>
    <rPh sb="2" eb="5">
      <t>ケイカクホウ</t>
    </rPh>
    <phoneticPr fontId="15"/>
  </si>
  <si>
    <t>【④建築基準関係規定】</t>
    <phoneticPr fontId="15"/>
  </si>
  <si>
    <t>建築基準関係規定について、AKC敷調別紙1を参考に現地敷地調査・市町村役所調査等を行いました。詳細は申請書・設計図書によります。</t>
    <rPh sb="0" eb="2">
      <t>ケンチク</t>
    </rPh>
    <rPh sb="2" eb="4">
      <t>キジュン</t>
    </rPh>
    <rPh sb="4" eb="6">
      <t>カンケイ</t>
    </rPh>
    <rPh sb="6" eb="8">
      <t>キテイ</t>
    </rPh>
    <phoneticPr fontId="15"/>
  </si>
  <si>
    <t>【⑤現地調査及び市町村役所等で相談・打合せ・確認を行った年月日、担当者など】</t>
    <rPh sb="2" eb="4">
      <t>ゲンチ</t>
    </rPh>
    <rPh sb="4" eb="6">
      <t>チョウサ</t>
    </rPh>
    <rPh sb="6" eb="7">
      <t>オヨ</t>
    </rPh>
    <rPh sb="8" eb="11">
      <t>シチョウソン</t>
    </rPh>
    <rPh sb="11" eb="13">
      <t>ヤクショ</t>
    </rPh>
    <rPh sb="13" eb="14">
      <t>トウ</t>
    </rPh>
    <rPh sb="15" eb="17">
      <t>ソウダン</t>
    </rPh>
    <rPh sb="18" eb="20">
      <t>ウチアワ</t>
    </rPh>
    <rPh sb="22" eb="24">
      <t>カクニン</t>
    </rPh>
    <rPh sb="25" eb="26">
      <t>オコナ</t>
    </rPh>
    <rPh sb="28" eb="31">
      <t>ネンガッピ</t>
    </rPh>
    <rPh sb="32" eb="35">
      <t>タントウシャ</t>
    </rPh>
    <phoneticPr fontId="15"/>
  </si>
  <si>
    <t>年月日</t>
    <rPh sb="0" eb="1">
      <t>トシ</t>
    </rPh>
    <rPh sb="1" eb="2">
      <t>ガツ</t>
    </rPh>
    <rPh sb="2" eb="3">
      <t>ニチ</t>
    </rPh>
    <phoneticPr fontId="15"/>
  </si>
  <si>
    <t>担当者</t>
    <rPh sb="0" eb="3">
      <t>タントウシャ</t>
    </rPh>
    <phoneticPr fontId="15"/>
  </si>
  <si>
    <t>相談・打合せ・確認内容</t>
    <rPh sb="0" eb="2">
      <t>ソウダン</t>
    </rPh>
    <rPh sb="3" eb="5">
      <t>ウチアワ</t>
    </rPh>
    <rPh sb="7" eb="9">
      <t>カクニン</t>
    </rPh>
    <rPh sb="9" eb="11">
      <t>ナイヨウ</t>
    </rPh>
    <phoneticPr fontId="15"/>
  </si>
  <si>
    <t>(※本紙は確認申請に添付不要です。)</t>
  </si>
  <si>
    <t>【①道路関係】</t>
  </si>
  <si>
    <t>【②建築基準法に係る地域・地区等関係】</t>
  </si>
  <si>
    <t>【③都市計画法関係】</t>
  </si>
  <si>
    <t>【④建築基準関係規定】</t>
  </si>
  <si>
    <t>㈱愛知建築センター</t>
    <phoneticPr fontId="17"/>
  </si>
  <si>
    <t>AKC敷調別紙1</t>
    <rPh sb="3" eb="4">
      <t>シキ</t>
    </rPh>
    <rPh sb="4" eb="5">
      <t>チョウ</t>
    </rPh>
    <rPh sb="5" eb="7">
      <t>ベッシ</t>
    </rPh>
    <phoneticPr fontId="17"/>
  </si>
  <si>
    <t>法第42条第1項第一号～第五号</t>
    <rPh sb="0" eb="1">
      <t>ホウ</t>
    </rPh>
    <rPh sb="1" eb="2">
      <t>ダイ</t>
    </rPh>
    <rPh sb="4" eb="5">
      <t>ジョウ</t>
    </rPh>
    <rPh sb="5" eb="6">
      <t>ダイ</t>
    </rPh>
    <rPh sb="7" eb="8">
      <t>コウ</t>
    </rPh>
    <rPh sb="8" eb="9">
      <t>ダイ</t>
    </rPh>
    <rPh sb="9" eb="11">
      <t>イチゴウ</t>
    </rPh>
    <rPh sb="12" eb="13">
      <t>ダイ</t>
    </rPh>
    <rPh sb="13" eb="15">
      <t>ゴゴウ</t>
    </rPh>
    <phoneticPr fontId="17"/>
  </si>
  <si>
    <t>法第42条第2項道路</t>
    <rPh sb="0" eb="1">
      <t>ホウ</t>
    </rPh>
    <rPh sb="1" eb="2">
      <t>ダイ</t>
    </rPh>
    <rPh sb="4" eb="5">
      <t>ジョウ</t>
    </rPh>
    <rPh sb="5" eb="6">
      <t>ダイ</t>
    </rPh>
    <rPh sb="7" eb="8">
      <t>コウ</t>
    </rPh>
    <rPh sb="8" eb="10">
      <t>ドウロ</t>
    </rPh>
    <phoneticPr fontId="17"/>
  </si>
  <si>
    <t>法第43条第2項の認定、許可</t>
    <rPh sb="0" eb="1">
      <t>ホウ</t>
    </rPh>
    <rPh sb="1" eb="2">
      <t>ダイ</t>
    </rPh>
    <rPh sb="4" eb="5">
      <t>ジョウ</t>
    </rPh>
    <rPh sb="5" eb="6">
      <t>ダイ</t>
    </rPh>
    <rPh sb="7" eb="8">
      <t>コウ</t>
    </rPh>
    <rPh sb="9" eb="11">
      <t>ニンテイ</t>
    </rPh>
    <rPh sb="12" eb="14">
      <t>キョカ</t>
    </rPh>
    <phoneticPr fontId="17"/>
  </si>
  <si>
    <t>水路占用等許可</t>
    <rPh sb="4" eb="5">
      <t>トウ</t>
    </rPh>
    <phoneticPr fontId="17"/>
  </si>
  <si>
    <t>敷地の周囲の道、水路等</t>
    <rPh sb="0" eb="2">
      <t>シキチ</t>
    </rPh>
    <rPh sb="3" eb="5">
      <t>シュウイ</t>
    </rPh>
    <rPh sb="6" eb="7">
      <t>ミチ</t>
    </rPh>
    <rPh sb="8" eb="10">
      <t>スイロ</t>
    </rPh>
    <rPh sb="10" eb="11">
      <t>トウ</t>
    </rPh>
    <phoneticPr fontId="17"/>
  </si>
  <si>
    <t>その他</t>
    <rPh sb="2" eb="3">
      <t>タ</t>
    </rPh>
    <phoneticPr fontId="17"/>
  </si>
  <si>
    <t>都市計画区域、都市計画区域外、準都市計画区域、市街化区域、市街化調整区域</t>
    <rPh sb="0" eb="2">
      <t>トシ</t>
    </rPh>
    <rPh sb="2" eb="4">
      <t>ケイカク</t>
    </rPh>
    <rPh sb="4" eb="6">
      <t>クイキ</t>
    </rPh>
    <rPh sb="7" eb="9">
      <t>トシ</t>
    </rPh>
    <rPh sb="9" eb="11">
      <t>ケイカク</t>
    </rPh>
    <rPh sb="11" eb="12">
      <t>ク</t>
    </rPh>
    <rPh sb="12" eb="14">
      <t>イキガイ</t>
    </rPh>
    <rPh sb="15" eb="16">
      <t>ジュン</t>
    </rPh>
    <rPh sb="16" eb="18">
      <t>トシ</t>
    </rPh>
    <rPh sb="18" eb="20">
      <t>ケイカク</t>
    </rPh>
    <rPh sb="20" eb="22">
      <t>クイキ</t>
    </rPh>
    <rPh sb="23" eb="26">
      <t>シガイカ</t>
    </rPh>
    <rPh sb="26" eb="28">
      <t>クイキ</t>
    </rPh>
    <rPh sb="29" eb="32">
      <t>シガイカ</t>
    </rPh>
    <rPh sb="32" eb="34">
      <t>チョウセイ</t>
    </rPh>
    <rPh sb="34" eb="36">
      <t>クイキ</t>
    </rPh>
    <phoneticPr fontId="17"/>
  </si>
  <si>
    <t>屋外広告物規制区域、下水道処理区域、緑化地域、特別用途地区</t>
    <rPh sb="0" eb="2">
      <t>オクガイ</t>
    </rPh>
    <rPh sb="2" eb="4">
      <t>コウコク</t>
    </rPh>
    <rPh sb="4" eb="5">
      <t>ブツ</t>
    </rPh>
    <rPh sb="5" eb="7">
      <t>キセイ</t>
    </rPh>
    <rPh sb="7" eb="9">
      <t>クイキ</t>
    </rPh>
    <rPh sb="10" eb="13">
      <t>ゲスイドウ</t>
    </rPh>
    <rPh sb="13" eb="15">
      <t>ショリ</t>
    </rPh>
    <rPh sb="15" eb="17">
      <t>クイキ</t>
    </rPh>
    <rPh sb="18" eb="20">
      <t>リョッカ</t>
    </rPh>
    <rPh sb="20" eb="22">
      <t>チイキ</t>
    </rPh>
    <rPh sb="23" eb="25">
      <t>トクベツ</t>
    </rPh>
    <rPh sb="25" eb="27">
      <t>ヨウト</t>
    </rPh>
    <rPh sb="27" eb="29">
      <t>チク</t>
    </rPh>
    <phoneticPr fontId="17"/>
  </si>
  <si>
    <t>災害危険区域、土砂災害特別警戒区域</t>
    <rPh sb="0" eb="2">
      <t>サイガイ</t>
    </rPh>
    <rPh sb="2" eb="4">
      <t>キケン</t>
    </rPh>
    <rPh sb="4" eb="6">
      <t>クイキ</t>
    </rPh>
    <rPh sb="7" eb="9">
      <t>ドシャ</t>
    </rPh>
    <rPh sb="9" eb="11">
      <t>サイガイ</t>
    </rPh>
    <rPh sb="11" eb="13">
      <t>トクベツ</t>
    </rPh>
    <rPh sb="13" eb="15">
      <t>ケイカイ</t>
    </rPh>
    <rPh sb="15" eb="17">
      <t>クイキ</t>
    </rPh>
    <phoneticPr fontId="17"/>
  </si>
  <si>
    <t>高層住居誘導地区、景観地区、高度利用地区、特定防災街区整備地区、特定街区</t>
    <rPh sb="0" eb="2">
      <t>コウソウ</t>
    </rPh>
    <rPh sb="2" eb="4">
      <t>ジュウキョ</t>
    </rPh>
    <rPh sb="4" eb="6">
      <t>ユウドウ</t>
    </rPh>
    <rPh sb="6" eb="8">
      <t>チク</t>
    </rPh>
    <rPh sb="9" eb="11">
      <t>ケイカン</t>
    </rPh>
    <rPh sb="11" eb="13">
      <t>チク</t>
    </rPh>
    <rPh sb="14" eb="16">
      <t>コウド</t>
    </rPh>
    <rPh sb="16" eb="18">
      <t>リヨウ</t>
    </rPh>
    <rPh sb="18" eb="20">
      <t>チク</t>
    </rPh>
    <rPh sb="21" eb="23">
      <t>トクテイ</t>
    </rPh>
    <rPh sb="23" eb="25">
      <t>ボウサイ</t>
    </rPh>
    <rPh sb="25" eb="27">
      <t>ガイク</t>
    </rPh>
    <rPh sb="27" eb="29">
      <t>セイビ</t>
    </rPh>
    <rPh sb="29" eb="31">
      <t>チク</t>
    </rPh>
    <rPh sb="32" eb="34">
      <t>トクテイ</t>
    </rPh>
    <rPh sb="34" eb="36">
      <t>ガイク</t>
    </rPh>
    <phoneticPr fontId="17"/>
  </si>
  <si>
    <t>臨海部防災区域、伝統的建造物群保存地区、建築協定区域、急傾斜地崩壊危険区域</t>
    <rPh sb="0" eb="2">
      <t>リンカイ</t>
    </rPh>
    <rPh sb="2" eb="3">
      <t>ブ</t>
    </rPh>
    <rPh sb="3" eb="5">
      <t>ボウサイ</t>
    </rPh>
    <rPh sb="5" eb="7">
      <t>クイキ</t>
    </rPh>
    <rPh sb="8" eb="11">
      <t>デントウテキ</t>
    </rPh>
    <rPh sb="11" eb="13">
      <t>ケンゾウ</t>
    </rPh>
    <rPh sb="13" eb="14">
      <t>ブツ</t>
    </rPh>
    <rPh sb="14" eb="15">
      <t>グン</t>
    </rPh>
    <rPh sb="15" eb="17">
      <t>ホゾン</t>
    </rPh>
    <rPh sb="17" eb="19">
      <t>チク</t>
    </rPh>
    <rPh sb="20" eb="22">
      <t>ケンチク</t>
    </rPh>
    <rPh sb="22" eb="24">
      <t>キョウテイ</t>
    </rPh>
    <rPh sb="24" eb="26">
      <t>クイキ</t>
    </rPh>
    <rPh sb="27" eb="28">
      <t>キュウ</t>
    </rPh>
    <rPh sb="28" eb="31">
      <t>ケイシャチ</t>
    </rPh>
    <rPh sb="31" eb="33">
      <t>ホウカイ</t>
    </rPh>
    <rPh sb="33" eb="35">
      <t>キケン</t>
    </rPh>
    <rPh sb="35" eb="37">
      <t>クイキ</t>
    </rPh>
    <phoneticPr fontId="17"/>
  </si>
  <si>
    <t>駐車場整備地区、特定都市河川流域区域、臨港地区(分区)、航空機騒音障害防止地区</t>
    <rPh sb="0" eb="3">
      <t>チュウシャジョウ</t>
    </rPh>
    <rPh sb="3" eb="5">
      <t>セイビ</t>
    </rPh>
    <rPh sb="5" eb="7">
      <t>チク</t>
    </rPh>
    <rPh sb="8" eb="10">
      <t>トクテイ</t>
    </rPh>
    <rPh sb="10" eb="12">
      <t>トシ</t>
    </rPh>
    <rPh sb="12" eb="14">
      <t>カセン</t>
    </rPh>
    <rPh sb="14" eb="16">
      <t>リュウイキ</t>
    </rPh>
    <rPh sb="16" eb="18">
      <t>クイキ</t>
    </rPh>
    <rPh sb="19" eb="21">
      <t>リンコウ</t>
    </rPh>
    <rPh sb="21" eb="23">
      <t>チク</t>
    </rPh>
    <rPh sb="24" eb="25">
      <t>ブン</t>
    </rPh>
    <rPh sb="25" eb="26">
      <t>ク</t>
    </rPh>
    <rPh sb="28" eb="30">
      <t>コウクウ</t>
    </rPh>
    <rPh sb="30" eb="31">
      <t>キ</t>
    </rPh>
    <rPh sb="31" eb="33">
      <t>ソウオン</t>
    </rPh>
    <rPh sb="33" eb="35">
      <t>ショウガイ</t>
    </rPh>
    <rPh sb="35" eb="37">
      <t>ボウシ</t>
    </rPh>
    <rPh sb="37" eb="39">
      <t>チク</t>
    </rPh>
    <phoneticPr fontId="17"/>
  </si>
  <si>
    <t>流通業務区域、駐輪場設置義務区域</t>
    <rPh sb="0" eb="2">
      <t>リュウツウ</t>
    </rPh>
    <rPh sb="2" eb="4">
      <t>ギョウム</t>
    </rPh>
    <rPh sb="4" eb="6">
      <t>クイキ</t>
    </rPh>
    <rPh sb="7" eb="10">
      <t>チュウリンジョウ</t>
    </rPh>
    <rPh sb="10" eb="12">
      <t>セッチ</t>
    </rPh>
    <rPh sb="12" eb="14">
      <t>ギム</t>
    </rPh>
    <rPh sb="14" eb="16">
      <t>クイキ</t>
    </rPh>
    <phoneticPr fontId="17"/>
  </si>
  <si>
    <t>都市計画法第29条による許可</t>
    <rPh sb="0" eb="2">
      <t>トシ</t>
    </rPh>
    <rPh sb="2" eb="5">
      <t>ケイカクホウ</t>
    </rPh>
    <rPh sb="5" eb="6">
      <t>ダイ</t>
    </rPh>
    <rPh sb="8" eb="9">
      <t>ジョウ</t>
    </rPh>
    <rPh sb="12" eb="14">
      <t>キョカ</t>
    </rPh>
    <phoneticPr fontId="17"/>
  </si>
  <si>
    <t>都市計画法第35条の2による変更許可</t>
    <rPh sb="0" eb="2">
      <t>トシ</t>
    </rPh>
    <rPh sb="2" eb="5">
      <t>ケイカクホウ</t>
    </rPh>
    <rPh sb="5" eb="6">
      <t>ダイ</t>
    </rPh>
    <rPh sb="8" eb="9">
      <t>ジョウ</t>
    </rPh>
    <rPh sb="14" eb="16">
      <t>ヘンコウ</t>
    </rPh>
    <rPh sb="16" eb="18">
      <t>キョカ</t>
    </rPh>
    <phoneticPr fontId="17"/>
  </si>
  <si>
    <t>都市計画法第36条による検査済証</t>
    <rPh sb="0" eb="2">
      <t>トシ</t>
    </rPh>
    <rPh sb="2" eb="5">
      <t>ケイカクホウ</t>
    </rPh>
    <rPh sb="5" eb="6">
      <t>ダイ</t>
    </rPh>
    <rPh sb="8" eb="9">
      <t>ジョウ</t>
    </rPh>
    <rPh sb="12" eb="16">
      <t>ケンサズミショウ</t>
    </rPh>
    <phoneticPr fontId="17"/>
  </si>
  <si>
    <t>都市計画法第37条による建築制限解除</t>
    <rPh sb="0" eb="2">
      <t>トシ</t>
    </rPh>
    <rPh sb="2" eb="5">
      <t>ケイカクホウ</t>
    </rPh>
    <rPh sb="5" eb="6">
      <t>ダイ</t>
    </rPh>
    <rPh sb="8" eb="9">
      <t>ジョウ</t>
    </rPh>
    <rPh sb="12" eb="14">
      <t>ケンチク</t>
    </rPh>
    <rPh sb="14" eb="16">
      <t>セイゲン</t>
    </rPh>
    <rPh sb="16" eb="18">
      <t>カイジョ</t>
    </rPh>
    <phoneticPr fontId="17"/>
  </si>
  <si>
    <t>都市計画法第43条による許可</t>
    <rPh sb="0" eb="2">
      <t>トシ</t>
    </rPh>
    <rPh sb="2" eb="5">
      <t>ケイカクホウ</t>
    </rPh>
    <rPh sb="5" eb="6">
      <t>ダイ</t>
    </rPh>
    <rPh sb="8" eb="9">
      <t>ジョウ</t>
    </rPh>
    <rPh sb="12" eb="14">
      <t>キョカ</t>
    </rPh>
    <phoneticPr fontId="17"/>
  </si>
  <si>
    <t>都市計画法第53条による許可</t>
    <rPh sb="0" eb="2">
      <t>トシ</t>
    </rPh>
    <rPh sb="2" eb="5">
      <t>ケイカクホウ</t>
    </rPh>
    <rPh sb="5" eb="6">
      <t>ダイ</t>
    </rPh>
    <rPh sb="8" eb="9">
      <t>ジョウ</t>
    </rPh>
    <rPh sb="12" eb="14">
      <t>キョカ</t>
    </rPh>
    <phoneticPr fontId="17"/>
  </si>
  <si>
    <t>都市計画法施行規則第60条証明</t>
    <rPh sb="0" eb="2">
      <t>トシ</t>
    </rPh>
    <rPh sb="2" eb="5">
      <t>ケイカクホウ</t>
    </rPh>
    <rPh sb="5" eb="7">
      <t>セコウ</t>
    </rPh>
    <rPh sb="7" eb="9">
      <t>キソク</t>
    </rPh>
    <rPh sb="9" eb="10">
      <t>ダイ</t>
    </rPh>
    <rPh sb="12" eb="13">
      <t>ジョウ</t>
    </rPh>
    <rPh sb="13" eb="15">
      <t>ショウメイ</t>
    </rPh>
    <phoneticPr fontId="17"/>
  </si>
  <si>
    <t>都市計画法第29条適用除外</t>
    <rPh sb="0" eb="2">
      <t>トシ</t>
    </rPh>
    <rPh sb="2" eb="5">
      <t>ケイカクホウ</t>
    </rPh>
    <rPh sb="5" eb="6">
      <t>ダイ</t>
    </rPh>
    <rPh sb="8" eb="9">
      <t>ジョウ</t>
    </rPh>
    <rPh sb="9" eb="11">
      <t>テキヨウ</t>
    </rPh>
    <rPh sb="11" eb="13">
      <t>ジョガイ</t>
    </rPh>
    <phoneticPr fontId="17"/>
  </si>
  <si>
    <t>旧住造法区域、旧建築確認、土地謄本、建物謄本、家屋証明</t>
    <rPh sb="0" eb="1">
      <t>キュウ</t>
    </rPh>
    <rPh sb="1" eb="4">
      <t>ジュウゾウホウ</t>
    </rPh>
    <rPh sb="4" eb="6">
      <t>クイキ</t>
    </rPh>
    <rPh sb="7" eb="8">
      <t>キュウ</t>
    </rPh>
    <rPh sb="8" eb="10">
      <t>ケンチク</t>
    </rPh>
    <rPh sb="10" eb="12">
      <t>カクニン</t>
    </rPh>
    <rPh sb="13" eb="15">
      <t>トチ</t>
    </rPh>
    <rPh sb="15" eb="17">
      <t>トウホン</t>
    </rPh>
    <rPh sb="18" eb="22">
      <t>タテモノトウホン</t>
    </rPh>
    <rPh sb="23" eb="25">
      <t>カオク</t>
    </rPh>
    <rPh sb="25" eb="27">
      <t>ショウメイ</t>
    </rPh>
    <phoneticPr fontId="17"/>
  </si>
  <si>
    <t>消防法、屋外広告物法、港湾法、高圧ガス保安法、ガス事業法、駐車場法、</t>
    <rPh sb="0" eb="3">
      <t>ショウボウホウ</t>
    </rPh>
    <rPh sb="4" eb="6">
      <t>オクガイ</t>
    </rPh>
    <rPh sb="6" eb="8">
      <t>コウコク</t>
    </rPh>
    <rPh sb="8" eb="9">
      <t>ブツ</t>
    </rPh>
    <rPh sb="9" eb="10">
      <t>ホウ</t>
    </rPh>
    <rPh sb="11" eb="13">
      <t>コウワン</t>
    </rPh>
    <rPh sb="13" eb="14">
      <t>ホウ</t>
    </rPh>
    <rPh sb="15" eb="17">
      <t>コウアツ</t>
    </rPh>
    <rPh sb="19" eb="22">
      <t>ホアンホウ</t>
    </rPh>
    <rPh sb="25" eb="28">
      <t>ジギョウホウ</t>
    </rPh>
    <rPh sb="29" eb="31">
      <t>チュウシャ</t>
    </rPh>
    <rPh sb="31" eb="32">
      <t>ジョウ</t>
    </rPh>
    <rPh sb="32" eb="33">
      <t>ホウ</t>
    </rPh>
    <phoneticPr fontId="17"/>
  </si>
  <si>
    <t>水道法、下水道法、宅地造成等規制法、流通業務市街地の整備に関する法律</t>
    <rPh sb="0" eb="2">
      <t>スイドウ</t>
    </rPh>
    <rPh sb="2" eb="3">
      <t>ホウ</t>
    </rPh>
    <rPh sb="4" eb="8">
      <t>ゲスイドウホウ</t>
    </rPh>
    <rPh sb="9" eb="11">
      <t>タクチ</t>
    </rPh>
    <rPh sb="11" eb="13">
      <t>ゾウセイ</t>
    </rPh>
    <rPh sb="13" eb="14">
      <t>トウ</t>
    </rPh>
    <rPh sb="14" eb="17">
      <t>キセイホウ</t>
    </rPh>
    <rPh sb="18" eb="20">
      <t>リュウツウ</t>
    </rPh>
    <rPh sb="20" eb="22">
      <t>ギョウム</t>
    </rPh>
    <rPh sb="22" eb="25">
      <t>シガイチ</t>
    </rPh>
    <rPh sb="26" eb="28">
      <t>セイビ</t>
    </rPh>
    <rPh sb="29" eb="30">
      <t>カン</t>
    </rPh>
    <rPh sb="32" eb="34">
      <t>ホウリツ</t>
    </rPh>
    <phoneticPr fontId="17"/>
  </si>
  <si>
    <t>液化石油ガスの保安の確保及び取引の適正化に関する法律</t>
    <rPh sb="0" eb="2">
      <t>エキカ</t>
    </rPh>
    <rPh sb="2" eb="4">
      <t>セキユ</t>
    </rPh>
    <rPh sb="7" eb="8">
      <t>ホ</t>
    </rPh>
    <rPh sb="8" eb="9">
      <t>アン</t>
    </rPh>
    <rPh sb="10" eb="12">
      <t>カクホ</t>
    </rPh>
    <rPh sb="12" eb="13">
      <t>オヨ</t>
    </rPh>
    <rPh sb="14" eb="16">
      <t>トリヒキ</t>
    </rPh>
    <rPh sb="17" eb="20">
      <t>テキセイカ</t>
    </rPh>
    <rPh sb="21" eb="22">
      <t>カン</t>
    </rPh>
    <rPh sb="24" eb="26">
      <t>ホウリツ</t>
    </rPh>
    <phoneticPr fontId="17"/>
  </si>
  <si>
    <t>都市計画法、特定航空周辺航空機騒音対策特別措置法</t>
    <rPh sb="0" eb="2">
      <t>トシ</t>
    </rPh>
    <rPh sb="2" eb="5">
      <t>ケイカクホウ</t>
    </rPh>
    <rPh sb="6" eb="8">
      <t>トクテイ</t>
    </rPh>
    <rPh sb="8" eb="10">
      <t>コウクウ</t>
    </rPh>
    <rPh sb="10" eb="12">
      <t>シュウヘン</t>
    </rPh>
    <rPh sb="12" eb="14">
      <t>コウクウ</t>
    </rPh>
    <rPh sb="14" eb="15">
      <t>キ</t>
    </rPh>
    <rPh sb="15" eb="17">
      <t>ソウオン</t>
    </rPh>
    <rPh sb="17" eb="19">
      <t>タイサク</t>
    </rPh>
    <rPh sb="19" eb="24">
      <t>トクベツソチホウ</t>
    </rPh>
    <phoneticPr fontId="17"/>
  </si>
  <si>
    <t>自転車の安全利用の促進及び自転車等の駐車対策の総合的推進に関する法律</t>
    <rPh sb="0" eb="3">
      <t>ジテンシャ</t>
    </rPh>
    <rPh sb="4" eb="6">
      <t>アンゼン</t>
    </rPh>
    <rPh sb="6" eb="8">
      <t>リヨウ</t>
    </rPh>
    <rPh sb="9" eb="11">
      <t>ソクシン</t>
    </rPh>
    <rPh sb="11" eb="12">
      <t>オヨ</t>
    </rPh>
    <rPh sb="13" eb="16">
      <t>ジテンシャ</t>
    </rPh>
    <rPh sb="16" eb="17">
      <t>トウ</t>
    </rPh>
    <rPh sb="18" eb="20">
      <t>チュウシャ</t>
    </rPh>
    <rPh sb="20" eb="22">
      <t>タイサク</t>
    </rPh>
    <rPh sb="23" eb="26">
      <t>ソウゴウテキ</t>
    </rPh>
    <rPh sb="26" eb="28">
      <t>スイシン</t>
    </rPh>
    <rPh sb="29" eb="30">
      <t>カン</t>
    </rPh>
    <rPh sb="32" eb="34">
      <t>ホウリツ</t>
    </rPh>
    <phoneticPr fontId="17"/>
  </si>
  <si>
    <t>浄化槽法、特定都市河川浸水被害対策法、都市緑地法</t>
    <rPh sb="0" eb="3">
      <t>ジョウカソウ</t>
    </rPh>
    <rPh sb="3" eb="4">
      <t>ホウ</t>
    </rPh>
    <rPh sb="5" eb="7">
      <t>トクテイ</t>
    </rPh>
    <rPh sb="7" eb="9">
      <t>トシ</t>
    </rPh>
    <rPh sb="9" eb="11">
      <t>カセン</t>
    </rPh>
    <rPh sb="11" eb="13">
      <t>シンスイ</t>
    </rPh>
    <rPh sb="13" eb="15">
      <t>ヒガイ</t>
    </rPh>
    <rPh sb="15" eb="17">
      <t>タイサク</t>
    </rPh>
    <rPh sb="17" eb="18">
      <t>ホウ</t>
    </rPh>
    <rPh sb="19" eb="21">
      <t>トシ</t>
    </rPh>
    <rPh sb="21" eb="23">
      <t>リョクチ</t>
    </rPh>
    <rPh sb="23" eb="24">
      <t>ホウ</t>
    </rPh>
    <phoneticPr fontId="17"/>
  </si>
  <si>
    <t>高齢者障害者等の移動等の円滑化の促進に関する法律</t>
    <rPh sb="0" eb="3">
      <t>コウレイシャ</t>
    </rPh>
    <rPh sb="3" eb="6">
      <t>ショウガイシャ</t>
    </rPh>
    <rPh sb="6" eb="7">
      <t>トウ</t>
    </rPh>
    <rPh sb="8" eb="10">
      <t>イドウ</t>
    </rPh>
    <rPh sb="10" eb="11">
      <t>トウ</t>
    </rPh>
    <rPh sb="12" eb="15">
      <t>エンカツカ</t>
    </rPh>
    <rPh sb="16" eb="18">
      <t>ソクシン</t>
    </rPh>
    <rPh sb="19" eb="20">
      <t>カン</t>
    </rPh>
    <rPh sb="22" eb="24">
      <t>ホウリツ</t>
    </rPh>
    <phoneticPr fontId="17"/>
  </si>
  <si>
    <t>建築物のエネルギー消費性能の向上に関する法律</t>
    <rPh sb="0" eb="3">
      <t>ケンチクブツ</t>
    </rPh>
    <rPh sb="9" eb="11">
      <t>ショウヒ</t>
    </rPh>
    <rPh sb="11" eb="13">
      <t>セイノウ</t>
    </rPh>
    <rPh sb="14" eb="16">
      <t>コウジョウ</t>
    </rPh>
    <rPh sb="17" eb="18">
      <t>カン</t>
    </rPh>
    <rPh sb="20" eb="22">
      <t>ホウリツ</t>
    </rPh>
    <phoneticPr fontId="17"/>
  </si>
  <si>
    <t>㈱愛知建築センターへ確認申請を提出するにあたり、AKC敷調別紙1を参考に現地敷地調査・市町村役所調査等を行いました。</t>
    <rPh sb="1" eb="5">
      <t>アイチケンチク</t>
    </rPh>
    <rPh sb="10" eb="12">
      <t>カクニン</t>
    </rPh>
    <rPh sb="12" eb="14">
      <t>シンセイ</t>
    </rPh>
    <rPh sb="15" eb="17">
      <t>テイシュツ</t>
    </rPh>
    <rPh sb="27" eb="28">
      <t>シキ</t>
    </rPh>
    <rPh sb="28" eb="29">
      <t>チョウ</t>
    </rPh>
    <rPh sb="29" eb="31">
      <t>ベッシ</t>
    </rPh>
    <rPh sb="33" eb="35">
      <t>サンコウ</t>
    </rPh>
    <phoneticPr fontId="15"/>
  </si>
  <si>
    <t>用途地域、建蔽率、容積率、防火地域、準防火地域、22条区域</t>
    <rPh sb="5" eb="7">
      <t>ケンペイ</t>
    </rPh>
    <rPh sb="7" eb="8">
      <t>リツ</t>
    </rPh>
    <rPh sb="9" eb="11">
      <t>ヨウセキ</t>
    </rPh>
    <rPh sb="11" eb="12">
      <t>リツ</t>
    </rPh>
    <rPh sb="18" eb="19">
      <t>ジュン</t>
    </rPh>
    <rPh sb="19" eb="20">
      <t>ボウ</t>
    </rPh>
    <rPh sb="20" eb="21">
      <t>カ</t>
    </rPh>
    <rPh sb="21" eb="23">
      <t>チイキ</t>
    </rPh>
    <rPh sb="26" eb="27">
      <t>ジョウ</t>
    </rPh>
    <rPh sb="27" eb="29">
      <t>クイキ</t>
    </rPh>
    <phoneticPr fontId="17"/>
  </si>
  <si>
    <t>日影規制、地区計画、宅地造成規制区域、高度地区、外壁後退</t>
    <rPh sb="0" eb="2">
      <t>ニチエイ</t>
    </rPh>
    <rPh sb="2" eb="4">
      <t>キセイ</t>
    </rPh>
    <rPh sb="5" eb="7">
      <t>チク</t>
    </rPh>
    <rPh sb="7" eb="9">
      <t>ケイカク</t>
    </rPh>
    <rPh sb="10" eb="12">
      <t>タクチ</t>
    </rPh>
    <rPh sb="12" eb="14">
      <t>ゾウセイ</t>
    </rPh>
    <rPh sb="14" eb="16">
      <t>キセイ</t>
    </rPh>
    <rPh sb="16" eb="18">
      <t>クイキ</t>
    </rPh>
    <rPh sb="19" eb="21">
      <t>コウド</t>
    </rPh>
    <rPh sb="21" eb="23">
      <t>チク</t>
    </rPh>
    <rPh sb="24" eb="26">
      <t>ガイヘキ</t>
    </rPh>
    <rPh sb="26" eb="28">
      <t>コウタイ</t>
    </rPh>
    <phoneticPr fontId="17"/>
  </si>
  <si>
    <t>年　　　　　月　　　　　日</t>
    <rPh sb="0" eb="1">
      <t>ネン</t>
    </rPh>
    <rPh sb="6" eb="7">
      <t>ガツ</t>
    </rPh>
    <rPh sb="12" eb="13">
      <t>ニチ</t>
    </rPh>
    <phoneticPr fontId="1"/>
  </si>
  <si>
    <t>第愛建</t>
    <rPh sb="0" eb="1">
      <t>ダイ</t>
    </rPh>
    <rPh sb="1" eb="3">
      <t>アイケン</t>
    </rPh>
    <phoneticPr fontId="18"/>
  </si>
  <si>
    <t>建築(確認・変確)</t>
    <rPh sb="0" eb="2">
      <t>ケンチク</t>
    </rPh>
    <rPh sb="3" eb="5">
      <t>カクニン</t>
    </rPh>
    <rPh sb="6" eb="7">
      <t>ヘン</t>
    </rPh>
    <rPh sb="7" eb="8">
      <t>カク</t>
    </rPh>
    <phoneticPr fontId="18"/>
  </si>
  <si>
    <t>号</t>
    <rPh sb="0" eb="1">
      <t>ゴウ</t>
    </rPh>
    <phoneticPr fontId="18"/>
  </si>
  <si>
    <t>年　　　　月　　　　日</t>
    <rPh sb="0" eb="1">
      <t>ネン</t>
    </rPh>
    <rPh sb="5" eb="6">
      <t>ガツ</t>
    </rPh>
    <rPh sb="10" eb="11">
      <t>ニチ</t>
    </rPh>
    <phoneticPr fontId="18"/>
  </si>
  <si>
    <t xml:space="preserve">建築主の住所、
氏名等
</t>
    <phoneticPr fontId="1"/>
  </si>
  <si>
    <t>電話番号</t>
    <phoneticPr fontId="1"/>
  </si>
  <si>
    <t xml:space="preserve">工事監理者の
所在地、氏名等
</t>
    <phoneticPr fontId="1"/>
  </si>
  <si>
    <t>(</t>
    <phoneticPr fontId="1"/>
  </si>
  <si>
    <t>（</t>
    <phoneticPr fontId="1"/>
  </si>
  <si>
    <t>電話番号</t>
    <phoneticPr fontId="1"/>
  </si>
  <si>
    <t xml:space="preserve">工事施工者の
所在地、氏名等
</t>
    <phoneticPr fontId="1"/>
  </si>
  <si>
    <t xml:space="preserve"> 建設業の許可</t>
    <phoneticPr fontId="1"/>
  </si>
  <si>
    <t>)</t>
    <phoneticPr fontId="1"/>
  </si>
  <si>
    <t>☐</t>
  </si>
  <si>
    <t>建築主の希望</t>
    <rPh sb="0" eb="2">
      <t>ケンチク</t>
    </rPh>
    <rPh sb="2" eb="3">
      <t>ヌシ</t>
    </rPh>
    <rPh sb="4" eb="6">
      <t>キボウ</t>
    </rPh>
    <phoneticPr fontId="18"/>
  </si>
  <si>
    <t>※　備　　　　　　考</t>
    <phoneticPr fontId="1"/>
  </si>
  <si>
    <t>備考</t>
    <rPh sb="0" eb="2">
      <t>ビコウ</t>
    </rPh>
    <phoneticPr fontId="18"/>
  </si>
  <si>
    <t>届出者欄に建築主以外の氏名を記載する場合は、建築主の委任がある場合に限ります。</t>
    <phoneticPr fontId="18"/>
  </si>
  <si>
    <t>ＡＫＣ様式２７</t>
    <phoneticPr fontId="1"/>
  </si>
  <si>
    <t>※本申請書を提出する場合は必ず建築計画概要書の1～3面を全て添付してください</t>
    <phoneticPr fontId="18"/>
  </si>
  <si>
    <t>申 請 書 等 記 載 事 項 変 更 届</t>
    <phoneticPr fontId="1"/>
  </si>
  <si>
    <t>株式会社愛知建築センター
　</t>
    <phoneticPr fontId="1"/>
  </si>
  <si>
    <t xml:space="preserve">代表取締役　鳥居　敏夫　様
</t>
    <phoneticPr fontId="1"/>
  </si>
  <si>
    <t>下記に係る工事について、申請書等記載事項を変更しましたのでお届けします。</t>
    <phoneticPr fontId="1"/>
  </si>
  <si>
    <t>確認済証番号及び
確認済証交付年月日</t>
    <phoneticPr fontId="1"/>
  </si>
  <si>
    <t>建　築　場　所</t>
    <phoneticPr fontId="1"/>
  </si>
  <si>
    <t>電話番号</t>
    <phoneticPr fontId="1"/>
  </si>
  <si>
    <t>資格　</t>
    <phoneticPr fontId="1"/>
  </si>
  <si>
    <t>)建築士</t>
    <phoneticPr fontId="1"/>
  </si>
  <si>
    <t>建築士事務所名（</t>
    <phoneticPr fontId="1"/>
  </si>
  <si>
    <t>営業所名　</t>
    <phoneticPr fontId="1"/>
  </si>
  <si>
    <t>誤記</t>
    <phoneticPr fontId="18"/>
  </si>
  <si>
    <t>※受付欄</t>
    <phoneticPr fontId="1"/>
  </si>
  <si>
    <t>※決裁欄</t>
    <phoneticPr fontId="1"/>
  </si>
  <si>
    <t>※印欄には、記入しないこと。</t>
    <phoneticPr fontId="18"/>
  </si>
  <si>
    <t>軽微変更報告書</t>
    <rPh sb="0" eb="1">
      <t>ケイ</t>
    </rPh>
    <rPh sb="1" eb="2">
      <t>ビ</t>
    </rPh>
    <rPh sb="2" eb="3">
      <t>ヘン</t>
    </rPh>
    <rPh sb="3" eb="4">
      <t>サラ</t>
    </rPh>
    <rPh sb="4" eb="6">
      <t>ホウコク</t>
    </rPh>
    <rPh sb="6" eb="7">
      <t>ショ</t>
    </rPh>
    <phoneticPr fontId="1"/>
  </si>
  <si>
    <t>株式会社愛知建築センター
代表取締役　鳥居　敏夫　様</t>
    <rPh sb="0" eb="2">
      <t>カブシキ</t>
    </rPh>
    <rPh sb="2" eb="4">
      <t>カイシャ</t>
    </rPh>
    <rPh sb="4" eb="8">
      <t>アイチケンチク</t>
    </rPh>
    <rPh sb="13" eb="18">
      <t>ダイヒョウトリシマリヤク</t>
    </rPh>
    <rPh sb="19" eb="21">
      <t>トリイ</t>
    </rPh>
    <rPh sb="22" eb="24">
      <t>トシオ</t>
    </rPh>
    <rPh sb="25" eb="26">
      <t>サマ</t>
    </rPh>
    <phoneticPr fontId="20"/>
  </si>
  <si>
    <t>年　　　　月　　　　日</t>
    <rPh sb="0" eb="1">
      <t>ネン</t>
    </rPh>
    <rPh sb="5" eb="6">
      <t>ガツ</t>
    </rPh>
    <rPh sb="10" eb="11">
      <t>ニチ</t>
    </rPh>
    <phoneticPr fontId="1"/>
  </si>
  <si>
    <t>※　受付欄</t>
    <rPh sb="2" eb="4">
      <t>ウケツケ</t>
    </rPh>
    <rPh sb="4" eb="5">
      <t>ラン</t>
    </rPh>
    <phoneticPr fontId="20"/>
  </si>
  <si>
    <t>※　決裁欄</t>
    <rPh sb="2" eb="4">
      <t>ケッサイ</t>
    </rPh>
    <rPh sb="4" eb="5">
      <t>ラン</t>
    </rPh>
    <phoneticPr fontId="20"/>
  </si>
  <si>
    <t>第愛建</t>
    <rPh sb="0" eb="1">
      <t>ダイ</t>
    </rPh>
    <rPh sb="1" eb="3">
      <t>アイケン</t>
    </rPh>
    <phoneticPr fontId="20"/>
  </si>
  <si>
    <t>建築(確認・変確)</t>
    <rPh sb="0" eb="2">
      <t>ケンチク</t>
    </rPh>
    <rPh sb="3" eb="5">
      <t>カクニン</t>
    </rPh>
    <rPh sb="6" eb="7">
      <t>ヘン</t>
    </rPh>
    <rPh sb="7" eb="8">
      <t>カク</t>
    </rPh>
    <phoneticPr fontId="20"/>
  </si>
  <si>
    <t>号</t>
    <rPh sb="0" eb="1">
      <t>ゴウ</t>
    </rPh>
    <phoneticPr fontId="20"/>
  </si>
  <si>
    <t>確認以降に施行規則第3条の2に該当する軽微な変更がありましたので、当該変更内容を報告します。また、この説明書及び添付図書に記載の事項は、事実に相違ありません。</t>
    <rPh sb="0" eb="2">
      <t>カクニン</t>
    </rPh>
    <rPh sb="2" eb="4">
      <t>イコウ</t>
    </rPh>
    <rPh sb="5" eb="7">
      <t>セコウ</t>
    </rPh>
    <rPh sb="7" eb="9">
      <t>キソク</t>
    </rPh>
    <rPh sb="9" eb="10">
      <t>ダイ</t>
    </rPh>
    <rPh sb="11" eb="12">
      <t>ジョウ</t>
    </rPh>
    <rPh sb="15" eb="17">
      <t>ガイトウ</t>
    </rPh>
    <rPh sb="19" eb="21">
      <t>ケイビ</t>
    </rPh>
    <rPh sb="22" eb="24">
      <t>ヘンコウ</t>
    </rPh>
    <rPh sb="33" eb="35">
      <t>トウガイ</t>
    </rPh>
    <rPh sb="35" eb="37">
      <t>ヘンコウ</t>
    </rPh>
    <rPh sb="37" eb="39">
      <t>ナイヨウ</t>
    </rPh>
    <rPh sb="40" eb="42">
      <t>ホウコク</t>
    </rPh>
    <rPh sb="51" eb="54">
      <t>セツメイショ</t>
    </rPh>
    <rPh sb="54" eb="55">
      <t>オヨ</t>
    </rPh>
    <rPh sb="56" eb="58">
      <t>テンプ</t>
    </rPh>
    <rPh sb="58" eb="60">
      <t>トショ</t>
    </rPh>
    <rPh sb="61" eb="63">
      <t>キサイ</t>
    </rPh>
    <rPh sb="64" eb="66">
      <t>ジコウ</t>
    </rPh>
    <rPh sb="68" eb="70">
      <t>ジジツ</t>
    </rPh>
    <rPh sb="71" eb="73">
      <t>ソウイ</t>
    </rPh>
    <phoneticPr fontId="20"/>
  </si>
  <si>
    <t>【注意事項】</t>
    <rPh sb="1" eb="3">
      <t>チュウイ</t>
    </rPh>
    <rPh sb="3" eb="5">
      <t>ジコウ</t>
    </rPh>
    <phoneticPr fontId="20"/>
  </si>
  <si>
    <t>変更報告書を2部提出してください。</t>
    <rPh sb="2" eb="4">
      <t>ホウコク</t>
    </rPh>
    <rPh sb="7" eb="8">
      <t>ブ</t>
    </rPh>
    <rPh sb="8" eb="10">
      <t>テイシュツ</t>
    </rPh>
    <phoneticPr fontId="20"/>
  </si>
  <si>
    <t>軽微な変更の範囲については、建築基準法施行規則第3条の2を参照してください。また、審査の結果軽微な</t>
    <rPh sb="0" eb="2">
      <t>ケイビ</t>
    </rPh>
    <rPh sb="3" eb="5">
      <t>ヘンコウ</t>
    </rPh>
    <rPh sb="6" eb="8">
      <t>ハンイ</t>
    </rPh>
    <rPh sb="14" eb="16">
      <t>ケンチク</t>
    </rPh>
    <rPh sb="16" eb="19">
      <t>キジュンホウ</t>
    </rPh>
    <rPh sb="19" eb="21">
      <t>シコウ</t>
    </rPh>
    <rPh sb="21" eb="23">
      <t>キソク</t>
    </rPh>
    <rPh sb="23" eb="24">
      <t>ダイ</t>
    </rPh>
    <rPh sb="25" eb="26">
      <t>ジョウ</t>
    </rPh>
    <rPh sb="29" eb="31">
      <t>サンショウ</t>
    </rPh>
    <rPh sb="41" eb="43">
      <t>シンサ</t>
    </rPh>
    <rPh sb="44" eb="46">
      <t>ケッカ</t>
    </rPh>
    <rPh sb="46" eb="48">
      <t>ケイビ</t>
    </rPh>
    <phoneticPr fontId="20"/>
  </si>
  <si>
    <t>変更に該当しない場合は、計画変更確認申請が必要となります。</t>
    <rPh sb="8" eb="10">
      <t>バアイ</t>
    </rPh>
    <rPh sb="12" eb="14">
      <t>ケイカク</t>
    </rPh>
    <rPh sb="14" eb="16">
      <t>ヘンコウ</t>
    </rPh>
    <rPh sb="16" eb="18">
      <t>カクニン</t>
    </rPh>
    <rPh sb="18" eb="20">
      <t>シンセイ</t>
    </rPh>
    <rPh sb="21" eb="23">
      <t>ヒツヨウ</t>
    </rPh>
    <phoneticPr fontId="20"/>
  </si>
  <si>
    <t>配置計画等その変更内容によって、申請書等記載事項変更届、建築計画概要書が必要となる場合があります。</t>
    <rPh sb="0" eb="2">
      <t>ハイチ</t>
    </rPh>
    <rPh sb="2" eb="4">
      <t>ケイカク</t>
    </rPh>
    <rPh sb="4" eb="5">
      <t>トウ</t>
    </rPh>
    <rPh sb="7" eb="9">
      <t>ヘンコウ</t>
    </rPh>
    <rPh sb="9" eb="11">
      <t>ナイヨウ</t>
    </rPh>
    <rPh sb="16" eb="19">
      <t>シンセイショ</t>
    </rPh>
    <rPh sb="19" eb="20">
      <t>トウ</t>
    </rPh>
    <rPh sb="20" eb="22">
      <t>キサイ</t>
    </rPh>
    <rPh sb="22" eb="24">
      <t>ジコウ</t>
    </rPh>
    <rPh sb="24" eb="27">
      <t>ヘンコウトドケ</t>
    </rPh>
    <rPh sb="28" eb="35">
      <t>ケンチクケイカクガイヨウショ</t>
    </rPh>
    <rPh sb="36" eb="38">
      <t>ヒツヨウ</t>
    </rPh>
    <rPh sb="41" eb="43">
      <t>バアイ</t>
    </rPh>
    <phoneticPr fontId="20"/>
  </si>
  <si>
    <t>本報告書の内容を建築主等に対して十分にご説明ください。本報告書の提出があったことにより、建築主等</t>
    <rPh sb="0" eb="1">
      <t>ホン</t>
    </rPh>
    <rPh sb="1" eb="4">
      <t>ホウコクショ</t>
    </rPh>
    <rPh sb="5" eb="7">
      <t>ナイヨウ</t>
    </rPh>
    <rPh sb="8" eb="10">
      <t>ケンチク</t>
    </rPh>
    <rPh sb="10" eb="11">
      <t>ヌシ</t>
    </rPh>
    <rPh sb="11" eb="12">
      <t>トウ</t>
    </rPh>
    <rPh sb="13" eb="14">
      <t>タイ</t>
    </rPh>
    <rPh sb="16" eb="18">
      <t>ジュウブン</t>
    </rPh>
    <rPh sb="20" eb="22">
      <t>セツメイ</t>
    </rPh>
    <rPh sb="27" eb="28">
      <t>ホン</t>
    </rPh>
    <rPh sb="28" eb="31">
      <t>ホウコクショ</t>
    </rPh>
    <rPh sb="32" eb="34">
      <t>テイシュツ</t>
    </rPh>
    <rPh sb="44" eb="46">
      <t>ケンチク</t>
    </rPh>
    <rPh sb="46" eb="47">
      <t>ヌシ</t>
    </rPh>
    <rPh sb="47" eb="48">
      <t>トウ</t>
    </rPh>
    <phoneticPr fontId="20"/>
  </si>
  <si>
    <t>への説明済みであるものとして取り扱います。</t>
    <phoneticPr fontId="20"/>
  </si>
  <si>
    <t>※印欄には、記入しないでください。</t>
    <rPh sb="1" eb="2">
      <t>イン</t>
    </rPh>
    <rPh sb="2" eb="3">
      <t>ラン</t>
    </rPh>
    <rPh sb="6" eb="8">
      <t>キニュウ</t>
    </rPh>
    <phoneticPr fontId="20"/>
  </si>
  <si>
    <t>追加説明事項</t>
    <rPh sb="0" eb="2">
      <t>ツイカ</t>
    </rPh>
    <rPh sb="2" eb="4">
      <t>セツメイ</t>
    </rPh>
    <rPh sb="4" eb="6">
      <t>ジコウ</t>
    </rPh>
    <phoneticPr fontId="1"/>
  </si>
  <si>
    <t>＊以下の変更事項のうち、該当する事項のすべてについて「○」をつけてください。</t>
    <phoneticPr fontId="1"/>
  </si>
  <si>
    <t>道路幅員、接道長さ</t>
    <rPh sb="2" eb="4">
      <t>フクイン</t>
    </rPh>
    <rPh sb="5" eb="7">
      <t>セツドウ</t>
    </rPh>
    <rPh sb="7" eb="8">
      <t>ナガ</t>
    </rPh>
    <phoneticPr fontId="1"/>
  </si>
  <si>
    <t>敷地面積、敷地境界線</t>
    <rPh sb="2" eb="4">
      <t>メンセキ</t>
    </rPh>
    <rPh sb="5" eb="7">
      <t>シキチ</t>
    </rPh>
    <rPh sb="7" eb="10">
      <t>キョウカイセン</t>
    </rPh>
    <phoneticPr fontId="1"/>
  </si>
  <si>
    <t>建築設備(24H換気、浄化槽など)</t>
    <rPh sb="8" eb="10">
      <t>カンキ</t>
    </rPh>
    <rPh sb="11" eb="14">
      <t>ジョウカソウ</t>
    </rPh>
    <phoneticPr fontId="1"/>
  </si>
  <si>
    <t>建築物の高さ</t>
    <phoneticPr fontId="1"/>
  </si>
  <si>
    <t>階段</t>
    <phoneticPr fontId="20"/>
  </si>
  <si>
    <t>建築面積</t>
    <phoneticPr fontId="1"/>
  </si>
  <si>
    <t>屋根、軒、軒裏、ひさし</t>
    <phoneticPr fontId="20"/>
  </si>
  <si>
    <t>その他(下記に具体的に記入)</t>
    <rPh sb="4" eb="6">
      <t>カキ</t>
    </rPh>
    <rPh sb="7" eb="10">
      <t>グタイテキ</t>
    </rPh>
    <rPh sb="11" eb="13">
      <t>キニュウ</t>
    </rPh>
    <phoneticPr fontId="20"/>
  </si>
  <si>
    <t>構造</t>
    <rPh sb="0" eb="2">
      <t>コウゾウ</t>
    </rPh>
    <phoneticPr fontId="1"/>
  </si>
  <si>
    <t>防火、耐火材料</t>
    <rPh sb="0" eb="2">
      <t>ボウカ</t>
    </rPh>
    <rPh sb="3" eb="5">
      <t>タイカ</t>
    </rPh>
    <rPh sb="5" eb="7">
      <t>ザイリョウ</t>
    </rPh>
    <phoneticPr fontId="1"/>
  </si>
  <si>
    <t>開口部の位置、大きさ</t>
    <phoneticPr fontId="1"/>
  </si>
  <si>
    <t>天井</t>
    <phoneticPr fontId="1"/>
  </si>
  <si>
    <t>工作物</t>
    <phoneticPr fontId="20"/>
  </si>
  <si>
    <t>建築物の位置</t>
    <phoneticPr fontId="20"/>
  </si>
  <si>
    <t>(　　　　　　　　　　　　　)</t>
    <phoneticPr fontId="20"/>
  </si>
  <si>
    <t>建築主等は、建築基準法第6条若しくは第6条の2の規定による確認以降に軽微な変更があった場合、軽微</t>
    <rPh sb="0" eb="2">
      <t>ケンチク</t>
    </rPh>
    <rPh sb="2" eb="3">
      <t>ヌシ</t>
    </rPh>
    <rPh sb="3" eb="4">
      <t>トウ</t>
    </rPh>
    <rPh sb="6" eb="8">
      <t>ケンチク</t>
    </rPh>
    <rPh sb="8" eb="11">
      <t>キジュンホウ</t>
    </rPh>
    <rPh sb="11" eb="12">
      <t>ダイ</t>
    </rPh>
    <rPh sb="13" eb="14">
      <t>ジョウ</t>
    </rPh>
    <rPh sb="14" eb="15">
      <t>モ</t>
    </rPh>
    <rPh sb="18" eb="19">
      <t>ダイ</t>
    </rPh>
    <rPh sb="20" eb="21">
      <t>ジョウ</t>
    </rPh>
    <rPh sb="24" eb="26">
      <t>キテイ</t>
    </rPh>
    <rPh sb="29" eb="31">
      <t>カクニン</t>
    </rPh>
    <rPh sb="31" eb="33">
      <t>イコウ</t>
    </rPh>
    <rPh sb="34" eb="36">
      <t>ケイビ</t>
    </rPh>
    <rPh sb="37" eb="39">
      <t>ヘンコウ</t>
    </rPh>
    <rPh sb="43" eb="45">
      <t>バアイ</t>
    </rPh>
    <rPh sb="46" eb="48">
      <t>ケイビ</t>
    </rPh>
    <phoneticPr fontId="20"/>
  </si>
  <si>
    <t>　　年　　   　　月　　   　　日</t>
    <rPh sb="2" eb="3">
      <t>ネン</t>
    </rPh>
    <rPh sb="10" eb="11">
      <t>ガツ</t>
    </rPh>
    <rPh sb="18" eb="19">
      <t>ニチ</t>
    </rPh>
    <phoneticPr fontId="1"/>
  </si>
  <si>
    <t>【代理者】</t>
  </si>
  <si>
    <t>行政書士</t>
    <rPh sb="0" eb="2">
      <t>ギョウセイ</t>
    </rPh>
    <rPh sb="2" eb="4">
      <t>ショシ</t>
    </rPh>
    <phoneticPr fontId="1"/>
  </si>
  <si>
    <t>私は上記の者を代理人と定め、以下の建築物等についての申請手続き、提出図書の作成・訂正・変更、現場立合い、取下げ・取止め、交付される文書の受領等を委任します。</t>
    <rPh sb="20" eb="21">
      <t>トウ</t>
    </rPh>
    <phoneticPr fontId="22"/>
  </si>
  <si>
    <t>２．建築物名称</t>
    <rPh sb="2" eb="5">
      <t>ケンチクブツ</t>
    </rPh>
    <rPh sb="5" eb="7">
      <t>メイショウ</t>
    </rPh>
    <phoneticPr fontId="1"/>
  </si>
  <si>
    <t>中間検査</t>
    <rPh sb="0" eb="2">
      <t>チュウカン</t>
    </rPh>
    <rPh sb="2" eb="4">
      <t>ケンサ</t>
    </rPh>
    <phoneticPr fontId="1"/>
  </si>
  <si>
    <t>完了検査</t>
    <rPh sb="0" eb="2">
      <t>カンリョウ</t>
    </rPh>
    <rPh sb="2" eb="4">
      <t>ケンサ</t>
    </rPh>
    <phoneticPr fontId="1"/>
  </si>
  <si>
    <t>省エネ適合性判定</t>
  </si>
  <si>
    <t>【住所】</t>
  </si>
  <si>
    <t>）</t>
    <phoneticPr fontId="1"/>
  </si>
  <si>
    <t>(</t>
    <phoneticPr fontId="22"/>
  </si>
  <si>
    <t>【委任者】</t>
    <phoneticPr fontId="22"/>
  </si>
  <si>
    <t>2　消防の工事届等ダウンロード</t>
    <rPh sb="8" eb="9">
      <t>トウ</t>
    </rPh>
    <phoneticPr fontId="13"/>
  </si>
  <si>
    <t>■消防長等の同意が不要な建築物</t>
    <phoneticPr fontId="13"/>
  </si>
  <si>
    <t>防火地域及び準防火地域以外の住宅(ただし、下記1～3に該当するものは除く。)</t>
    <phoneticPr fontId="13"/>
  </si>
  <si>
    <t>1.</t>
    <phoneticPr fontId="13"/>
  </si>
  <si>
    <t>2.</t>
    <phoneticPr fontId="13"/>
  </si>
  <si>
    <t>3.</t>
    <phoneticPr fontId="13"/>
  </si>
  <si>
    <t>長屋</t>
    <rPh sb="0" eb="2">
      <t>ナガヤ</t>
    </rPh>
    <phoneticPr fontId="13"/>
  </si>
  <si>
    <t>共同住宅</t>
    <rPh sb="0" eb="4">
      <t>キョウドウジュウタク</t>
    </rPh>
    <phoneticPr fontId="13"/>
  </si>
  <si>
    <t>一戸建ての住宅で住宅の用途以外の用途に供する部分の床面積の合計が延べ面積の1/2以上であるもの又は50㎡を超えるもの。</t>
    <phoneticPr fontId="13"/>
  </si>
  <si>
    <t>豊山町、東郷町</t>
    <phoneticPr fontId="13"/>
  </si>
  <si>
    <t>※1</t>
  </si>
  <si>
    <t>専用住宅、長屋及び併用住宅(住宅以外の用途に供する部分が50平方メートル未満のものに限る)を除く。</t>
    <phoneticPr fontId="13"/>
  </si>
  <si>
    <t>※2</t>
    <phoneticPr fontId="13"/>
  </si>
  <si>
    <t>名古屋市のホームページから作成していただき、確認申請と一緒に提出してください。</t>
    <phoneticPr fontId="13"/>
  </si>
  <si>
    <t>消防の工事届とは別にOCR票(名古屋市専用書式)という書類がすべての確認申請に必要です。</t>
    <phoneticPr fontId="13"/>
  </si>
  <si>
    <r>
      <t>注意：消防同意が不要な場合でも</t>
    </r>
    <r>
      <rPr>
        <u/>
        <sz val="9"/>
        <color indexed="10"/>
        <rFont val="ＭＳ Ｐ明朝"/>
        <family val="1"/>
        <charset val="128"/>
      </rPr>
      <t>消防の工事届等の提出</t>
    </r>
    <r>
      <rPr>
        <sz val="9"/>
        <color indexed="8"/>
        <rFont val="ＭＳ Ｐ明朝"/>
        <family val="1"/>
        <charset val="128"/>
      </rPr>
      <t>が必要な市町村</t>
    </r>
    <rPh sb="0" eb="2">
      <t>チュウイ</t>
    </rPh>
    <rPh sb="15" eb="17">
      <t>ショウボウ</t>
    </rPh>
    <rPh sb="21" eb="22">
      <t>トウ</t>
    </rPh>
    <rPh sb="23" eb="25">
      <t>テイシュツ</t>
    </rPh>
    <phoneticPr fontId="13"/>
  </si>
  <si>
    <r>
      <t>・尾張管内・・・名古屋市</t>
    </r>
    <r>
      <rPr>
        <sz val="9"/>
        <color indexed="10"/>
        <rFont val="ＭＳ Ｐ明朝"/>
        <family val="1"/>
        <charset val="128"/>
      </rPr>
      <t>※1※2</t>
    </r>
    <r>
      <rPr>
        <sz val="9"/>
        <color indexed="8"/>
        <rFont val="ＭＳ Ｐ明朝"/>
        <family val="1"/>
        <charset val="128"/>
      </rPr>
      <t>、北名古屋市、小牧市、清須市、長久手市、日進市、尾張旭市、豊明市、</t>
    </r>
    <rPh sb="8" eb="12">
      <t>ナゴヤシ</t>
    </rPh>
    <phoneticPr fontId="13"/>
  </si>
  <si>
    <t>３．委任事項</t>
  </si>
  <si>
    <t>　係員氏名</t>
    <rPh sb="3" eb="5">
      <t>シメイ</t>
    </rPh>
    <phoneticPr fontId="1"/>
  </si>
  <si>
    <t>①数字は算用数字を用いて下さい。</t>
    <phoneticPr fontId="1"/>
  </si>
  <si>
    <t>②※印のある欄は記入しないでください。</t>
    <phoneticPr fontId="1"/>
  </si>
  <si>
    <t>①数字は算用数字を用いて下さい。</t>
    <phoneticPr fontId="1"/>
  </si>
  <si>
    <t>②※印のある欄は記入しないでください。</t>
    <phoneticPr fontId="1"/>
  </si>
  <si>
    <t>①数字は算用数字を用いてください。</t>
    <phoneticPr fontId="1"/>
  </si>
  <si>
    <t>②※印のある欄は記入しないでください。</t>
    <phoneticPr fontId="1"/>
  </si>
  <si>
    <t>第三号様式（第一条の三、第三条、第三条の三、第三条の四、第三条の七、第三条の十、第六条の三、第十一条の三関係）（Ａ４）</t>
    <rPh sb="51" eb="52">
      <t>サン</t>
    </rPh>
    <phoneticPr fontId="1"/>
  </si>
  <si>
    <t>届出者欄に建築主等以外の氏名を記載する場合は、建築主等の委任がある場合に限ります。</t>
    <rPh sb="0" eb="2">
      <t>トドケデ</t>
    </rPh>
    <rPh sb="2" eb="3">
      <t>シャ</t>
    </rPh>
    <rPh sb="3" eb="4">
      <t>ラン</t>
    </rPh>
    <rPh sb="5" eb="7">
      <t>ケンチク</t>
    </rPh>
    <rPh sb="7" eb="8">
      <t>ヌシ</t>
    </rPh>
    <rPh sb="8" eb="9">
      <t>トウ</t>
    </rPh>
    <rPh sb="9" eb="11">
      <t>イガイ</t>
    </rPh>
    <rPh sb="12" eb="14">
      <t>シメイ</t>
    </rPh>
    <rPh sb="15" eb="17">
      <t>キサイ</t>
    </rPh>
    <rPh sb="19" eb="21">
      <t>バアイ</t>
    </rPh>
    <rPh sb="23" eb="25">
      <t>ケンチク</t>
    </rPh>
    <rPh sb="25" eb="26">
      <t>ヌシ</t>
    </rPh>
    <rPh sb="26" eb="27">
      <t>トウ</t>
    </rPh>
    <rPh sb="28" eb="30">
      <t>イニン</t>
    </rPh>
    <rPh sb="33" eb="35">
      <t>バアイ</t>
    </rPh>
    <rPh sb="36" eb="37">
      <t>カギ</t>
    </rPh>
    <phoneticPr fontId="20"/>
  </si>
  <si>
    <t>※確認済証
交付欄</t>
    <rPh sb="1" eb="3">
      <t>カクニン</t>
    </rPh>
    <rPh sb="3" eb="4">
      <t>ズミ</t>
    </rPh>
    <rPh sb="4" eb="5">
      <t>ショウ</t>
    </rPh>
    <rPh sb="6" eb="8">
      <t>コウフ</t>
    </rPh>
    <rPh sb="8" eb="9">
      <t>ラン</t>
    </rPh>
    <phoneticPr fontId="1"/>
  </si>
  <si>
    <t>月日</t>
    <rPh sb="0" eb="2">
      <t>ツキヒ</t>
    </rPh>
    <phoneticPr fontId="1"/>
  </si>
  <si>
    <t>/</t>
    <phoneticPr fontId="1"/>
  </si>
  <si>
    <t>建　・　代
設　・　施</t>
    <rPh sb="0" eb="1">
      <t>ケン</t>
    </rPh>
    <rPh sb="4" eb="5">
      <t>ダイ</t>
    </rPh>
    <rPh sb="7" eb="8">
      <t>セツ</t>
    </rPh>
    <rPh sb="11" eb="12">
      <t>シ</t>
    </rPh>
    <phoneticPr fontId="1"/>
  </si>
  <si>
    <t>他</t>
    <rPh sb="0" eb="1">
      <t>タ</t>
    </rPh>
    <phoneticPr fontId="1"/>
  </si>
  <si>
    <t>・豊田加茂管内・・・みよし市</t>
    <phoneticPr fontId="13"/>
  </si>
  <si>
    <t>浄化槽工事完了報告書</t>
    <rPh sb="0" eb="3">
      <t>ジョウカソウ</t>
    </rPh>
    <rPh sb="3" eb="5">
      <t>コウジ</t>
    </rPh>
    <rPh sb="5" eb="7">
      <t>カンリョウ</t>
    </rPh>
    <rPh sb="7" eb="10">
      <t>ホウコクショ</t>
    </rPh>
    <phoneticPr fontId="1"/>
  </si>
  <si>
    <t>使用開始予定年月日</t>
    <rPh sb="0" eb="2">
      <t>シヨウ</t>
    </rPh>
    <rPh sb="2" eb="4">
      <t>カイシ</t>
    </rPh>
    <rPh sb="4" eb="6">
      <t>ヨテイ</t>
    </rPh>
    <rPh sb="6" eb="9">
      <t>ネンガッピ</t>
    </rPh>
    <phoneticPr fontId="1"/>
  </si>
  <si>
    <t>【届出者氏名】</t>
    <rPh sb="1" eb="3">
      <t>トドケデ</t>
    </rPh>
    <rPh sb="3" eb="4">
      <t>シャ</t>
    </rPh>
    <rPh sb="4" eb="6">
      <t>シメイ</t>
    </rPh>
    <phoneticPr fontId="1"/>
  </si>
  <si>
    <t>【確認済証番号】</t>
    <phoneticPr fontId="19"/>
  </si>
  <si>
    <t>【交付年月日】</t>
    <phoneticPr fontId="19"/>
  </si>
  <si>
    <t>【建築主】</t>
    <rPh sb="1" eb="3">
      <t>ケンチク</t>
    </rPh>
    <rPh sb="3" eb="4">
      <t>ヌシ</t>
    </rPh>
    <phoneticPr fontId="20"/>
  </si>
  <si>
    <t>年　　　　月　　　　日</t>
    <phoneticPr fontId="19"/>
  </si>
  <si>
    <t>届出者氏名</t>
    <phoneticPr fontId="18"/>
  </si>
  <si>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</si>
  <si>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</si>
  <si>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</si>
  <si>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月</t>
    <rPh sb="0" eb="1">
      <t>ツキ</t>
    </rPh>
    <phoneticPr fontId="1"/>
  </si>
  <si>
    <t>日</t>
    <rPh sb="0" eb="1">
      <t>ニチ</t>
    </rPh>
    <phoneticPr fontId="1"/>
  </si>
  <si>
    <t>知事　様</t>
    <rPh sb="0" eb="2">
      <t>チジ</t>
    </rPh>
    <rPh sb="3" eb="4">
      <t>サマ</t>
    </rPh>
    <phoneticPr fontId="1"/>
  </si>
  <si>
    <t>　　建築主</t>
    <rPh sb="2" eb="5">
      <t>ケンチクヌシ</t>
    </rPh>
    <phoneticPr fontId="1"/>
  </si>
  <si>
    <t>郵便番号</t>
    <rPh sb="0" eb="2">
      <t>ユウビン</t>
    </rPh>
    <rPh sb="2" eb="4">
      <t>バンゴウ</t>
    </rPh>
    <phoneticPr fontId="1"/>
  </si>
  <si>
    <t>　　工事施工者（設計者又は代理者）</t>
    <phoneticPr fontId="1"/>
  </si>
  <si>
    <t>郵便番号</t>
    <rPh sb="0" eb="4">
      <t>ユウビンバンゴウ</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</si>
  <si>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</si>
  <si>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</si>
  <si>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</si>
  <si>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</si>
  <si>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</si>
  <si>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</si>
  <si>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</si>
  <si>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</si>
  <si>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【イ．着工予定期日】</t>
    <phoneticPr fontId="1"/>
  </si>
  <si>
    <t>【ロ．工事完了予定期日】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</si>
  <si>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</si>
  <si>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</si>
  <si>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</si>
  <si>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</si>
  <si>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</si>
  <si>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(6)個人</t>
    <rPh sb="3" eb="5">
      <t>コジン</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</si>
  <si>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</si>
  <si>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</si>
  <si>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</si>
  <si>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</si>
  <si>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</si>
  <si>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</si>
  <si>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</si>
  <si>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【ロ．都市計画】</t>
    <phoneticPr fontId="1"/>
  </si>
  <si>
    <t>(2)市街化調整区域</t>
    <phoneticPr fontId="1"/>
  </si>
  <si>
    <t>(3)区域区分非設定都市計画区域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</si>
  <si>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</si>
  <si>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</si>
  <si>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</si>
  <si>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</si>
  <si>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</si>
  <si>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</si>
  <si>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</si>
  <si>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</si>
  <si>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(3)産業専用建築物</t>
    <phoneticPr fontId="1"/>
  </si>
  <si>
    <t>【６．一の建築物ごとの内容】</t>
    <phoneticPr fontId="1"/>
  </si>
  <si>
    <t>【イ．番号】</t>
    <phoneticPr fontId="1"/>
  </si>
  <si>
    <t>【ロ．用途】</t>
    <phoneticPr fontId="1"/>
  </si>
  <si>
    <t>(1)事務所等</t>
    <rPh sb="3" eb="6">
      <t>ジムショ</t>
    </rPh>
    <rPh sb="6" eb="7">
      <t>トウ</t>
    </rPh>
    <phoneticPr fontId="1"/>
  </si>
  <si>
    <t>(2)物品販売業を
　 営む店舗等</t>
    <rPh sb="3" eb="5">
      <t>ブッピン</t>
    </rPh>
    <rPh sb="5" eb="8">
      <t>ハンバイギョウ</t>
    </rPh>
    <rPh sb="12" eb="13">
      <t>イトナ</t>
    </rPh>
    <rPh sb="14" eb="16">
      <t>テンポ</t>
    </rPh>
    <rPh sb="16" eb="1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</si>
  <si>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</si>
  <si>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</si>
  <si>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</si>
  <si>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</si>
  <si>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</si>
  <si>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多用途</t>
    <rPh sb="0" eb="3">
      <t>タヨウト</t>
    </rPh>
    <phoneticPr fontId="1"/>
  </si>
  <si>
    <t>【ハ．工事部分の構造】</t>
    <phoneticPr fontId="1"/>
  </si>
  <si>
    <t>(1)木造</t>
    <phoneticPr fontId="1"/>
  </si>
  <si>
    <t>(1)木造</t>
  </si>
  <si>
    <t>(2)鉄骨鉄筋ｺﾝｸﾘｰﾄ造</t>
    <phoneticPr fontId="1"/>
  </si>
  <si>
    <t>(2)鉄骨鉄筋ｺﾝｸﾘｰﾄ造</t>
  </si>
  <si>
    <t>(3)鉄筋ｺﾝｸﾘｰﾄ造</t>
    <phoneticPr fontId="1"/>
  </si>
  <si>
    <t>(3)鉄筋ｺﾝｸﾘｰﾄ造</t>
  </si>
  <si>
    <t>(4)鉄骨造</t>
  </si>
  <si>
    <t>(5)ｺﾝｸﾘｰﾄﾌﾞﾛｯｸ造</t>
    <phoneticPr fontId="1"/>
  </si>
  <si>
    <t>(5)ｺﾝｸﾘｰﾄﾌﾞﾛｯｸ造</t>
  </si>
  <si>
    <t>(6)その他</t>
  </si>
  <si>
    <t>月間</t>
    <rPh sb="0" eb="1">
      <t>ツキ</t>
    </rPh>
    <rPh sb="1" eb="2">
      <t>アイダ</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</si>
  <si>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</si>
  <si>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</si>
  <si>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(2)その他</t>
    <phoneticPr fontId="1"/>
  </si>
  <si>
    <t>【ヘ．住宅の建て方】</t>
    <rPh sb="3" eb="5">
      <t>ジュウタク</t>
    </rPh>
    <rPh sb="6" eb="7">
      <t>タ</t>
    </rPh>
    <rPh sb="8" eb="9">
      <t>カタ</t>
    </rPh>
    <phoneticPr fontId="1"/>
  </si>
  <si>
    <t>)</t>
    <phoneticPr fontId="1"/>
  </si>
  <si>
    <t>【リ．工事部分の
　　床面積の合計】</t>
    <phoneticPr fontId="1"/>
  </si>
  <si>
    <t>㎡</t>
    <phoneticPr fontId="1"/>
  </si>
  <si>
    <t>）</t>
    <phoneticPr fontId="1"/>
  </si>
  <si>
    <t>【２．除却原因】</t>
    <phoneticPr fontId="1"/>
  </si>
  <si>
    <t>(2)その他</t>
    <phoneticPr fontId="1"/>
  </si>
  <si>
    <t>【３．構造】</t>
    <phoneticPr fontId="1"/>
  </si>
  <si>
    <t>【４．建築物の数】</t>
    <phoneticPr fontId="1"/>
  </si>
  <si>
    <t>【５．住宅の戸数】</t>
    <phoneticPr fontId="1"/>
  </si>
  <si>
    <t>【６．住宅の利用関係】</t>
    <phoneticPr fontId="1"/>
  </si>
  <si>
    <t>(1)持家</t>
    <phoneticPr fontId="1"/>
  </si>
  <si>
    <t>(2)貸家</t>
    <phoneticPr fontId="1"/>
  </si>
  <si>
    <t>(3)給与住宅</t>
    <phoneticPr fontId="1"/>
  </si>
  <si>
    <t>【８．建築物の評価額】</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</si>
  <si>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</si>
  <si>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主要用途の区分</t>
    <phoneticPr fontId="1"/>
  </si>
  <si>
    <t>居住専用住宅（附属建築物を除く。）</t>
    <phoneticPr fontId="1"/>
  </si>
  <si>
    <t>01</t>
    <phoneticPr fontId="1"/>
  </si>
  <si>
    <t>02</t>
    <phoneticPr fontId="1"/>
  </si>
  <si>
    <t>03</t>
    <phoneticPr fontId="1"/>
  </si>
  <si>
    <t>04</t>
    <phoneticPr fontId="1"/>
  </si>
  <si>
    <t>記号</t>
    <phoneticPr fontId="1"/>
  </si>
  <si>
    <t>農業，林業，漁業，水産養殖業</t>
    <phoneticPr fontId="1"/>
  </si>
  <si>
    <t>鉱業，採石業，砂利採取業，建設業</t>
    <phoneticPr fontId="1"/>
  </si>
  <si>
    <t>鉱業，採石業，砂利採取業</t>
    <phoneticPr fontId="1"/>
  </si>
  <si>
    <t>13</t>
    <phoneticPr fontId="1"/>
  </si>
  <si>
    <t>製造業</t>
    <phoneticPr fontId="1"/>
  </si>
  <si>
    <t>15</t>
    <phoneticPr fontId="1"/>
  </si>
  <si>
    <t>鉄鋼業，非鉄金属製造業，金属製品製造業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</si>
  <si>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</si>
  <si>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</si>
  <si>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</si>
  <si>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</si>
  <si>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22</t>
    <phoneticPr fontId="1"/>
  </si>
  <si>
    <t>通信業</t>
    <rPh sb="0" eb="3">
      <t>ツウシンギョウ</t>
    </rPh>
    <phoneticPr fontId="1"/>
  </si>
  <si>
    <t>23</t>
    <phoneticPr fontId="1"/>
  </si>
  <si>
    <t>映像・音声・文字情報制作業（新聞業及び出版業を除
く。）</t>
    <phoneticPr fontId="1"/>
  </si>
  <si>
    <t>鉄道業，道路旅客運送業，道路貨物運送業，水運業，航空運輸業，倉庫業，運輸に附帯するサービス業</t>
    <phoneticPr fontId="1"/>
  </si>
  <si>
    <t>28</t>
    <phoneticPr fontId="1"/>
  </si>
  <si>
    <t>不動産業</t>
    <phoneticPr fontId="1"/>
  </si>
  <si>
    <t>不動産賃貸業・管理業（駐車場業に限る。）</t>
    <phoneticPr fontId="1"/>
  </si>
  <si>
    <t>教育、学習支援業</t>
    <phoneticPr fontId="1"/>
  </si>
  <si>
    <t>学校教育</t>
    <rPh sb="0" eb="2">
      <t>ガッコウ</t>
    </rPh>
    <rPh sb="2" eb="4">
      <t>キョウイク</t>
    </rPh>
    <phoneticPr fontId="1"/>
  </si>
  <si>
    <t>35</t>
    <phoneticPr fontId="1"/>
  </si>
  <si>
    <t>36</t>
    <phoneticPr fontId="1"/>
  </si>
  <si>
    <t>宗教</t>
    <rPh sb="0" eb="2">
      <t>シュウキョウ</t>
    </rPh>
    <phoneticPr fontId="1"/>
  </si>
  <si>
    <t>44</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</si>
  <si>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</si>
  <si>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</si>
  <si>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（第四面）</t>
    <phoneticPr fontId="1"/>
  </si>
  <si>
    <t>(1)居住専用建築物</t>
    <phoneticPr fontId="1"/>
  </si>
  <si>
    <t>(2)居住産業併用建築物</t>
    <phoneticPr fontId="1"/>
  </si>
  <si>
    <t>11</t>
    <phoneticPr fontId="1"/>
  </si>
  <si>
    <t>14</t>
    <phoneticPr fontId="1"/>
  </si>
  <si>
    <t>19</t>
    <phoneticPr fontId="1"/>
  </si>
  <si>
    <t>20</t>
    <phoneticPr fontId="1"/>
  </si>
  <si>
    <t>情報通信業</t>
    <phoneticPr fontId="1"/>
  </si>
  <si>
    <t>放送業，情報サービス業，インターネット附随サービ
ス業</t>
    <phoneticPr fontId="1"/>
  </si>
  <si>
    <t>運輸業</t>
    <phoneticPr fontId="1"/>
  </si>
  <si>
    <t>27</t>
    <phoneticPr fontId="1"/>
  </si>
  <si>
    <t>卸売業,小売業</t>
    <phoneticPr fontId="1"/>
  </si>
  <si>
    <t>32</t>
    <phoneticPr fontId="1"/>
  </si>
  <si>
    <t>その他の教育及び学習支援業（記号35及び記号36に該当するものを除く。）</t>
    <phoneticPr fontId="1"/>
  </si>
  <si>
    <t>医療、福祉</t>
    <phoneticPr fontId="1"/>
  </si>
  <si>
    <t>医療業，保健衛生</t>
    <phoneticPr fontId="1"/>
  </si>
  <si>
    <t>その他のサービス業</t>
    <phoneticPr fontId="1"/>
  </si>
  <si>
    <t>郵便業（信書便事業を含む。），郵便局</t>
    <phoneticPr fontId="1"/>
  </si>
  <si>
    <t>学術・開発研究機関，政治・経済・文化団体</t>
    <phoneticPr fontId="1"/>
  </si>
  <si>
    <t>41</t>
    <phoneticPr fontId="1"/>
  </si>
  <si>
    <t>42</t>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</si>
  <si>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</si>
  <si>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</si>
  <si>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(3)産業専用建築物</t>
    <phoneticPr fontId="1"/>
  </si>
  <si>
    <t>娯楽業</t>
    <phoneticPr fontId="1"/>
  </si>
  <si>
    <t>45</t>
    <phoneticPr fontId="1"/>
  </si>
  <si>
    <t>18</t>
    <phoneticPr fontId="1"/>
  </si>
  <si>
    <t>電気・ガス・熱供給・水道業</t>
    <phoneticPr fontId="1"/>
  </si>
  <si>
    <t>25</t>
    <phoneticPr fontId="1"/>
  </si>
  <si>
    <t>他に分類されないもの</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</si>
  <si>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</si>
  <si>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24</t>
    <phoneticPr fontId="1"/>
  </si>
  <si>
    <t>29</t>
    <phoneticPr fontId="1"/>
  </si>
  <si>
    <t>38</t>
    <phoneticPr fontId="1"/>
  </si>
  <si>
    <t>(</t>
    <phoneticPr fontId="1"/>
  </si>
  <si>
    <t>)</t>
    <phoneticPr fontId="1"/>
  </si>
  <si>
    <t>㎡</t>
    <phoneticPr fontId="1"/>
  </si>
  <si>
    <t>【７．新築工事の場合における敷地面積】</t>
    <phoneticPr fontId="1"/>
  </si>
  <si>
    <t>【１．住宅部分の概要】</t>
    <phoneticPr fontId="1"/>
  </si>
  <si>
    <t>【ホ．住宅の種類】</t>
    <phoneticPr fontId="1"/>
  </si>
  <si>
    <t>(1)持家　</t>
    <phoneticPr fontId="1"/>
  </si>
  <si>
    <t>営業所名（建築士事務所名）</t>
    <phoneticPr fontId="1"/>
  </si>
  <si>
    <t xml:space="preserve"> 　※受付経由機関記載欄</t>
    <phoneticPr fontId="1"/>
  </si>
  <si>
    <t>【１．着工及び工事完了の予定期日】</t>
    <phoneticPr fontId="1"/>
  </si>
  <si>
    <t>【２．建築主】</t>
    <phoneticPr fontId="1"/>
  </si>
  <si>
    <t>【イ．建築主の種別】</t>
    <phoneticPr fontId="1"/>
  </si>
  <si>
    <t>【イ．地名地番】</t>
    <phoneticPr fontId="1"/>
  </si>
  <si>
    <t>(1)市街化区域</t>
    <phoneticPr fontId="1"/>
  </si>
  <si>
    <t>(4)準都市計画区域</t>
    <phoneticPr fontId="1"/>
  </si>
  <si>
    <t>）</t>
    <phoneticPr fontId="1"/>
  </si>
  <si>
    <t>(2)居住産業併用建築物</t>
    <phoneticPr fontId="1"/>
  </si>
  <si>
    <t>）</t>
    <phoneticPr fontId="1"/>
  </si>
  <si>
    <t>（</t>
    <phoneticPr fontId="1"/>
  </si>
  <si>
    <t>）</t>
    <phoneticPr fontId="1"/>
  </si>
  <si>
    <t>(4)鉄骨造</t>
    <phoneticPr fontId="1"/>
  </si>
  <si>
    <t>(5)ｺﾝｸﾘｰﾄﾌﾞﾛｯｸ造</t>
    <phoneticPr fontId="1"/>
  </si>
  <si>
    <t>(6)その他</t>
    <phoneticPr fontId="1"/>
  </si>
  <si>
    <t>【ニ．工事の予定期間】</t>
    <phoneticPr fontId="1"/>
  </si>
  <si>
    <t>(</t>
    <phoneticPr fontId="1"/>
  </si>
  <si>
    <t>)</t>
    <phoneticPr fontId="1"/>
  </si>
  <si>
    <t>【ホ．工事部分の
　　  床面積の合計】</t>
    <phoneticPr fontId="1"/>
  </si>
  <si>
    <t>㎡</t>
    <phoneticPr fontId="1"/>
  </si>
  <si>
    <t>【ヘ．建築工事費予定額】</t>
    <phoneticPr fontId="1"/>
  </si>
  <si>
    <t>)</t>
    <phoneticPr fontId="1"/>
  </si>
  <si>
    <t>（第三面）</t>
    <phoneticPr fontId="1"/>
  </si>
  <si>
    <t>【イ．番号】</t>
    <phoneticPr fontId="1"/>
  </si>
  <si>
    <t>【ロ．新設又はその他の別】</t>
    <phoneticPr fontId="1"/>
  </si>
  <si>
    <t>(1)新設</t>
    <phoneticPr fontId="1"/>
  </si>
  <si>
    <t>（</t>
    <phoneticPr fontId="1"/>
  </si>
  <si>
    <t>(2)その他</t>
    <phoneticPr fontId="1"/>
  </si>
  <si>
    <t>【ハ．新設住宅の資金】</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</si>
  <si>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</si>
  <si>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</si>
  <si>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</si>
  <si>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</si>
  <si>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</si>
  <si>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</si>
  <si>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</si>
  <si>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</si>
  <si>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</si>
  <si>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</si>
  <si>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</si>
  <si>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</si>
  <si>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</si>
  <si>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</si>
  <si>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</si>
  <si>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</si>
  <si>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(2)貸家　　</t>
    <phoneticPr fontId="1"/>
  </si>
  <si>
    <t>(3)給与住宅</t>
    <phoneticPr fontId="1"/>
  </si>
  <si>
    <t>(4)分譲住宅</t>
    <phoneticPr fontId="1"/>
  </si>
  <si>
    <t>【チ．住宅の戸数】</t>
    <phoneticPr fontId="1"/>
  </si>
  <si>
    <t>(</t>
    <phoneticPr fontId="1"/>
  </si>
  <si>
    <t>【１．主要用途】</t>
    <phoneticPr fontId="1"/>
  </si>
  <si>
    <t>（</t>
    <phoneticPr fontId="1"/>
  </si>
  <si>
    <t>(1)老朽して危険があるため</t>
    <phoneticPr fontId="1"/>
  </si>
  <si>
    <t>(1)木造</t>
    <phoneticPr fontId="1"/>
  </si>
  <si>
    <t>【７．建築物の床面積の合計】</t>
    <phoneticPr fontId="1"/>
  </si>
  <si>
    <t>記号</t>
    <phoneticPr fontId="1"/>
  </si>
  <si>
    <t>居住専用住宅附属建築物（物置，車庫等）</t>
    <phoneticPr fontId="1"/>
  </si>
  <si>
    <t>寮，寄宿舎，合宿所（附属建築物を除く。）</t>
    <phoneticPr fontId="1"/>
  </si>
  <si>
    <t>寮，寄宿舎，合宿所附属建築物（物置，車庫等）</t>
    <phoneticPr fontId="1"/>
  </si>
  <si>
    <t>他に分類されない居住専用建築物</t>
    <phoneticPr fontId="1"/>
  </si>
  <si>
    <t>05</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</si>
  <si>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</si>
  <si>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農林水産業</t>
    <phoneticPr fontId="1"/>
  </si>
  <si>
    <t>12</t>
    <phoneticPr fontId="1"/>
  </si>
  <si>
    <t>建設業</t>
    <phoneticPr fontId="1"/>
  </si>
  <si>
    <t>化学工業，石油製品・石炭製品製造業</t>
    <phoneticPr fontId="1"/>
  </si>
  <si>
    <t>16</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</si>
  <si>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</si>
  <si>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17</t>
    <phoneticPr fontId="1"/>
  </si>
  <si>
    <t>ゴム製品製造業，なめし革・同製品・毛皮製造業，その他の製造業</t>
    <phoneticPr fontId="1"/>
  </si>
  <si>
    <t>21</t>
    <phoneticPr fontId="1"/>
  </si>
  <si>
    <t>映像・音声・文字情報制作業（新聞業及び出版業に限
る。）</t>
    <phoneticPr fontId="1"/>
  </si>
  <si>
    <t>26</t>
    <phoneticPr fontId="1"/>
  </si>
  <si>
    <t>卸売業、小売業</t>
    <phoneticPr fontId="1"/>
  </si>
  <si>
    <t>金融業、保険業</t>
    <phoneticPr fontId="1"/>
  </si>
  <si>
    <t>金融業,保険業</t>
    <phoneticPr fontId="1"/>
  </si>
  <si>
    <t>不動産取引業，不動産賃貸業・管理業（駐車場業を除
く。）</t>
    <phoneticPr fontId="1"/>
  </si>
  <si>
    <t>30</t>
    <phoneticPr fontId="1"/>
  </si>
  <si>
    <t>31</t>
    <phoneticPr fontId="1"/>
  </si>
  <si>
    <t>宿泊業、飲食サービス業</t>
    <phoneticPr fontId="1"/>
  </si>
  <si>
    <t>宿泊業</t>
    <phoneticPr fontId="1"/>
  </si>
  <si>
    <t>飲食店，持ち帰り・配達飲食サービス業</t>
    <phoneticPr fontId="1"/>
  </si>
  <si>
    <t>33</t>
    <phoneticPr fontId="1"/>
  </si>
  <si>
    <t>34</t>
    <phoneticPr fontId="1"/>
  </si>
  <si>
    <t>その他の教育，学習支援業（社会教育に限る。）</t>
    <phoneticPr fontId="1"/>
  </si>
  <si>
    <t>その他の教育，学習支援業（学習塾及び教養・技能教授業に限る。）</t>
    <phoneticPr fontId="1"/>
  </si>
  <si>
    <t>37</t>
    <phoneticPr fontId="1"/>
  </si>
  <si>
    <t>社会保険・社会福祉・介護事業</t>
    <phoneticPr fontId="1"/>
  </si>
  <si>
    <t>39</t>
    <phoneticPr fontId="1"/>
  </si>
  <si>
    <t>40</t>
    <phoneticPr fontId="1"/>
  </si>
  <si>
    <t>その他の生活関連サービス業（旅行業に限る。）</t>
    <phoneticPr fontId="1"/>
  </si>
  <si>
    <t>43</t>
    <phoneticPr fontId="1"/>
  </si>
  <si>
    <t>46</t>
    <phoneticPr fontId="1"/>
  </si>
  <si>
    <t>他に分類されないもの</t>
    <phoneticPr fontId="1"/>
  </si>
  <si>
    <t>99</t>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</si>
  <si>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</si>
  <si>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</si>
  <si>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愛知県</t>
  </si>
  <si>
    <t>株式会社愛知建築センター　代表取締役　鳥居　敏夫</t>
    <rPh sb="0" eb="8">
      <t>カブシキガイシャアイチケンチク</t>
    </rPh>
    <rPh sb="13" eb="18">
      <t>ダイヒョウトリシマリヤク</t>
    </rPh>
    <rPh sb="19" eb="21">
      <t>トリイ</t>
    </rPh>
    <rPh sb="22" eb="24">
      <t>トシオ</t>
    </rPh>
    <phoneticPr fontId="26"/>
  </si>
  <si>
    <t>第愛建</t>
    <rPh sb="0" eb="1">
      <t>ダイ</t>
    </rPh>
    <rPh sb="1" eb="3">
      <t>アイケン</t>
    </rPh>
    <phoneticPr fontId="26"/>
  </si>
  <si>
    <t>建築(確認・変確)</t>
    <rPh sb="0" eb="2">
      <t>ケンチク</t>
    </rPh>
    <rPh sb="3" eb="5">
      <t>カクニン</t>
    </rPh>
    <rPh sb="6" eb="7">
      <t>ヘン</t>
    </rPh>
    <rPh sb="7" eb="8">
      <t>カク</t>
    </rPh>
    <phoneticPr fontId="26"/>
  </si>
  <si>
    <t>【18.建築基準法第12条第1項の規定による調査の要否】</t>
    <rPh sb="22" eb="24">
      <t>チョウサ</t>
    </rPh>
    <rPh sb="25" eb="27">
      <t>ヨウヒ</t>
    </rPh>
    <phoneticPr fontId="1"/>
  </si>
  <si>
    <t>要</t>
    <rPh sb="0" eb="1">
      <t>ヨウ</t>
    </rPh>
    <phoneticPr fontId="1"/>
  </si>
  <si>
    <t>否</t>
    <rPh sb="0" eb="1">
      <t>イナ</t>
    </rPh>
    <phoneticPr fontId="1"/>
  </si>
  <si>
    <t>【19.建築基準法第12条第3項の規定による検査を要する防火設備の有無】</t>
    <phoneticPr fontId="1"/>
  </si>
  <si>
    <t>【20.その他必要な事項】</t>
    <phoneticPr fontId="1"/>
  </si>
  <si>
    <t>【21.備考】</t>
    <phoneticPr fontId="1"/>
  </si>
  <si>
    <t>長期使用構造等確認</t>
    <phoneticPr fontId="27"/>
  </si>
  <si>
    <t>贈与税の非課税措置(住宅性能証明)</t>
    <rPh sb="0" eb="3">
      <t>ゾウヨゼイ</t>
    </rPh>
    <rPh sb="4" eb="9">
      <t>ヒカゼイソチ</t>
    </rPh>
    <rPh sb="10" eb="12">
      <t>ジュウタク</t>
    </rPh>
    <rPh sb="12" eb="14">
      <t>セイノウ</t>
    </rPh>
    <rPh sb="14" eb="16">
      <t>ショウメイ</t>
    </rPh>
    <phoneticPr fontId="1"/>
  </si>
  <si>
    <t>住宅性能評価(設計・建設)</t>
    <rPh sb="7" eb="9">
      <t>セッケイ</t>
    </rPh>
    <rPh sb="10" eb="12">
      <t>ケンセツ</t>
    </rPh>
    <phoneticPr fontId="27"/>
  </si>
  <si>
    <t>瑕疵担保責任保険</t>
  </si>
  <si>
    <t>すまい給付金(新築対象住宅証明)</t>
    <rPh sb="3" eb="6">
      <t>キュウフキン</t>
    </rPh>
    <rPh sb="7" eb="9">
      <t>シンチク</t>
    </rPh>
    <rPh sb="9" eb="11">
      <t>タイショウ</t>
    </rPh>
    <rPh sb="11" eb="13">
      <t>ジュウタク</t>
    </rPh>
    <rPh sb="13" eb="15">
      <t>ショウメイ</t>
    </rPh>
    <phoneticPr fontId="27"/>
  </si>
  <si>
    <t>低炭素建築物</t>
    <rPh sb="0" eb="3">
      <t>テイタンソ</t>
    </rPh>
    <rPh sb="3" eb="6">
      <t>ケンチクブツ</t>
    </rPh>
    <phoneticPr fontId="27"/>
  </si>
  <si>
    <t>フラット35(適合証明)</t>
    <phoneticPr fontId="27"/>
  </si>
  <si>
    <t>□</t>
    <phoneticPr fontId="1"/>
  </si>
  <si>
    <t>BELS評価</t>
    <phoneticPr fontId="27"/>
  </si>
  <si>
    <t>AKC　・　一般</t>
    <rPh sb="6" eb="8">
      <t>イッパン</t>
    </rPh>
    <phoneticPr fontId="1"/>
  </si>
  <si>
    <t>複数棟</t>
    <rPh sb="0" eb="3">
      <t>フクスウトウ</t>
    </rPh>
    <phoneticPr fontId="1"/>
  </si>
  <si>
    <t>電子　・　紙</t>
    <rPh sb="0" eb="2">
      <t>デンシ</t>
    </rPh>
    <rPh sb="5" eb="6">
      <t>カミ</t>
    </rPh>
    <phoneticPr fontId="1"/>
  </si>
  <si>
    <t>1号　・　2号　・　3号　・　4号</t>
    <phoneticPr fontId="1"/>
  </si>
  <si>
    <t>有1　・　有3　・　有4　・　無</t>
    <rPh sb="0" eb="1">
      <t>ユウ</t>
    </rPh>
    <rPh sb="5" eb="6">
      <t>アリ</t>
    </rPh>
    <rPh sb="10" eb="11">
      <t>アリ</t>
    </rPh>
    <rPh sb="15" eb="16">
      <t>ナシ</t>
    </rPh>
    <phoneticPr fontId="1"/>
  </si>
  <si>
    <t>※合格証
交付欄</t>
    <rPh sb="1" eb="4">
      <t>ゴウカクショウ</t>
    </rPh>
    <rPh sb="5" eb="7">
      <t>コウフ</t>
    </rPh>
    <rPh sb="7" eb="8">
      <t>ラン</t>
    </rPh>
    <phoneticPr fontId="1"/>
  </si>
  <si>
    <t>※検査済証
交付欄</t>
    <rPh sb="1" eb="5">
      <t>ケンサズミショウ</t>
    </rPh>
    <rPh sb="6" eb="8">
      <t>コウフ</t>
    </rPh>
    <rPh sb="8" eb="9">
      <t>ラン</t>
    </rPh>
    <phoneticPr fontId="1"/>
  </si>
  <si>
    <t>記録</t>
    <rPh sb="0" eb="2">
      <t>キロク</t>
    </rPh>
    <phoneticPr fontId="1"/>
  </si>
  <si>
    <t>天空　・　日影　・　特天　・　バリア</t>
    <rPh sb="0" eb="2">
      <t>テンクウ</t>
    </rPh>
    <rPh sb="5" eb="7">
      <t>ニチエイ</t>
    </rPh>
    <rPh sb="10" eb="11">
      <t>トク</t>
    </rPh>
    <rPh sb="11" eb="12">
      <t>テン</t>
    </rPh>
    <phoneticPr fontId="1"/>
  </si>
  <si>
    <t>構適判　・　EXP　・　ル2　・　他省</t>
    <rPh sb="0" eb="1">
      <t>カマエ</t>
    </rPh>
    <rPh sb="1" eb="3">
      <t>テキハン</t>
    </rPh>
    <rPh sb="17" eb="18">
      <t>タ</t>
    </rPh>
    <rPh sb="18" eb="19">
      <t>ショウ</t>
    </rPh>
    <phoneticPr fontId="1"/>
  </si>
  <si>
    <t>領　・　請</t>
    <rPh sb="0" eb="1">
      <t>リョウ</t>
    </rPh>
    <rPh sb="4" eb="5">
      <t>ショウ</t>
    </rPh>
    <phoneticPr fontId="1"/>
  </si>
  <si>
    <t>現金　(即日　・　後日)</t>
    <rPh sb="0" eb="2">
      <t>ゲンキン</t>
    </rPh>
    <phoneticPr fontId="1"/>
  </si>
  <si>
    <t>同意　・　通知</t>
    <rPh sb="0" eb="2">
      <t>ドウイ</t>
    </rPh>
    <rPh sb="5" eb="7">
      <t>ツウチ</t>
    </rPh>
    <phoneticPr fontId="1"/>
  </si>
  <si>
    <t>見積</t>
    <rPh sb="0" eb="2">
      <t>ミツモリ</t>
    </rPh>
    <phoneticPr fontId="1"/>
  </si>
  <si>
    <t>省エネ　・　都計外等</t>
    <phoneticPr fontId="1"/>
  </si>
  <si>
    <t>建 ・ 代 ・ 設 ・ 施 ・ 他</t>
    <phoneticPr fontId="1"/>
  </si>
  <si>
    <t>掛売(振)</t>
    <rPh sb="0" eb="2">
      <t>カケウリ</t>
    </rPh>
    <rPh sb="3" eb="4">
      <t>フ</t>
    </rPh>
    <phoneticPr fontId="1"/>
  </si>
  <si>
    <t>　　　・指示、指摘等、回答、措置等</t>
    <phoneticPr fontId="1"/>
  </si>
  <si>
    <t>・特例写真　□不要　□有　□無　□現場
・開発検済　□不要　□有　□無
・宅造検済　□不要　□有　□無
・消防検済　□不要　□有　□無
・緑化完了　□不要　□有　□無</t>
    <rPh sb="14" eb="15">
      <t>ナシ</t>
    </rPh>
    <rPh sb="17" eb="19">
      <t>ゲンバ</t>
    </rPh>
    <rPh sb="21" eb="23">
      <t>カイハツ</t>
    </rPh>
    <rPh sb="23" eb="24">
      <t>ケン</t>
    </rPh>
    <rPh sb="24" eb="25">
      <t>ズミ</t>
    </rPh>
    <rPh sb="31" eb="32">
      <t>アリ</t>
    </rPh>
    <rPh sb="34" eb="35">
      <t>ナシ</t>
    </rPh>
    <rPh sb="37" eb="39">
      <t>タクゾウ</t>
    </rPh>
    <rPh sb="39" eb="40">
      <t>ケン</t>
    </rPh>
    <rPh sb="40" eb="41">
      <t>ズミ</t>
    </rPh>
    <rPh sb="53" eb="55">
      <t>ショウボウ</t>
    </rPh>
    <rPh sb="55" eb="56">
      <t>ケン</t>
    </rPh>
    <rPh sb="56" eb="57">
      <t>ズミ</t>
    </rPh>
    <rPh sb="69" eb="71">
      <t>リョクカ</t>
    </rPh>
    <rPh sb="71" eb="73">
      <t>カンリョウ</t>
    </rPh>
    <phoneticPr fontId="1"/>
  </si>
  <si>
    <t xml:space="preserve">・特例写真　□不要　□有　□無　□現場
</t>
    <rPh sb="1" eb="3">
      <t>トクレイ</t>
    </rPh>
    <rPh sb="3" eb="5">
      <t>シャシン</t>
    </rPh>
    <rPh sb="7" eb="9">
      <t>フヨウ</t>
    </rPh>
    <rPh sb="11" eb="12">
      <t>アリ</t>
    </rPh>
    <rPh sb="14" eb="15">
      <t>ナシ</t>
    </rPh>
    <rPh sb="17" eb="19">
      <t>ゲンバ</t>
    </rPh>
    <phoneticPr fontId="1"/>
  </si>
  <si>
    <t>　　　年　　　 月　　　 日</t>
    <phoneticPr fontId="1"/>
  </si>
  <si>
    <t xml:space="preserve">  ・指示、指摘等、回答、措置等</t>
    <rPh sb="10" eb="12">
      <t>カイトウ</t>
    </rPh>
    <rPh sb="13" eb="15">
      <t>ソチ</t>
    </rPh>
    <rPh sb="15" eb="16">
      <t>トウ</t>
    </rPh>
    <phoneticPr fontId="1"/>
  </si>
  <si>
    <t>　　　　年　　　　月　　　　日</t>
    <phoneticPr fontId="1"/>
  </si>
  <si>
    <t>建築検中</t>
    <phoneticPr fontId="1"/>
  </si>
  <si>
    <t>第愛建</t>
    <phoneticPr fontId="1"/>
  </si>
  <si>
    <t>号</t>
    <phoneticPr fontId="1"/>
  </si>
  <si>
    <t>建築検完</t>
    <rPh sb="3" eb="4">
      <t>カン</t>
    </rPh>
    <phoneticPr fontId="1"/>
  </si>
  <si>
    <t>※手数料欄
□見積もり　□都計外等　□再検査　□他機関確認</t>
    <rPh sb="1" eb="4">
      <t>テスウリョウ</t>
    </rPh>
    <rPh sb="4" eb="5">
      <t>ラン</t>
    </rPh>
    <rPh sb="27" eb="29">
      <t>カクニン</t>
    </rPh>
    <phoneticPr fontId="1"/>
  </si>
  <si>
    <t>※手数料欄
□見積もり　□複数棟　□都計外等　□再検査　□省エネ適判　□他機関確認</t>
    <rPh sb="1" eb="4">
      <t>テスウリョウ</t>
    </rPh>
    <rPh sb="4" eb="5">
      <t>ラン</t>
    </rPh>
    <rPh sb="7" eb="9">
      <t>ミツ</t>
    </rPh>
    <rPh sb="13" eb="16">
      <t>フクスウトウ</t>
    </rPh>
    <rPh sb="18" eb="19">
      <t>ト</t>
    </rPh>
    <rPh sb="19" eb="20">
      <t>ケイ</t>
    </rPh>
    <rPh sb="20" eb="21">
      <t>ガイ</t>
    </rPh>
    <rPh sb="21" eb="22">
      <t>トウ</t>
    </rPh>
    <rPh sb="24" eb="25">
      <t>サイ</t>
    </rPh>
    <rPh sb="25" eb="27">
      <t>ケンサ</t>
    </rPh>
    <rPh sb="29" eb="30">
      <t>ショウ</t>
    </rPh>
    <rPh sb="32" eb="34">
      <t>テキハン</t>
    </rPh>
    <rPh sb="36" eb="37">
      <t>タ</t>
    </rPh>
    <rPh sb="37" eb="39">
      <t>キカン</t>
    </rPh>
    <rPh sb="39" eb="41">
      <t>カクニン</t>
    </rPh>
    <phoneticPr fontId="1"/>
  </si>
  <si>
    <t>【ロ.建蔽率の算定の基礎となる建築面積】</t>
    <phoneticPr fontId="1"/>
  </si>
  <si>
    <t>【ヘ．自動車車庫等の部分】</t>
  </si>
  <si>
    <t>【ト．備蓄倉庫の部分】</t>
  </si>
  <si>
    <t>【チ．蓄電池の設置部分】</t>
  </si>
  <si>
    <t>【リ．自家発電設備の設置部分】</t>
  </si>
  <si>
    <t xml:space="preserve">【ヌ．貯水槽の設置部分】 </t>
  </si>
  <si>
    <t>【ル．宅配ボックスの設置部分】</t>
    <rPh sb="3" eb="5">
      <t>タクハイ</t>
    </rPh>
    <rPh sb="10" eb="12">
      <t>セッチ</t>
    </rPh>
    <rPh sb="12" eb="14">
      <t>ブブン</t>
    </rPh>
    <phoneticPr fontId="1"/>
  </si>
  <si>
    <t>【ワ．住宅の部分】</t>
  </si>
  <si>
    <t>【カ．老人ホーム等の部分】</t>
    <rPh sb="8" eb="9">
      <t>トウ</t>
    </rPh>
    <phoneticPr fontId="1"/>
  </si>
  <si>
    <t>【ヨ．延べ面積】</t>
  </si>
  <si>
    <t>【タ．容積率】</t>
  </si>
  <si>
    <t>【ﾎ.敷地面積の合計】</t>
    <phoneticPr fontId="1"/>
  </si>
  <si>
    <t>【ﾎ.認定機械室等の部分】</t>
    <phoneticPr fontId="1"/>
  </si>
  <si>
    <t>【ﾍ.敷地に建築可能な延べ面積を敷地面積で除した数値】</t>
    <phoneticPr fontId="1"/>
  </si>
  <si>
    <t>【ﾍ.自動車車庫等の部分】</t>
    <phoneticPr fontId="1"/>
  </si>
  <si>
    <t>【ﾄ.敷地に建築可能な建築面積を敷地面積で除した数値】</t>
    <phoneticPr fontId="1"/>
  </si>
  <si>
    <t>【ﾄ.備蓄倉庫の部分】</t>
    <phoneticPr fontId="1"/>
  </si>
  <si>
    <t>【ﾁ.備考】</t>
    <phoneticPr fontId="1"/>
  </si>
  <si>
    <t>【ﾁ.蓄電池の設置部分】</t>
    <phoneticPr fontId="1"/>
  </si>
  <si>
    <t>【ﾘ.自家発電設備の設置部分】</t>
    <phoneticPr fontId="1"/>
  </si>
  <si>
    <t xml:space="preserve">【ﾇ.貯水槽の設置部分】 </t>
    <phoneticPr fontId="1"/>
  </si>
  <si>
    <t>【ﾙ.宅配ボックスの設置部分】</t>
    <rPh sb="3" eb="5">
      <t>タクハイ</t>
    </rPh>
    <rPh sb="10" eb="12">
      <t>セッチ</t>
    </rPh>
    <rPh sb="12" eb="14">
      <t>ブブン</t>
    </rPh>
    <phoneticPr fontId="1"/>
  </si>
  <si>
    <t>【ｦ.その他の不算入部分】</t>
    <phoneticPr fontId="1"/>
  </si>
  <si>
    <t>【ﾜ.住宅の部分】</t>
    <phoneticPr fontId="1"/>
  </si>
  <si>
    <t>【ｶ.老人ホーム等の部分】</t>
    <rPh sb="8" eb="9">
      <t>トウ</t>
    </rPh>
    <phoneticPr fontId="1"/>
  </si>
  <si>
    <t>【ﾖ.延べ面積】</t>
    <phoneticPr fontId="1"/>
  </si>
  <si>
    <t>【ﾀ.容積率】</t>
    <phoneticPr fontId="1"/>
  </si>
  <si>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1"/>
  </si>
  <si>
    <t>【ロ．建蔽率の算定の基礎となる建築面積】</t>
  </si>
  <si>
    <t>【ハ．建蔽率】</t>
  </si>
  <si>
    <t>【ホ．認定機械室等の部分】</t>
  </si>
  <si>
    <t>【ヲ．その他の不算入部分】</t>
  </si>
  <si>
    <t>【５．主要構造部】</t>
  </si>
  <si>
    <t>【６．建築基準法第21条及び第27条の規定の適用】</t>
  </si>
  <si>
    <t>【７．建築基準法第61条の規定の適用】</t>
    <rPh sb="3" eb="5">
      <t>ケンチク</t>
    </rPh>
    <rPh sb="5" eb="8">
      <t>キジュンホウ</t>
    </rPh>
    <rPh sb="8" eb="9">
      <t>ダイ</t>
    </rPh>
    <rPh sb="11" eb="12">
      <t>ジョウ</t>
    </rPh>
    <rPh sb="13" eb="15">
      <t>キテイ</t>
    </rPh>
    <rPh sb="16" eb="18">
      <t>テキヨウ</t>
    </rPh>
    <phoneticPr fontId="1"/>
  </si>
  <si>
    <t>【８．階数】</t>
  </si>
  <si>
    <t>【９．高さ】</t>
  </si>
  <si>
    <t>【１０．建築設備の種類】</t>
  </si>
  <si>
    <t>【１１．確認の特例】</t>
  </si>
  <si>
    <t>【ﾊ．建築基準法施行令第10条各号に掲げる建築物の区分】</t>
  </si>
  <si>
    <t>【ﾆ．認定型式の認定番号】</t>
  </si>
  <si>
    <t>【ﾎ．適合する一連の規定の区分】</t>
  </si>
  <si>
    <t>【ﾍ．認証型式部材等の認証番号】</t>
  </si>
  <si>
    <t>【イ．階別】</t>
    <rPh sb="3" eb="4">
      <t>カイ</t>
    </rPh>
    <rPh sb="4" eb="5">
      <t>ベツ</t>
    </rPh>
    <phoneticPr fontId="1"/>
  </si>
  <si>
    <t>【ロ．合計】</t>
    <rPh sb="3" eb="5">
      <t>ゴウケイ</t>
    </rPh>
    <phoneticPr fontId="1"/>
  </si>
  <si>
    <t>【１３．屋根】</t>
  </si>
  <si>
    <t>【１４．外壁】</t>
  </si>
  <si>
    <t>【１５．軒裏】</t>
  </si>
  <si>
    <t>【１６．居室の床の高さ】</t>
  </si>
  <si>
    <t>【１７．便所の種類】</t>
  </si>
  <si>
    <t>【１９．備考】</t>
  </si>
  <si>
    <t>【ハ．】</t>
  </si>
  <si>
    <t>【ニ．】</t>
  </si>
  <si>
    <t>【ホ．】</t>
  </si>
  <si>
    <t>【ヘ．】</t>
  </si>
  <si>
    <t>耐火構造（防火上及び避難上支障がない主要構造部を有しない場合）</t>
    <phoneticPr fontId="12"/>
  </si>
  <si>
    <t>耐火構造（防火上及び避難上支障がない主要構造部を有する場合）</t>
    <phoneticPr fontId="12"/>
  </si>
  <si>
    <t>建築基準法施行令第108条の４第１項第１号イ及びﾛに掲げる基準に適合する構造</t>
    <phoneticPr fontId="1"/>
  </si>
  <si>
    <t>建築基準法施行令第109条の７第１項第１号に掲げる基準に適合する構造</t>
    <phoneticPr fontId="1"/>
  </si>
  <si>
    <t>耐火構造（防火上及び避難上支障がない主要構造部を有しない場合）</t>
  </si>
  <si>
    <t>建築基準法第 68 条の 25 に基づく構造方法等の認定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</si>
</sst>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 "/>
    <numFmt numFmtId="177" formatCode="[$-411]ggge&quot;年&quot;m&quot;月&quot;d&quot;日&quot;;@"/>
    <numFmt numFmtId="178" formatCode="0.000_ "/>
    <numFmt numFmtId="179" formatCode="0.00_);[Red]\(0.00\)"/>
    <numFmt numFmtId="180" formatCode="0_ "/>
    <numFmt numFmtId="181" formatCode="0.000_);[Red]\(0.000\)"/>
    <numFmt numFmtId="182" formatCode="[&lt;=999]000;[&lt;=9999]000\-00;000\-0000"/>
    <numFmt numFmtId="183" formatCode="#,##0.000;[Red]\-#,##0.000"/>
    <numFmt numFmtId="184" formatCode="0_);[Red]\(0\)"/>
    <numFmt numFmtId="185" formatCode="#,##0_ ;[Red]\-#,##0\ "/>
    <numFmt numFmtId="186" formatCode="00"/>
    <numFmt numFmtId="187" formatCode="#,##0_ "/>
    <numFmt numFmtId="188" formatCode="#,##0.00_);[Red]\(#,##0.00\)"/>
  </numFmts>
  <fonts count="80" x14ac:knownFonts="1">
    <font>
      <sz val="11"/>
      <color theme="1"/>
      <name val="ＭＳ Ｐゴシック"/>
      <family val="3"/>
      <charset val="128"/>
      <scheme val="minor"/>
    </font>
    <font>
      <sz val="6"/>
      <name val="ＭＳ Ｐゴシック"/>
      <family val="3"/>
      <charset val="128"/>
    </font>
    <font>
      <sz val="10"/>
      <name val="ＭＳ Ｐ明朝"/>
      <family val="1"/>
      <charset val="128"/>
    </font>
    <font>
      <sz val="11"/>
      <name val="ＭＳ Ｐゴシック"/>
      <family val="3"/>
      <charset val="128"/>
    </font>
    <font>
      <sz val="6"/>
      <name val="ＭＳ Ｐゴシック"/>
      <family val="3"/>
      <charset val="128"/>
    </font>
    <font>
      <u/>
      <sz val="10"/>
      <color indexed="12"/>
      <name val="ＭＳ Ｐゴシック"/>
      <family val="3"/>
      <charset val="128"/>
    </font>
    <font>
      <sz val="10"/>
      <name val="MS UI Gothic"/>
      <family val="3"/>
      <charset val="128"/>
    </font>
    <font>
      <sz val="8"/>
      <name val="ＭＳ Ｐゴシック"/>
      <family val="3"/>
      <charset val="128"/>
    </font>
    <font>
      <sz val="8"/>
      <name val="ＭＳ Ｐゴシック"/>
      <family val="3"/>
      <charset val="128"/>
    </font>
    <font>
      <sz val="11"/>
      <name val="ＭＳ Ｐ明朝"/>
      <family val="1"/>
      <charset val="128"/>
    </font>
    <font>
      <sz val="8"/>
      <name val="ＭＳ Ｐ明朝"/>
      <family val="1"/>
      <charset val="128"/>
    </font>
    <font>
      <sz val="10.5"/>
      <name val="ＭＳ Ｐ明朝"/>
      <family val="1"/>
      <charset val="128"/>
    </font>
    <font>
      <sz val="6"/>
      <name val="ＭＳ Ｐゴシック"/>
      <family val="3"/>
      <charset val="128"/>
    </font>
    <font>
      <sz val="6"/>
      <name val="ＭＳ Ｐゴシック"/>
      <family val="3"/>
      <charset val="128"/>
    </font>
    <font>
      <sz val="8.5"/>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color indexed="8"/>
      <name val="ＭＳ Ｐ明朝"/>
      <family val="1"/>
      <charset val="128"/>
    </font>
    <font>
      <u/>
      <sz val="9"/>
      <color indexed="10"/>
      <name val="ＭＳ Ｐ明朝"/>
      <family val="1"/>
      <charset val="128"/>
    </font>
    <font>
      <sz val="9"/>
      <color indexed="10"/>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0"/>
      <color theme="0"/>
      <name val="ＭＳ Ｐゴシック"/>
      <family val="3"/>
      <charset val="128"/>
      <scheme val="minor"/>
    </font>
    <font>
      <sz val="10"/>
      <color theme="1"/>
      <name val="Meiryo UI"/>
      <family val="3"/>
      <charset val="128"/>
    </font>
    <font>
      <b/>
      <sz val="11"/>
      <color theme="1"/>
      <name val="ＭＳ Ｐゴシック"/>
      <family val="3"/>
      <charset val="128"/>
      <scheme val="minor"/>
    </font>
    <font>
      <sz val="11"/>
      <color theme="1"/>
      <name val="ＭＳ Ｐゴシック"/>
      <family val="3"/>
      <charset val="128"/>
    </font>
    <font>
      <sz val="11"/>
      <color theme="1"/>
      <name val="ＭＳ Ｐ明朝"/>
      <family val="1"/>
      <charset val="128"/>
    </font>
    <font>
      <sz val="10"/>
      <color theme="1"/>
      <name val="ＭＳ Ｐ明朝"/>
      <family val="1"/>
      <charset val="128"/>
    </font>
    <font>
      <sz val="8"/>
      <color theme="1"/>
      <name val="ＭＳ Ｐゴシック"/>
      <family val="3"/>
      <charset val="128"/>
      <scheme val="minor"/>
    </font>
    <font>
      <sz val="8"/>
      <color theme="1"/>
      <name val="ＭＳ Ｐ明朝"/>
      <family val="1"/>
      <charset val="128"/>
    </font>
    <font>
      <sz val="9"/>
      <color theme="1"/>
      <name val="ＭＳ Ｐ明朝"/>
      <family val="1"/>
      <charset val="128"/>
    </font>
    <font>
      <b/>
      <sz val="9"/>
      <color theme="1"/>
      <name val="ＭＳ Ｐ明朝"/>
      <family val="1"/>
      <charset val="128"/>
    </font>
    <font>
      <sz val="9"/>
      <color rgb="FF000000"/>
      <name val="ＭＳ Ｐ明朝"/>
      <family val="1"/>
      <charset val="128"/>
    </font>
    <font>
      <b/>
      <sz val="16"/>
      <color theme="1"/>
      <name val="ＭＳ Ｐ明朝"/>
      <family val="1"/>
      <charset val="128"/>
    </font>
    <font>
      <sz val="10.5"/>
      <color rgb="FF000000"/>
      <name val="ＭＳ Ｐ明朝"/>
      <family val="1"/>
      <charset val="128"/>
    </font>
    <font>
      <sz val="10"/>
      <color rgb="FF000000"/>
      <name val="ＭＳ Ｐ明朝"/>
      <family val="1"/>
      <charset val="128"/>
    </font>
    <font>
      <b/>
      <sz val="10.5"/>
      <color rgb="FF000000"/>
      <name val="ＭＳ Ｐ明朝"/>
      <family val="1"/>
      <charset val="128"/>
    </font>
    <font>
      <b/>
      <sz val="10.5"/>
      <color rgb="FF000000"/>
      <name val="ＭＳ 明朝"/>
      <family val="1"/>
      <charset val="128"/>
    </font>
    <font>
      <sz val="10"/>
      <color theme="0"/>
      <name val="ＭＳ Ｐ明朝"/>
      <family val="1"/>
      <charset val="128"/>
    </font>
    <font>
      <sz val="10.5"/>
      <color theme="1"/>
      <name val="ＭＳ Ｐ明朝"/>
      <family val="1"/>
      <charset val="128"/>
    </font>
    <font>
      <b/>
      <sz val="10.5"/>
      <color theme="1"/>
      <name val="ＭＳ Ｐ明朝"/>
      <family val="1"/>
      <charset val="128"/>
    </font>
    <font>
      <sz val="10.5"/>
      <color theme="1"/>
      <name val="ＭＳ Ｐゴシック"/>
      <family val="3"/>
      <charset val="128"/>
      <scheme val="minor"/>
    </font>
    <font>
      <b/>
      <sz val="10"/>
      <color theme="1"/>
      <name val="ＭＳ Ｐ明朝"/>
      <family val="1"/>
      <charset val="128"/>
    </font>
    <font>
      <b/>
      <sz val="10"/>
      <color rgb="FF000000"/>
      <name val="ＭＳ Ｐ明朝"/>
      <family val="1"/>
      <charset val="128"/>
    </font>
    <font>
      <sz val="28"/>
      <color theme="1"/>
      <name val="ＭＳ Ｐ明朝"/>
      <family val="1"/>
      <charset val="128"/>
    </font>
    <font>
      <sz val="10.5"/>
      <color rgb="FF000000"/>
      <name val="ＭＳ 明朝"/>
      <family val="1"/>
      <charset val="128"/>
    </font>
    <font>
      <b/>
      <sz val="11"/>
      <color theme="1"/>
      <name val="ＭＳ Ｐ明朝"/>
      <family val="1"/>
      <charset val="128"/>
    </font>
    <font>
      <sz val="16"/>
      <color theme="1"/>
      <name val="ＭＳ Ｐ明朝"/>
      <family val="1"/>
      <charset val="128"/>
    </font>
    <font>
      <sz val="12"/>
      <color theme="1"/>
      <name val="ＭＳ Ｐ明朝"/>
      <family val="1"/>
      <charset val="128"/>
    </font>
    <font>
      <b/>
      <sz val="14"/>
      <color theme="1"/>
      <name val="ＭＳ Ｐ明朝"/>
      <family val="1"/>
      <charset val="128"/>
    </font>
    <font>
      <b/>
      <sz val="20"/>
      <color theme="1"/>
      <name val="ＭＳ Ｐゴシック"/>
      <family val="3"/>
      <charset val="128"/>
      <scheme val="minor"/>
    </font>
    <font>
      <sz val="14"/>
      <color rgb="FF000000"/>
      <name val="ＭＳ Ｐ明朝"/>
      <family val="1"/>
      <charset val="128"/>
    </font>
    <font>
      <b/>
      <sz val="16"/>
      <color rgb="FF000000"/>
      <name val="ＭＳ Ｐ明朝"/>
      <family val="1"/>
      <charset val="128"/>
    </font>
    <font>
      <sz val="11"/>
      <color rgb="FF000000"/>
      <name val="ＭＳ Ｐ明朝"/>
      <family val="1"/>
      <charset val="128"/>
    </font>
    <font>
      <u/>
      <sz val="7.15"/>
      <color rgb="FFFF0000"/>
      <name val="ＭＳ Ｐ明朝"/>
      <family val="1"/>
      <charset val="128"/>
    </font>
    <font>
      <sz val="9"/>
      <color rgb="FFFF0000"/>
      <name val="ＭＳ Ｐ明朝"/>
      <family val="1"/>
      <charset val="128"/>
    </font>
    <font>
      <sz val="8"/>
      <color rgb="FF000000"/>
      <name val="ＭＳ Ｐ明朝"/>
      <family val="1"/>
      <charset val="128"/>
    </font>
    <font>
      <sz val="8"/>
      <color rgb="FFFF0000"/>
      <name val="ＭＳ Ｐ明朝"/>
      <family val="1"/>
      <charset val="128"/>
    </font>
    <font>
      <sz val="8"/>
      <color rgb="FF333333"/>
      <name val="ＭＳ Ｐ明朝"/>
      <family val="1"/>
      <charset val="128"/>
    </font>
    <font>
      <sz val="14"/>
      <color theme="1"/>
      <name val="ＭＳ Ｐ明朝"/>
      <family val="1"/>
      <charset val="128"/>
    </font>
    <font>
      <sz val="11"/>
      <color theme="1"/>
      <name val="ＭＳ 明朝"/>
      <family val="1"/>
      <charset val="128"/>
    </font>
    <font>
      <sz val="10"/>
      <color theme="1"/>
      <name val="ＭＳ 明朝"/>
      <family val="1"/>
      <charset val="128"/>
    </font>
    <font>
      <sz val="12"/>
      <color theme="1"/>
      <name val="HG丸ｺﾞｼｯｸM-PRO"/>
      <family val="3"/>
      <charset val="128"/>
    </font>
    <font>
      <sz val="9"/>
      <color theme="1"/>
      <name val="ＭＳ Ｐゴシック"/>
      <family val="3"/>
      <charset val="128"/>
      <scheme val="minor"/>
    </font>
    <font>
      <sz val="7"/>
      <color theme="1"/>
      <name val="ＭＳ Ｐ明朝"/>
      <family val="1"/>
      <charset val="128"/>
    </font>
    <font>
      <sz val="10.5"/>
      <color theme="1"/>
      <name val="ＭＳ 明朝"/>
      <family val="1"/>
      <charset val="128"/>
    </font>
    <font>
      <sz val="8.5"/>
      <color theme="1"/>
      <name val="ＭＳ Ｐ明朝"/>
      <family val="1"/>
      <charset val="128"/>
    </font>
    <font>
      <b/>
      <sz val="12"/>
      <color theme="1"/>
      <name val="ＭＳ Ｐ明朝"/>
      <family val="1"/>
      <charset val="128"/>
    </font>
    <font>
      <sz val="10"/>
      <color theme="1"/>
      <name val="ＭＳ Ｐゴシック"/>
      <family val="3"/>
      <charset val="128"/>
      <scheme val="minor"/>
    </font>
    <font>
      <sz val="28"/>
      <color theme="1"/>
      <name val="ＭＳ Ｐゴシック"/>
      <family val="3"/>
      <charset val="128"/>
      <scheme val="minor"/>
    </font>
    <font>
      <b/>
      <sz val="20"/>
      <color theme="1"/>
      <name val="ＭＳ Ｐ明朝"/>
      <family val="1"/>
      <charset val="128"/>
    </font>
    <font>
      <sz val="10"/>
      <color rgb="FFFF0000"/>
      <name val="ＭＳ Ｐ明朝"/>
      <family val="1"/>
      <charset val="128"/>
    </font>
    <font>
      <sz val="10.5"/>
      <color rgb="FFFF0000"/>
      <name val="ＭＳ Ｐ明朝"/>
      <family val="1"/>
      <charset val="128"/>
    </font>
  </fonts>
  <fills count="8">
    <fill>
      <patternFill patternType="none"/>
    </fill>
    <fill>
      <patternFill patternType="gray125"/>
    </fill>
    <fill>
      <patternFill patternType="solid">
        <fgColor theme="2" tint="-0.89999084444715716"/>
        <bgColor indexed="64"/>
      </patternFill>
    </fill>
    <fill>
      <patternFill patternType="solid">
        <fgColor rgb="FFB7ECFF"/>
        <bgColor indexed="64"/>
      </patternFill>
    </fill>
    <fill>
      <patternFill patternType="solid">
        <fgColor theme="0"/>
        <bgColor indexed="64"/>
      </patternFill>
    </fill>
    <fill>
      <patternFill patternType="solid">
        <fgColor rgb="FFD9D9D9"/>
        <bgColor rgb="FF000000"/>
      </patternFill>
    </fill>
    <fill>
      <patternFill patternType="solid">
        <fgColor rgb="FFFFFF00"/>
        <bgColor indexed="64"/>
      </patternFill>
    </fill>
    <fill>
      <patternFill patternType="solid">
        <fgColor theme="0" tint="-0.14999847407452621"/>
        <bgColor indexed="64"/>
      </patternFill>
    </fill>
  </fills>
  <borders count="62">
    <border>
      <left/>
      <right/>
      <top/>
      <bottom/>
      <diagonal/>
    </border>
    <border>
      <left/>
      <right/>
      <top/>
      <bottom style="thin">
        <color indexed="64"/>
      </bottom>
      <diagonal/>
    </border>
    <border>
      <left style="thin">
        <color indexed="64"/>
      </left>
      <right/>
      <top/>
      <bottom style="thin">
        <color indexed="64"/>
      </bottom>
      <diagonal/>
    </border>
    <border>
      <left/>
      <right/>
      <top/>
      <bottom style="dotted">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style="dotted">
        <color indexed="64"/>
      </left>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theme="2" tint="-9.9978637043366805E-2"/>
      </bottom>
      <diagonal/>
    </border>
  </borders>
  <cellStyleXfs count="12">
    <xf numFmtId="0" fontId="0" fillId="0" borderId="0">
      <alignment vertical="center"/>
    </xf>
    <xf numFmtId="0" fontId="5" fillId="0" borderId="0" applyNumberFormat="0" applyFill="0" applyBorder="0" applyAlignment="0" applyProtection="0">
      <alignment vertical="top"/>
      <protection locked="0"/>
    </xf>
    <xf numFmtId="0" fontId="29" fillId="2" borderId="0">
      <alignment horizontal="center" vertical="center"/>
    </xf>
    <xf numFmtId="38" fontId="28" fillId="0" borderId="0" applyFont="0" applyFill="0" applyBorder="0" applyAlignment="0" applyProtection="0">
      <alignment vertical="center"/>
    </xf>
    <xf numFmtId="38" fontId="6" fillId="0" borderId="0" applyFont="0" applyFill="0" applyBorder="0" applyAlignment="0" applyProtection="0">
      <alignment vertical="center"/>
    </xf>
    <xf numFmtId="38" fontId="30" fillId="0" borderId="0" applyFont="0" applyFill="0" applyBorder="0" applyAlignment="0" applyProtection="0">
      <alignment vertical="center"/>
    </xf>
    <xf numFmtId="0" fontId="6" fillId="0" borderId="0">
      <alignment vertical="center"/>
    </xf>
    <xf numFmtId="0" fontId="30" fillId="0" borderId="0">
      <alignment vertical="center"/>
    </xf>
    <xf numFmtId="0" fontId="3" fillId="0" borderId="0"/>
    <xf numFmtId="0" fontId="3" fillId="0" borderId="0">
      <alignment vertical="center"/>
    </xf>
    <xf numFmtId="0" fontId="32" fillId="0" borderId="0">
      <alignment vertical="center"/>
    </xf>
    <xf numFmtId="0" fontId="3" fillId="0" borderId="0"/>
  </cellStyleXfs>
  <cellXfs count="930">
    <xf numFmtId="0" fontId="0" fillId="0" borderId="0" xfId="0">
      <alignment vertical="center"/>
    </xf>
    <xf numFmtId="0" fontId="33" fillId="0" borderId="0" xfId="0" applyFont="1">
      <alignment vertical="center"/>
    </xf>
    <xf numFmtId="0" fontId="33" fillId="0" borderId="0" xfId="0" applyFont="1" applyAlignment="1">
      <alignment horizontal="right" vertical="center"/>
    </xf>
    <xf numFmtId="0" fontId="33" fillId="0" borderId="1" xfId="0" applyFont="1" applyBorder="1">
      <alignment vertical="center"/>
    </xf>
    <xf numFmtId="0" fontId="34" fillId="0" borderId="0" xfId="0" applyFont="1">
      <alignment vertical="center"/>
    </xf>
    <xf numFmtId="0" fontId="2" fillId="0" borderId="0" xfId="0" applyFont="1" applyAlignment="1" applyProtection="1">
      <alignment horizontal="left" vertical="center"/>
      <protection locked="0"/>
    </xf>
    <xf numFmtId="0" fontId="35" fillId="0" borderId="0" xfId="0" applyFont="1">
      <alignment vertical="center"/>
    </xf>
    <xf numFmtId="0" fontId="8" fillId="0" borderId="0" xfId="11" applyFont="1" applyAlignment="1">
      <alignment vertical="center" wrapText="1"/>
    </xf>
    <xf numFmtId="0" fontId="33" fillId="0" borderId="2" xfId="0" applyFont="1" applyBorder="1">
      <alignment vertical="center"/>
    </xf>
    <xf numFmtId="0" fontId="33" fillId="0" borderId="3" xfId="0" applyFont="1" applyBorder="1">
      <alignment vertical="center"/>
    </xf>
    <xf numFmtId="0" fontId="36" fillId="0" borderId="0" xfId="0" applyFont="1">
      <alignment vertical="center"/>
    </xf>
    <xf numFmtId="0" fontId="37" fillId="0" borderId="0" xfId="0" applyFont="1">
      <alignment vertical="center"/>
    </xf>
    <xf numFmtId="0" fontId="34" fillId="0" borderId="0" xfId="0" applyFont="1" applyAlignment="1">
      <alignment horizontal="left" vertical="center"/>
    </xf>
    <xf numFmtId="0" fontId="38" fillId="0" borderId="0" xfId="0" applyFont="1">
      <alignment vertical="center"/>
    </xf>
    <xf numFmtId="0" fontId="37" fillId="0" borderId="0" xfId="0" applyFont="1" applyAlignment="1">
      <alignment vertical="center" wrapText="1"/>
    </xf>
    <xf numFmtId="0" fontId="39" fillId="0" borderId="0" xfId="0" applyFo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3" fillId="0" borderId="0" xfId="0" applyFont="1" applyAlignment="1">
      <alignment horizontal="center" vertical="center"/>
    </xf>
    <xf numFmtId="0" fontId="37" fillId="0" borderId="4" xfId="0" applyFont="1" applyBorder="1">
      <alignment vertical="center"/>
    </xf>
    <xf numFmtId="0" fontId="37" fillId="0" borderId="4" xfId="0" applyFont="1" applyBorder="1" applyAlignment="1">
      <alignment vertical="center" wrapText="1"/>
    </xf>
    <xf numFmtId="0" fontId="37" fillId="0" borderId="2" xfId="0" applyFont="1" applyBorder="1">
      <alignment vertical="center"/>
    </xf>
    <xf numFmtId="0" fontId="37" fillId="0" borderId="1" xfId="0" applyFont="1" applyBorder="1" applyAlignment="1">
      <alignment vertical="center" wrapText="1"/>
    </xf>
    <xf numFmtId="0" fontId="37" fillId="0" borderId="5" xfId="0" applyFont="1" applyBorder="1">
      <alignment vertical="center"/>
    </xf>
    <xf numFmtId="0" fontId="37" fillId="0" borderId="5" xfId="0" applyFont="1" applyBorder="1" applyAlignment="1">
      <alignment vertical="center" wrapText="1"/>
    </xf>
    <xf numFmtId="0" fontId="37" fillId="0" borderId="4" xfId="0" applyFont="1" applyBorder="1" applyAlignment="1">
      <alignment horizontal="right" vertical="center"/>
    </xf>
    <xf numFmtId="0" fontId="37" fillId="0" borderId="2" xfId="0" applyFont="1" applyBorder="1" applyAlignment="1">
      <alignment vertical="center" wrapText="1"/>
    </xf>
    <xf numFmtId="0" fontId="37" fillId="0" borderId="1" xfId="0" applyFont="1" applyBorder="1">
      <alignment vertical="center"/>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7" xfId="0" applyFont="1" applyBorder="1">
      <alignment vertical="center"/>
    </xf>
    <xf numFmtId="0" fontId="37" fillId="0" borderId="8" xfId="0" applyFont="1" applyBorder="1">
      <alignment vertical="center"/>
    </xf>
    <xf numFmtId="0" fontId="39" fillId="0" borderId="1" xfId="0" applyFont="1" applyBorder="1">
      <alignment vertical="center"/>
    </xf>
    <xf numFmtId="0" fontId="37" fillId="0" borderId="6" xfId="0" applyFont="1" applyBorder="1">
      <alignment vertical="center"/>
    </xf>
    <xf numFmtId="0" fontId="39" fillId="0" borderId="7" xfId="0" applyFont="1" applyBorder="1" applyAlignment="1">
      <alignment horizontal="center" vertical="center"/>
    </xf>
    <xf numFmtId="0" fontId="37" fillId="0" borderId="9" xfId="0" applyFont="1" applyBorder="1">
      <alignment vertical="center"/>
    </xf>
    <xf numFmtId="0" fontId="39" fillId="0" borderId="2" xfId="0" applyFont="1" applyBorder="1">
      <alignment vertical="center"/>
    </xf>
    <xf numFmtId="0" fontId="39" fillId="0" borderId="9" xfId="0" applyFont="1" applyBorder="1" applyAlignment="1">
      <alignment horizontal="right" vertical="center"/>
    </xf>
    <xf numFmtId="0" fontId="37" fillId="0" borderId="9" xfId="0" applyFont="1" applyBorder="1" applyAlignment="1">
      <alignment horizontal="right" vertical="center"/>
    </xf>
    <xf numFmtId="0" fontId="37" fillId="0" borderId="8" xfId="0" applyFont="1" applyBorder="1" applyAlignment="1">
      <alignment vertical="center" wrapText="1"/>
    </xf>
    <xf numFmtId="0" fontId="33" fillId="0" borderId="5" xfId="0" applyFont="1" applyBorder="1">
      <alignment vertical="center"/>
    </xf>
    <xf numFmtId="0" fontId="33" fillId="0" borderId="4" xfId="0" applyFont="1" applyBorder="1">
      <alignment vertical="center"/>
    </xf>
    <xf numFmtId="0" fontId="33" fillId="0" borderId="9" xfId="0" applyFont="1" applyBorder="1">
      <alignment vertical="center"/>
    </xf>
    <xf numFmtId="0" fontId="33" fillId="0" borderId="0" xfId="0" applyFont="1" applyAlignment="1">
      <alignment horizontal="center" vertical="top"/>
    </xf>
    <xf numFmtId="0" fontId="33" fillId="0" borderId="1" xfId="0" applyFont="1" applyBorder="1" applyAlignment="1">
      <alignment horizontal="right" vertical="center"/>
    </xf>
    <xf numFmtId="0" fontId="33" fillId="0" borderId="10" xfId="0" applyFont="1" applyBorder="1">
      <alignment vertical="center"/>
    </xf>
    <xf numFmtId="0" fontId="33" fillId="0" borderId="1" xfId="0" applyFont="1" applyBorder="1" applyAlignment="1">
      <alignment horizontal="left" vertical="center"/>
    </xf>
    <xf numFmtId="0" fontId="33" fillId="0" borderId="0" xfId="0" applyFont="1" applyAlignment="1">
      <alignment vertical="center" shrinkToFit="1"/>
    </xf>
    <xf numFmtId="0" fontId="39" fillId="0" borderId="0" xfId="0" applyFont="1" applyAlignment="1">
      <alignment horizontal="left" vertical="center"/>
    </xf>
    <xf numFmtId="0" fontId="37" fillId="0" borderId="1" xfId="0" applyFont="1" applyBorder="1" applyAlignment="1">
      <alignment horizontal="right" vertical="center"/>
    </xf>
    <xf numFmtId="0" fontId="40" fillId="0" borderId="0" xfId="0" applyFont="1">
      <alignment vertical="center"/>
    </xf>
    <xf numFmtId="0" fontId="41" fillId="0" borderId="0" xfId="0" applyFont="1">
      <alignment vertical="center"/>
    </xf>
    <xf numFmtId="0" fontId="41" fillId="0" borderId="0" xfId="0" applyFont="1" applyAlignment="1">
      <alignment horizontal="right" vertical="center"/>
    </xf>
    <xf numFmtId="0" fontId="33" fillId="0" borderId="0" xfId="0" applyFont="1" applyAlignment="1"/>
    <xf numFmtId="0" fontId="33"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left" vertical="center"/>
    </xf>
    <xf numFmtId="0" fontId="42" fillId="0" borderId="0" xfId="0" applyFont="1" applyAlignment="1">
      <alignment horizontal="left" vertical="center"/>
    </xf>
    <xf numFmtId="0" fontId="34" fillId="0" borderId="1" xfId="0" applyFont="1" applyBorder="1" applyAlignment="1">
      <alignment horizontal="left" vertical="center"/>
    </xf>
    <xf numFmtId="0" fontId="42" fillId="0" borderId="0" xfId="0" applyFont="1">
      <alignment vertical="center"/>
    </xf>
    <xf numFmtId="0" fontId="34" fillId="0" borderId="1" xfId="0" applyFont="1" applyBorder="1">
      <alignment vertical="center"/>
    </xf>
    <xf numFmtId="0" fontId="37" fillId="0" borderId="0" xfId="0" applyFont="1" applyAlignment="1">
      <alignment horizontal="left" vertical="center"/>
    </xf>
    <xf numFmtId="177" fontId="37" fillId="0" borderId="0" xfId="0" applyNumberFormat="1" applyFont="1">
      <alignment vertical="center"/>
    </xf>
    <xf numFmtId="177" fontId="37" fillId="0" borderId="4" xfId="0" applyNumberFormat="1" applyFont="1" applyBorder="1">
      <alignment vertical="center"/>
    </xf>
    <xf numFmtId="0" fontId="37" fillId="0" borderId="0" xfId="0" applyFont="1" applyAlignment="1">
      <alignment vertical="top" wrapText="1"/>
    </xf>
    <xf numFmtId="0" fontId="37" fillId="0" borderId="4" xfId="0" applyFont="1" applyBorder="1" applyAlignment="1">
      <alignment vertical="top" wrapText="1"/>
    </xf>
    <xf numFmtId="0" fontId="37" fillId="0" borderId="0" xfId="0" applyFont="1" applyAlignment="1">
      <alignment horizontal="right" vertical="center"/>
    </xf>
    <xf numFmtId="0" fontId="33" fillId="0" borderId="6" xfId="0" applyFont="1" applyBorder="1" applyAlignment="1">
      <alignment vertical="top"/>
    </xf>
    <xf numFmtId="0" fontId="33" fillId="0" borderId="7" xfId="0" applyFont="1" applyBorder="1" applyAlignment="1">
      <alignment vertical="top"/>
    </xf>
    <xf numFmtId="0" fontId="33" fillId="0" borderId="8" xfId="0" applyFont="1" applyBorder="1" applyAlignment="1">
      <alignment vertical="top"/>
    </xf>
    <xf numFmtId="0" fontId="2" fillId="0" borderId="5" xfId="0" applyFont="1" applyBorder="1" applyAlignment="1">
      <alignment horizontal="left" vertical="center"/>
    </xf>
    <xf numFmtId="0" fontId="2" fillId="0" borderId="4" xfId="0" applyFont="1" applyBorder="1" applyAlignment="1">
      <alignment horizontal="left" vertical="center"/>
    </xf>
    <xf numFmtId="0" fontId="33" fillId="0" borderId="5" xfId="0" applyFont="1" applyBorder="1" applyAlignment="1">
      <alignment vertical="top"/>
    </xf>
    <xf numFmtId="0" fontId="33" fillId="0" borderId="0" xfId="0" applyFont="1" applyAlignment="1">
      <alignment vertical="top"/>
    </xf>
    <xf numFmtId="0" fontId="33" fillId="0" borderId="4" xfId="0" applyFont="1" applyBorder="1" applyAlignment="1">
      <alignment vertical="top"/>
    </xf>
    <xf numFmtId="0" fontId="33" fillId="0" borderId="2" xfId="0" applyFont="1" applyBorder="1" applyAlignment="1">
      <alignment vertical="top"/>
    </xf>
    <xf numFmtId="0" fontId="33" fillId="0" borderId="1" xfId="0" applyFont="1" applyBorder="1" applyAlignment="1">
      <alignment vertical="top"/>
    </xf>
    <xf numFmtId="0" fontId="33" fillId="0" borderId="9" xfId="0" applyFont="1" applyBorder="1" applyAlignment="1">
      <alignment vertical="top"/>
    </xf>
    <xf numFmtId="0" fontId="43" fillId="0" borderId="0" xfId="0" applyFont="1">
      <alignment vertical="center"/>
    </xf>
    <xf numFmtId="0" fontId="2" fillId="0" borderId="1" xfId="0" applyFont="1" applyBorder="1" applyAlignment="1">
      <alignment horizontal="right" vertical="center"/>
    </xf>
    <xf numFmtId="0" fontId="44" fillId="0" borderId="0" xfId="0" applyFont="1">
      <alignment vertical="center"/>
    </xf>
    <xf numFmtId="177" fontId="34" fillId="0" borderId="0" xfId="0" applyNumberFormat="1" applyFont="1">
      <alignment vertical="center"/>
    </xf>
    <xf numFmtId="0" fontId="45" fillId="0" borderId="0" xfId="0" applyFont="1" applyAlignment="1">
      <alignment horizontal="left" vertical="center"/>
    </xf>
    <xf numFmtId="0" fontId="45" fillId="0" borderId="0" xfId="0" applyFont="1">
      <alignment vertical="center"/>
    </xf>
    <xf numFmtId="0" fontId="45" fillId="0" borderId="1" xfId="0" applyFont="1" applyBorder="1" applyAlignment="1">
      <alignment horizontal="left" vertical="center"/>
    </xf>
    <xf numFmtId="0" fontId="10" fillId="0" borderId="0" xfId="11" applyFont="1" applyAlignment="1">
      <alignment vertical="center" wrapText="1"/>
    </xf>
    <xf numFmtId="0" fontId="33" fillId="0" borderId="1" xfId="0" applyFont="1" applyBorder="1" applyAlignment="1">
      <alignment horizontal="center" vertical="center"/>
    </xf>
    <xf numFmtId="177" fontId="33" fillId="0" borderId="0" xfId="0" applyNumberFormat="1" applyFont="1" applyAlignment="1">
      <alignment horizontal="center" vertical="center"/>
    </xf>
    <xf numFmtId="0" fontId="34" fillId="3" borderId="0" xfId="0" applyFont="1" applyFill="1" applyAlignment="1" applyProtection="1">
      <alignment horizontal="left" vertical="center"/>
      <protection locked="0"/>
    </xf>
    <xf numFmtId="0" fontId="37" fillId="0" borderId="1" xfId="0" applyFont="1" applyBorder="1" applyAlignment="1">
      <alignment horizontal="center" vertical="center"/>
    </xf>
    <xf numFmtId="0" fontId="34" fillId="0" borderId="0" xfId="0" applyFont="1" applyAlignment="1">
      <alignment horizontal="right" vertical="center"/>
    </xf>
    <xf numFmtId="0" fontId="2" fillId="0" borderId="0" xfId="0" applyFont="1" applyAlignment="1">
      <alignment horizontal="center" vertical="center"/>
    </xf>
    <xf numFmtId="0" fontId="37" fillId="0" borderId="7" xfId="0" applyFont="1" applyBorder="1" applyAlignment="1">
      <alignment horizontal="center" vertical="center"/>
    </xf>
    <xf numFmtId="0" fontId="37" fillId="0" borderId="4" xfId="0" applyFont="1" applyBorder="1" applyAlignment="1">
      <alignment horizontal="center" vertical="center"/>
    </xf>
    <xf numFmtId="0" fontId="37" fillId="0" borderId="4" xfId="0" applyFont="1" applyBorder="1" applyAlignment="1">
      <alignment horizontal="left" vertical="center"/>
    </xf>
    <xf numFmtId="0" fontId="39" fillId="0" borderId="1" xfId="0" applyFont="1" applyBorder="1" applyAlignment="1">
      <alignment horizontal="center" vertical="center"/>
    </xf>
    <xf numFmtId="0" fontId="39" fillId="0" borderId="0" xfId="0" applyFont="1" applyAlignment="1">
      <alignment horizontal="center" vertical="center"/>
    </xf>
    <xf numFmtId="0" fontId="37" fillId="0" borderId="7" xfId="0" applyFont="1" applyBorder="1" applyAlignment="1">
      <alignment horizontal="center" vertical="center" wrapText="1"/>
    </xf>
    <xf numFmtId="0" fontId="33" fillId="3" borderId="1" xfId="0" applyFont="1" applyFill="1" applyBorder="1" applyProtection="1">
      <alignment vertical="center"/>
      <protection locked="0"/>
    </xf>
    <xf numFmtId="0" fontId="37" fillId="3" borderId="0" xfId="0" applyFont="1" applyFill="1" applyProtection="1">
      <alignment vertical="center"/>
      <protection locked="0"/>
    </xf>
    <xf numFmtId="0" fontId="33" fillId="3" borderId="0" xfId="0" applyFont="1" applyFill="1" applyProtection="1">
      <alignment vertical="center"/>
      <protection locked="0"/>
    </xf>
    <xf numFmtId="0" fontId="2" fillId="0" borderId="61" xfId="0" applyFont="1" applyBorder="1" applyAlignment="1">
      <alignment horizontal="left" vertical="center"/>
    </xf>
    <xf numFmtId="0" fontId="37" fillId="3" borderId="1" xfId="0" applyFont="1" applyFill="1" applyBorder="1" applyProtection="1">
      <alignment vertical="center"/>
      <protection locked="0"/>
    </xf>
    <xf numFmtId="0" fontId="33" fillId="0" borderId="1" xfId="0" applyFont="1" applyBorder="1" applyAlignment="1"/>
    <xf numFmtId="0" fontId="33" fillId="0" borderId="0" xfId="0" applyFont="1" applyAlignment="1">
      <alignment horizontal="left" vertical="center"/>
    </xf>
    <xf numFmtId="0" fontId="33" fillId="0" borderId="7" xfId="0" applyFont="1" applyBorder="1">
      <alignment vertical="center"/>
    </xf>
    <xf numFmtId="0" fontId="42" fillId="0" borderId="4" xfId="0" applyFont="1" applyBorder="1" applyAlignment="1">
      <alignment horizontal="left" vertical="center"/>
    </xf>
    <xf numFmtId="0" fontId="34" fillId="0" borderId="4" xfId="0" applyFont="1" applyBorder="1">
      <alignment vertical="center"/>
    </xf>
    <xf numFmtId="0" fontId="33" fillId="0" borderId="1" xfId="0" applyFont="1" applyBorder="1" applyProtection="1">
      <alignment vertical="center"/>
      <protection locked="0"/>
    </xf>
    <xf numFmtId="0" fontId="34" fillId="0" borderId="0" xfId="0" applyFont="1" applyAlignment="1">
      <alignment horizontal="center" vertical="center"/>
    </xf>
    <xf numFmtId="0" fontId="46" fillId="0" borderId="0" xfId="0" applyFont="1">
      <alignment vertical="center"/>
    </xf>
    <xf numFmtId="0" fontId="46" fillId="0" borderId="1" xfId="0" applyFont="1" applyBorder="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1" xfId="0" applyFont="1" applyBorder="1" applyAlignment="1">
      <alignment horizontal="left" vertical="center"/>
    </xf>
    <xf numFmtId="0" fontId="46" fillId="0" borderId="0" xfId="0" applyFont="1" applyAlignment="1">
      <alignment horizontal="left" vertical="center"/>
    </xf>
    <xf numFmtId="0" fontId="41" fillId="0" borderId="0" xfId="0" applyFont="1" applyAlignment="1">
      <alignment horizontal="left" vertical="center"/>
    </xf>
    <xf numFmtId="0" fontId="46" fillId="3" borderId="0" xfId="0" applyFont="1" applyFill="1" applyAlignment="1" applyProtection="1">
      <alignment horizontal="left" vertical="center"/>
      <protection locked="0"/>
    </xf>
    <xf numFmtId="0" fontId="46" fillId="0" borderId="0" xfId="0" applyFont="1" applyAlignment="1">
      <alignment horizontal="right" vertical="center"/>
    </xf>
    <xf numFmtId="0" fontId="46" fillId="0" borderId="0" xfId="0" applyFont="1" applyAlignment="1">
      <alignment horizontal="center" vertical="center"/>
    </xf>
    <xf numFmtId="0" fontId="43" fillId="0" borderId="1" xfId="0" applyFont="1" applyBorder="1">
      <alignment vertical="center"/>
    </xf>
    <xf numFmtId="0" fontId="47" fillId="0" borderId="0" xfId="0" applyFont="1">
      <alignment vertical="center"/>
    </xf>
    <xf numFmtId="38" fontId="11" fillId="0" borderId="0" xfId="3" applyFont="1" applyFill="1" applyBorder="1" applyAlignment="1" applyProtection="1">
      <alignment horizontal="left" vertical="center"/>
    </xf>
    <xf numFmtId="0" fontId="46" fillId="0" borderId="0" xfId="0" applyFont="1" applyAlignment="1"/>
    <xf numFmtId="0" fontId="46" fillId="0" borderId="7" xfId="0" applyFont="1" applyBorder="1">
      <alignment vertical="center"/>
    </xf>
    <xf numFmtId="0" fontId="46" fillId="0" borderId="0" xfId="0" applyFont="1" applyAlignment="1">
      <alignment vertical="center" wrapText="1"/>
    </xf>
    <xf numFmtId="0" fontId="48" fillId="0" borderId="0" xfId="0" applyFont="1">
      <alignment vertical="center"/>
    </xf>
    <xf numFmtId="0" fontId="11" fillId="0" borderId="0" xfId="0" applyFont="1" applyAlignment="1" applyProtection="1">
      <alignment horizontal="left" vertical="center"/>
      <protection locked="0"/>
    </xf>
    <xf numFmtId="0" fontId="11" fillId="0" borderId="0" xfId="0" applyFont="1" applyAlignment="1" applyProtection="1">
      <alignment horizontal="right" vertical="center"/>
      <protection locked="0"/>
    </xf>
    <xf numFmtId="0" fontId="11" fillId="0" borderId="1" xfId="0" applyFont="1" applyBorder="1" applyAlignment="1" applyProtection="1">
      <alignment horizontal="left" vertical="center"/>
      <protection locked="0"/>
    </xf>
    <xf numFmtId="0" fontId="11" fillId="0" borderId="1" xfId="0" applyFont="1" applyBorder="1" applyAlignment="1" applyProtection="1">
      <alignment horizontal="right" vertical="center"/>
      <protection locked="0"/>
    </xf>
    <xf numFmtId="0" fontId="46" fillId="0" borderId="7" xfId="0" applyFont="1" applyBorder="1" applyAlignment="1">
      <alignment horizontal="left" vertical="center"/>
    </xf>
    <xf numFmtId="0" fontId="11" fillId="0" borderId="0" xfId="0" applyFont="1" applyAlignment="1" applyProtection="1">
      <alignment horizontal="center" vertical="center"/>
      <protection locked="0"/>
    </xf>
    <xf numFmtId="0" fontId="46" fillId="0" borderId="1" xfId="0" applyFont="1" applyBorder="1" applyAlignment="1">
      <alignment horizontal="left" vertical="center"/>
    </xf>
    <xf numFmtId="49" fontId="46" fillId="0" borderId="0" xfId="0" applyNumberFormat="1" applyFont="1">
      <alignment vertical="center"/>
    </xf>
    <xf numFmtId="179" fontId="46" fillId="0" borderId="0" xfId="0" applyNumberFormat="1" applyFont="1">
      <alignment vertical="center"/>
    </xf>
    <xf numFmtId="0" fontId="46" fillId="0" borderId="1" xfId="0" applyFont="1" applyBorder="1" applyAlignment="1">
      <alignment horizontal="right" vertical="center"/>
    </xf>
    <xf numFmtId="176" fontId="46" fillId="0" borderId="0" xfId="0" applyNumberFormat="1" applyFont="1">
      <alignment vertical="center"/>
    </xf>
    <xf numFmtId="179" fontId="46" fillId="0" borderId="0" xfId="0" applyNumberFormat="1" applyFont="1" applyAlignment="1">
      <alignment horizontal="right" vertical="center"/>
    </xf>
    <xf numFmtId="0" fontId="46" fillId="0" borderId="7" xfId="0" applyFont="1" applyBorder="1" applyAlignment="1">
      <alignment horizontal="right" vertical="center"/>
    </xf>
    <xf numFmtId="0" fontId="46" fillId="0" borderId="7" xfId="0" applyFont="1" applyBorder="1" applyAlignment="1">
      <alignment horizontal="center" vertical="center"/>
    </xf>
    <xf numFmtId="0" fontId="41" fillId="0" borderId="1" xfId="0" applyFont="1" applyBorder="1">
      <alignment vertical="center"/>
    </xf>
    <xf numFmtId="0" fontId="41" fillId="0" borderId="7" xfId="0" applyFont="1" applyBorder="1">
      <alignment vertical="center"/>
    </xf>
    <xf numFmtId="177" fontId="46" fillId="0" borderId="0" xfId="0" applyNumberFormat="1" applyFont="1">
      <alignment vertical="center"/>
    </xf>
    <xf numFmtId="0" fontId="49" fillId="0" borderId="0" xfId="0" applyFont="1">
      <alignment vertical="center"/>
    </xf>
    <xf numFmtId="0" fontId="42" fillId="0" borderId="0" xfId="0" applyFont="1" applyAlignment="1">
      <alignment horizontal="right" vertical="center"/>
    </xf>
    <xf numFmtId="0" fontId="34" fillId="0" borderId="0" xfId="0" applyFont="1" applyAlignment="1"/>
    <xf numFmtId="0" fontId="50" fillId="0" borderId="0" xfId="0" applyFont="1">
      <alignment vertical="center"/>
    </xf>
    <xf numFmtId="49" fontId="34" fillId="0" borderId="0" xfId="0" applyNumberFormat="1" applyFont="1" applyAlignment="1">
      <alignment horizontal="right" vertical="center"/>
    </xf>
    <xf numFmtId="0" fontId="34" fillId="0" borderId="0" xfId="0" applyFont="1" applyAlignment="1">
      <alignment vertical="top"/>
    </xf>
    <xf numFmtId="49" fontId="34" fillId="0" borderId="0" xfId="0" applyNumberFormat="1" applyFont="1">
      <alignment vertical="center"/>
    </xf>
    <xf numFmtId="176" fontId="34" fillId="0" borderId="0" xfId="0" applyNumberFormat="1" applyFont="1">
      <alignment vertical="center"/>
    </xf>
    <xf numFmtId="10" fontId="34" fillId="0" borderId="0" xfId="0" applyNumberFormat="1" applyFont="1">
      <alignment vertical="center"/>
    </xf>
    <xf numFmtId="0" fontId="50" fillId="0" borderId="1" xfId="0" applyFont="1" applyBorder="1">
      <alignment vertical="center"/>
    </xf>
    <xf numFmtId="38" fontId="2" fillId="0" borderId="0" xfId="3" applyFont="1" applyFill="1" applyBorder="1" applyAlignment="1" applyProtection="1">
      <alignment horizontal="left" vertical="center"/>
    </xf>
    <xf numFmtId="0" fontId="33" fillId="0" borderId="0" xfId="0" applyFont="1" applyProtection="1">
      <alignment vertical="center"/>
      <protection locked="0"/>
    </xf>
    <xf numFmtId="3" fontId="2" fillId="0" borderId="0" xfId="0" applyNumberFormat="1" applyFont="1" applyAlignment="1">
      <alignment horizontal="left" vertical="center"/>
    </xf>
    <xf numFmtId="49" fontId="2" fillId="0" borderId="0" xfId="0" applyNumberFormat="1" applyFont="1" applyAlignment="1">
      <alignment horizontal="left" vertical="center"/>
    </xf>
    <xf numFmtId="0" fontId="34" fillId="0" borderId="0" xfId="0" applyFont="1" applyAlignment="1">
      <alignment horizontal="left"/>
    </xf>
    <xf numFmtId="0" fontId="34" fillId="0" borderId="0" xfId="0" applyFont="1" applyAlignment="1">
      <alignment vertical="center" wrapText="1" shrinkToFit="1"/>
    </xf>
    <xf numFmtId="0" fontId="34" fillId="0" borderId="0" xfId="0" applyFont="1" applyAlignment="1">
      <alignment vertical="center" wrapText="1"/>
    </xf>
    <xf numFmtId="177" fontId="34" fillId="0" borderId="0" xfId="0" applyNumberFormat="1" applyFont="1" applyAlignment="1">
      <alignment horizontal="center" vertical="center"/>
    </xf>
    <xf numFmtId="0" fontId="34" fillId="0" borderId="0" xfId="0" applyFont="1" applyAlignment="1">
      <alignment horizontal="left" vertical="top"/>
    </xf>
    <xf numFmtId="0" fontId="33" fillId="0" borderId="0" xfId="0" applyFont="1" applyAlignment="1">
      <alignment horizontal="left"/>
    </xf>
    <xf numFmtId="0" fontId="51" fillId="0" borderId="0" xfId="0" applyFont="1">
      <alignment vertical="center"/>
    </xf>
    <xf numFmtId="0" fontId="37" fillId="0" borderId="8" xfId="0" applyFont="1" applyBorder="1" applyAlignment="1">
      <alignment horizontal="center" vertical="center"/>
    </xf>
    <xf numFmtId="0" fontId="37" fillId="0" borderId="0" xfId="0" applyFont="1" applyAlignment="1">
      <alignment horizontal="right" vertical="top"/>
    </xf>
    <xf numFmtId="0" fontId="36" fillId="0" borderId="0" xfId="0" applyFont="1" applyAlignment="1">
      <alignment horizontal="left" vertical="top" wrapText="1"/>
    </xf>
    <xf numFmtId="0" fontId="37" fillId="0" borderId="0" xfId="0" applyFont="1" applyAlignment="1">
      <alignment horizontal="center" vertical="center" wrapText="1"/>
    </xf>
    <xf numFmtId="58" fontId="46" fillId="0" borderId="0" xfId="0" applyNumberFormat="1" applyFont="1">
      <alignment vertical="center"/>
    </xf>
    <xf numFmtId="0" fontId="34" fillId="0" borderId="0" xfId="0" applyFont="1" applyAlignment="1" applyProtection="1">
      <alignment horizontal="left" vertical="center"/>
      <protection locked="0"/>
    </xf>
    <xf numFmtId="0" fontId="37" fillId="0" borderId="0" xfId="0" applyFont="1" applyAlignment="1">
      <alignment horizontal="left" vertical="center" shrinkToFit="1"/>
    </xf>
    <xf numFmtId="0" fontId="34" fillId="0" borderId="0" xfId="0" applyFont="1" applyAlignment="1">
      <alignment vertical="center" shrinkToFit="1"/>
    </xf>
    <xf numFmtId="0" fontId="34" fillId="0" borderId="0" xfId="0" applyFont="1" applyAlignment="1">
      <alignment horizontal="right"/>
    </xf>
    <xf numFmtId="0" fontId="34" fillId="0" borderId="0" xfId="0" applyFont="1" applyAlignment="1">
      <alignment horizontal="right" shrinkToFit="1"/>
    </xf>
    <xf numFmtId="0" fontId="34" fillId="0" borderId="1" xfId="0" applyFont="1" applyBorder="1" applyAlignment="1">
      <alignment vertical="center" shrinkToFit="1"/>
    </xf>
    <xf numFmtId="0" fontId="14"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pplyProtection="1">
      <alignment horizontal="left" vertical="center" shrinkToFit="1"/>
      <protection locked="0"/>
    </xf>
    <xf numFmtId="0" fontId="2" fillId="0" borderId="0" xfId="0" applyFont="1" applyAlignment="1">
      <alignment horizontal="left" vertical="center" shrinkToFit="1"/>
    </xf>
    <xf numFmtId="177" fontId="33" fillId="4" borderId="0" xfId="0" applyNumberFormat="1" applyFont="1" applyFill="1" applyProtection="1">
      <alignment vertical="center"/>
      <protection locked="0"/>
    </xf>
    <xf numFmtId="0" fontId="52" fillId="0" borderId="0" xfId="0" applyFont="1">
      <alignment vertical="center"/>
    </xf>
    <xf numFmtId="0" fontId="34" fillId="0" borderId="0" xfId="0" applyFont="1" applyAlignment="1" applyProtection="1">
      <alignment horizontal="right" vertical="center"/>
      <protection locked="0"/>
    </xf>
    <xf numFmtId="0" fontId="33" fillId="0" borderId="6" xfId="0" applyFont="1" applyBorder="1">
      <alignment vertical="center"/>
    </xf>
    <xf numFmtId="0" fontId="33" fillId="0" borderId="8" xfId="0" applyFont="1" applyBorder="1">
      <alignment vertical="center"/>
    </xf>
    <xf numFmtId="0" fontId="3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53" fillId="0" borderId="0" xfId="0" applyFont="1" applyAlignment="1">
      <alignment horizontal="center" vertical="center"/>
    </xf>
    <xf numFmtId="0" fontId="31" fillId="0" borderId="0" xfId="0" applyFont="1" applyAlignment="1">
      <alignment horizontal="center" vertical="center"/>
    </xf>
    <xf numFmtId="0" fontId="54" fillId="0" borderId="0" xfId="0" applyFont="1">
      <alignment vertical="center"/>
    </xf>
    <xf numFmtId="0" fontId="55" fillId="0" borderId="0" xfId="0" applyFont="1">
      <alignment vertical="center"/>
    </xf>
    <xf numFmtId="0" fontId="55" fillId="0" borderId="0" xfId="0" applyFont="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33" fillId="0" borderId="0" xfId="6" applyFont="1" applyAlignment="1">
      <alignment horizontal="left" vertical="center"/>
    </xf>
    <xf numFmtId="0" fontId="33" fillId="0" borderId="0" xfId="6" applyFont="1">
      <alignment vertical="center"/>
    </xf>
    <xf numFmtId="0" fontId="56" fillId="0" borderId="0" xfId="6" applyFont="1" applyAlignment="1">
      <alignment horizontal="center" vertical="center"/>
    </xf>
    <xf numFmtId="0" fontId="40" fillId="0" borderId="0" xfId="6" applyFont="1">
      <alignment vertical="center"/>
    </xf>
    <xf numFmtId="0" fontId="40" fillId="0" borderId="0" xfId="6" applyFont="1" applyAlignment="1">
      <alignment horizontal="right" vertical="center"/>
    </xf>
    <xf numFmtId="0" fontId="37" fillId="0" borderId="0" xfId="6" applyFont="1">
      <alignment vertical="center"/>
    </xf>
    <xf numFmtId="0" fontId="33" fillId="0" borderId="5" xfId="6" applyFont="1" applyBorder="1" applyAlignment="1">
      <alignment horizontal="center" vertical="center"/>
    </xf>
    <xf numFmtId="0" fontId="33" fillId="0" borderId="0" xfId="6" applyFont="1" applyAlignment="1">
      <alignment horizontal="center" vertical="center"/>
    </xf>
    <xf numFmtId="0" fontId="33" fillId="0" borderId="5" xfId="6" applyFont="1" applyBorder="1">
      <alignment vertical="center"/>
    </xf>
    <xf numFmtId="0" fontId="33" fillId="0" borderId="4" xfId="6" applyFont="1" applyBorder="1" applyAlignment="1">
      <alignment horizontal="center" vertical="center"/>
    </xf>
    <xf numFmtId="0" fontId="33" fillId="0" borderId="0" xfId="6" applyFont="1" applyAlignment="1">
      <alignment horizontal="right" vertical="center"/>
    </xf>
    <xf numFmtId="177" fontId="37" fillId="0" borderId="0" xfId="6" applyNumberFormat="1" applyFont="1">
      <alignment vertical="center"/>
    </xf>
    <xf numFmtId="0" fontId="33" fillId="0" borderId="0" xfId="6" applyFont="1" applyAlignment="1">
      <alignment horizontal="left" vertical="center" indent="1"/>
    </xf>
    <xf numFmtId="0" fontId="41" fillId="0" borderId="0" xfId="6" applyFont="1">
      <alignment vertical="center"/>
    </xf>
    <xf numFmtId="0" fontId="34" fillId="0" borderId="0" xfId="6" applyFont="1" applyAlignment="1">
      <alignment horizontal="left" vertical="center"/>
    </xf>
    <xf numFmtId="0" fontId="36" fillId="0" borderId="0" xfId="6" applyFont="1" applyAlignment="1">
      <alignment horizontal="left" vertical="center"/>
    </xf>
    <xf numFmtId="0" fontId="36" fillId="0" borderId="0" xfId="6" applyFont="1">
      <alignment vertical="center"/>
    </xf>
    <xf numFmtId="0" fontId="36" fillId="0" borderId="0" xfId="6" applyFont="1" applyAlignment="1">
      <alignment horizontal="left" vertical="center" wrapText="1"/>
    </xf>
    <xf numFmtId="0" fontId="41" fillId="0" borderId="0" xfId="6" applyFont="1" applyAlignment="1">
      <alignment horizontal="right" vertical="center"/>
    </xf>
    <xf numFmtId="0" fontId="34" fillId="0" borderId="0" xfId="6" applyFont="1">
      <alignment vertical="center"/>
    </xf>
    <xf numFmtId="0" fontId="34" fillId="0" borderId="11" xfId="6" applyFont="1" applyBorder="1" applyProtection="1">
      <alignment vertical="center"/>
      <protection locked="0"/>
    </xf>
    <xf numFmtId="0" fontId="34" fillId="0" borderId="12" xfId="6" applyFont="1" applyBorder="1">
      <alignment vertical="center"/>
    </xf>
    <xf numFmtId="0" fontId="34" fillId="0" borderId="13" xfId="6" applyFont="1" applyBorder="1">
      <alignment vertical="center"/>
    </xf>
    <xf numFmtId="0" fontId="34" fillId="0" borderId="14" xfId="6" applyFont="1" applyBorder="1" applyProtection="1">
      <alignment vertical="center"/>
      <protection locked="0"/>
    </xf>
    <xf numFmtId="0" fontId="34" fillId="0" borderId="15" xfId="6" applyFont="1" applyBorder="1">
      <alignment vertical="center"/>
    </xf>
    <xf numFmtId="0" fontId="34" fillId="0" borderId="16" xfId="6" applyFont="1" applyBorder="1">
      <alignment vertical="center"/>
    </xf>
    <xf numFmtId="0" fontId="34" fillId="0" borderId="17" xfId="6" applyFont="1" applyBorder="1" applyProtection="1">
      <alignment vertical="center"/>
      <protection locked="0"/>
    </xf>
    <xf numFmtId="0" fontId="34" fillId="0" borderId="18" xfId="6" applyFont="1" applyBorder="1">
      <alignment vertical="center"/>
    </xf>
    <xf numFmtId="0" fontId="34" fillId="0" borderId="5" xfId="6" applyFont="1" applyBorder="1" applyProtection="1">
      <alignment vertical="center"/>
      <protection locked="0"/>
    </xf>
    <xf numFmtId="0" fontId="34" fillId="0" borderId="4" xfId="6" applyFont="1" applyBorder="1">
      <alignment vertical="center"/>
    </xf>
    <xf numFmtId="0" fontId="34" fillId="0" borderId="19" xfId="6" applyFont="1" applyBorder="1" applyAlignment="1">
      <alignment horizontal="left" vertical="center" indent="1"/>
    </xf>
    <xf numFmtId="0" fontId="34" fillId="0" borderId="2" xfId="6" applyFont="1" applyBorder="1" applyProtection="1">
      <alignment vertical="center"/>
      <protection locked="0"/>
    </xf>
    <xf numFmtId="0" fontId="34" fillId="0" borderId="9" xfId="6" applyFont="1" applyBorder="1">
      <alignment vertical="center"/>
    </xf>
    <xf numFmtId="0" fontId="42" fillId="0" borderId="0" xfId="6" applyFont="1">
      <alignment vertical="center"/>
    </xf>
    <xf numFmtId="0" fontId="34" fillId="0" borderId="7" xfId="6" applyFont="1" applyBorder="1">
      <alignment vertical="center"/>
    </xf>
    <xf numFmtId="0" fontId="33" fillId="0" borderId="0" xfId="6" applyFont="1" applyAlignment="1">
      <alignment vertical="top"/>
    </xf>
    <xf numFmtId="0" fontId="2" fillId="0" borderId="0" xfId="6" applyFont="1" applyAlignment="1">
      <alignment horizontal="left" vertical="center"/>
    </xf>
    <xf numFmtId="0" fontId="2" fillId="0" borderId="0" xfId="6" applyFont="1" applyAlignment="1">
      <alignment horizontal="right" vertical="center"/>
    </xf>
    <xf numFmtId="0" fontId="33" fillId="0" borderId="0" xfId="6" applyFont="1" applyAlignment="1">
      <alignment vertical="center" wrapText="1"/>
    </xf>
    <xf numFmtId="0" fontId="6" fillId="0" borderId="0" xfId="6">
      <alignment vertical="center"/>
    </xf>
    <xf numFmtId="0" fontId="34" fillId="0" borderId="14" xfId="6" applyFont="1" applyBorder="1" applyAlignment="1">
      <alignment horizontal="left" vertical="center" indent="1"/>
    </xf>
    <xf numFmtId="0" fontId="34" fillId="0" borderId="15" xfId="6" applyFont="1" applyBorder="1" applyAlignment="1">
      <alignment horizontal="left" vertical="center" indent="1"/>
    </xf>
    <xf numFmtId="0" fontId="57" fillId="0" borderId="0" xfId="0" applyFont="1" applyAlignment="1">
      <alignment horizontal="left" vertical="center"/>
    </xf>
    <xf numFmtId="0" fontId="33" fillId="3" borderId="0" xfId="6" applyFont="1" applyFill="1" applyAlignment="1" applyProtection="1">
      <alignment horizontal="center" vertical="center"/>
      <protection locked="0"/>
    </xf>
    <xf numFmtId="0" fontId="58" fillId="0" borderId="0" xfId="0" applyFont="1">
      <alignment vertical="center"/>
    </xf>
    <xf numFmtId="0" fontId="59" fillId="0" borderId="1" xfId="0" applyFont="1" applyBorder="1">
      <alignment vertical="center"/>
    </xf>
    <xf numFmtId="0" fontId="60" fillId="5" borderId="20" xfId="0" applyFont="1" applyFill="1" applyBorder="1">
      <alignment vertical="center"/>
    </xf>
    <xf numFmtId="0" fontId="60" fillId="5" borderId="10" xfId="0" applyFont="1" applyFill="1" applyBorder="1">
      <alignment vertical="center"/>
    </xf>
    <xf numFmtId="0" fontId="60" fillId="5" borderId="21" xfId="0" applyFont="1" applyFill="1" applyBorder="1">
      <alignment vertical="center"/>
    </xf>
    <xf numFmtId="0" fontId="60" fillId="0" borderId="22" xfId="0" applyFont="1" applyBorder="1">
      <alignment vertical="center"/>
    </xf>
    <xf numFmtId="0" fontId="60" fillId="0" borderId="23" xfId="0" applyFont="1" applyBorder="1">
      <alignment vertical="center"/>
    </xf>
    <xf numFmtId="0" fontId="60" fillId="0" borderId="24" xfId="0" applyFont="1" applyBorder="1">
      <alignment vertical="center"/>
    </xf>
    <xf numFmtId="0" fontId="60" fillId="0" borderId="25" xfId="0" applyFont="1" applyBorder="1">
      <alignment vertical="center"/>
    </xf>
    <xf numFmtId="0" fontId="60" fillId="0" borderId="26" xfId="0" applyFont="1" applyBorder="1">
      <alignment vertical="center"/>
    </xf>
    <xf numFmtId="0" fontId="60" fillId="0" borderId="27" xfId="0" applyFont="1" applyBorder="1">
      <alignment vertical="center"/>
    </xf>
    <xf numFmtId="0" fontId="60" fillId="0" borderId="28" xfId="0" applyFont="1" applyBorder="1">
      <alignment vertical="center"/>
    </xf>
    <xf numFmtId="0" fontId="60" fillId="0" borderId="29" xfId="0" applyFont="1" applyBorder="1">
      <alignment vertical="center"/>
    </xf>
    <xf numFmtId="0" fontId="60" fillId="0" borderId="30" xfId="0" applyFont="1" applyBorder="1">
      <alignment vertical="center"/>
    </xf>
    <xf numFmtId="0" fontId="58" fillId="0" borderId="29" xfId="0" applyFont="1" applyBorder="1">
      <alignment vertical="center"/>
    </xf>
    <xf numFmtId="0" fontId="58" fillId="0" borderId="30" xfId="0" applyFont="1" applyBorder="1">
      <alignment vertical="center"/>
    </xf>
    <xf numFmtId="0" fontId="9" fillId="0" borderId="0" xfId="6" applyFont="1" applyAlignment="1">
      <alignment horizontal="left" vertical="center"/>
    </xf>
    <xf numFmtId="0" fontId="37" fillId="0" borderId="0" xfId="0" applyFont="1" applyAlignment="1">
      <alignment vertical="top"/>
    </xf>
    <xf numFmtId="177" fontId="37" fillId="0" borderId="0" xfId="0" applyNumberFormat="1" applyFont="1" applyProtection="1">
      <alignment vertical="center"/>
      <protection locked="0"/>
    </xf>
    <xf numFmtId="0" fontId="61" fillId="0" borderId="0" xfId="0"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37" fillId="0" borderId="0" xfId="0" applyFont="1" applyAlignment="1">
      <alignment vertical="center" shrinkToFit="1"/>
    </xf>
    <xf numFmtId="49" fontId="39" fillId="0" borderId="0" xfId="0" applyNumberFormat="1" applyFont="1">
      <alignment vertical="center"/>
    </xf>
    <xf numFmtId="0" fontId="62" fillId="0" borderId="0" xfId="0" applyFont="1">
      <alignment vertical="center"/>
    </xf>
    <xf numFmtId="0" fontId="36" fillId="0" borderId="0" xfId="0" applyFont="1" applyAlignment="1">
      <alignment vertical="center" wrapText="1"/>
    </xf>
    <xf numFmtId="0" fontId="63" fillId="0" borderId="0" xfId="0" applyFont="1">
      <alignment vertical="center"/>
    </xf>
    <xf numFmtId="0" fontId="64" fillId="0" borderId="0" xfId="0" applyFo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3" fillId="0" borderId="0" xfId="0" applyFont="1" applyAlignment="1">
      <alignment horizontal="left" vertical="center"/>
    </xf>
    <xf numFmtId="0" fontId="36" fillId="0" borderId="0" xfId="0" applyFont="1" applyAlignment="1">
      <alignment horizontal="right" vertical="center"/>
    </xf>
    <xf numFmtId="0" fontId="65" fillId="0" borderId="0" xfId="0" applyFont="1">
      <alignment vertical="center"/>
    </xf>
    <xf numFmtId="0" fontId="37" fillId="0" borderId="0" xfId="0" applyFont="1" applyProtection="1">
      <alignment vertical="center"/>
      <protection locked="0"/>
    </xf>
    <xf numFmtId="0" fontId="37" fillId="0" borderId="0" xfId="0" applyFont="1" applyAlignment="1" applyProtection="1">
      <alignment vertical="center" wrapText="1"/>
      <protection locked="0"/>
    </xf>
    <xf numFmtId="176" fontId="37" fillId="0" borderId="0" xfId="0" applyNumberFormat="1" applyFont="1" applyAlignment="1" applyProtection="1">
      <alignment vertical="center" wrapText="1"/>
      <protection locked="0"/>
    </xf>
    <xf numFmtId="0" fontId="39" fillId="0" borderId="0" xfId="0" applyFont="1" applyProtection="1">
      <alignment vertical="center"/>
      <protection locked="0"/>
    </xf>
    <xf numFmtId="0" fontId="39" fillId="0" borderId="0" xfId="0" applyFont="1" applyAlignment="1">
      <alignment horizontal="right" vertical="center"/>
    </xf>
    <xf numFmtId="0" fontId="37" fillId="0" borderId="0" xfId="0" applyFont="1" applyAlignment="1" applyProtection="1">
      <alignment vertical="top"/>
      <protection locked="0"/>
    </xf>
    <xf numFmtId="177" fontId="37" fillId="0" borderId="0" xfId="0" applyNumberFormat="1" applyFont="1" applyAlignment="1" applyProtection="1">
      <alignment vertical="center" wrapText="1"/>
      <protection locked="0"/>
    </xf>
    <xf numFmtId="0" fontId="36" fillId="0" borderId="0" xfId="0" applyFont="1" applyAlignment="1">
      <alignment vertical="top" wrapText="1"/>
    </xf>
    <xf numFmtId="177" fontId="37" fillId="0" borderId="0" xfId="0" applyNumberFormat="1" applyFont="1" applyAlignment="1">
      <alignment vertical="center" wrapText="1"/>
    </xf>
    <xf numFmtId="0" fontId="66" fillId="0" borderId="0" xfId="0" applyFont="1">
      <alignment vertical="center"/>
    </xf>
    <xf numFmtId="0" fontId="34" fillId="0" borderId="1" xfId="0" applyFont="1" applyBorder="1" applyAlignment="1">
      <alignment horizontal="left" vertical="top"/>
    </xf>
    <xf numFmtId="0" fontId="34" fillId="0" borderId="0" xfId="6" applyFont="1" applyAlignment="1">
      <alignment horizontal="right" vertical="center"/>
    </xf>
    <xf numFmtId="0" fontId="55" fillId="0" borderId="0" xfId="0" applyFont="1" applyAlignment="1">
      <alignment horizontal="left" vertical="center" shrinkToFit="1"/>
    </xf>
    <xf numFmtId="0" fontId="32" fillId="0" borderId="0" xfId="10">
      <alignment vertical="center"/>
    </xf>
    <xf numFmtId="0" fontId="67" fillId="0" borderId="7" xfId="10" applyFont="1" applyBorder="1">
      <alignment vertical="center"/>
    </xf>
    <xf numFmtId="0" fontId="67" fillId="0" borderId="0" xfId="10" applyFont="1">
      <alignment vertical="center"/>
    </xf>
    <xf numFmtId="0" fontId="67" fillId="0" borderId="0" xfId="10" applyFont="1" applyAlignment="1" applyProtection="1">
      <alignment horizontal="left" vertical="center"/>
      <protection locked="0"/>
    </xf>
    <xf numFmtId="0" fontId="67" fillId="0" borderId="0" xfId="10" applyFont="1" applyAlignment="1">
      <alignment horizontal="center" vertical="center"/>
    </xf>
    <xf numFmtId="0" fontId="32" fillId="0" borderId="0" xfId="10" applyProtection="1">
      <alignment vertical="center"/>
      <protection locked="0"/>
    </xf>
    <xf numFmtId="0" fontId="67" fillId="0" borderId="0" xfId="10" applyFont="1" applyAlignment="1">
      <alignment horizontal="left" vertical="center"/>
    </xf>
    <xf numFmtId="0" fontId="32" fillId="0" borderId="31" xfId="10" applyBorder="1" applyProtection="1">
      <alignment vertical="center"/>
      <protection locked="0"/>
    </xf>
    <xf numFmtId="0" fontId="67" fillId="0" borderId="1" xfId="10" applyFont="1" applyBorder="1">
      <alignment vertical="center"/>
    </xf>
    <xf numFmtId="0" fontId="32" fillId="0" borderId="32" xfId="10" applyBorder="1" applyProtection="1">
      <alignment vertical="center"/>
      <protection locked="0"/>
    </xf>
    <xf numFmtId="0" fontId="32" fillId="0" borderId="33" xfId="10" applyBorder="1" applyProtection="1">
      <alignment vertical="center"/>
      <protection locked="0"/>
    </xf>
    <xf numFmtId="0" fontId="32" fillId="0" borderId="34" xfId="10" applyBorder="1">
      <alignment vertical="center"/>
    </xf>
    <xf numFmtId="0" fontId="32" fillId="0" borderId="35" xfId="10" applyBorder="1" applyProtection="1">
      <alignment vertical="center"/>
      <protection locked="0"/>
    </xf>
    <xf numFmtId="0" fontId="32" fillId="6" borderId="0" xfId="10" applyFill="1">
      <alignment vertical="center"/>
    </xf>
    <xf numFmtId="0" fontId="67" fillId="0" borderId="0" xfId="10" applyFont="1" applyAlignment="1">
      <alignment horizontal="left" vertical="top" wrapText="1"/>
    </xf>
    <xf numFmtId="0" fontId="68" fillId="0" borderId="0" xfId="10" applyFont="1" applyAlignment="1">
      <alignment vertical="top" wrapText="1"/>
    </xf>
    <xf numFmtId="0" fontId="67" fillId="0" borderId="0" xfId="10" applyFont="1" applyAlignment="1">
      <alignment vertical="top"/>
    </xf>
    <xf numFmtId="0" fontId="69" fillId="3" borderId="0" xfId="0" applyFont="1" applyFill="1" applyAlignment="1" applyProtection="1">
      <alignment horizontal="center" vertical="center"/>
      <protection locked="0"/>
    </xf>
    <xf numFmtId="0" fontId="34" fillId="0" borderId="0" xfId="0" applyFont="1" applyAlignment="1">
      <alignment vertical="center" textRotation="255" shrinkToFit="1"/>
    </xf>
    <xf numFmtId="0" fontId="60" fillId="0" borderId="7" xfId="0" applyFont="1" applyBorder="1" applyAlignment="1">
      <alignment vertical="center" wrapText="1"/>
    </xf>
    <xf numFmtId="176" fontId="34" fillId="0" borderId="0" xfId="0" applyNumberFormat="1" applyFont="1" applyProtection="1">
      <alignment vertical="center"/>
      <protection locked="0"/>
    </xf>
    <xf numFmtId="0" fontId="78" fillId="0" borderId="0" xfId="0" applyFont="1">
      <alignment vertical="center"/>
    </xf>
    <xf numFmtId="0" fontId="78" fillId="0" borderId="0" xfId="0" applyFont="1" applyAlignment="1">
      <alignment horizontal="left" vertical="center"/>
    </xf>
    <xf numFmtId="0" fontId="2" fillId="0" borderId="0" xfId="0" applyFont="1">
      <alignment vertical="center"/>
    </xf>
    <xf numFmtId="176" fontId="2" fillId="0" borderId="0" xfId="0" applyNumberFormat="1" applyFont="1">
      <alignment vertical="center"/>
    </xf>
    <xf numFmtId="0" fontId="11" fillId="0" borderId="0" xfId="0" applyFont="1">
      <alignment vertical="center"/>
    </xf>
    <xf numFmtId="176" fontId="11" fillId="0" borderId="0" xfId="0" applyNumberFormat="1" applyFont="1">
      <alignment vertical="center"/>
    </xf>
    <xf numFmtId="0" fontId="11" fillId="0" borderId="0" xfId="0" applyFont="1" applyAlignment="1">
      <alignment horizontal="center" vertical="center"/>
    </xf>
    <xf numFmtId="176" fontId="2" fillId="0" borderId="0" xfId="0" applyNumberFormat="1" applyFont="1" applyProtection="1">
      <alignment vertical="center"/>
      <protection locked="0"/>
    </xf>
    <xf numFmtId="0" fontId="34" fillId="0" borderId="1" xfId="0" applyFont="1" applyBorder="1" applyAlignment="1">
      <alignment horizontal="center" vertical="center" shrinkToFit="1"/>
    </xf>
    <xf numFmtId="0" fontId="34" fillId="0" borderId="20" xfId="0"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21" xfId="0" applyFont="1" applyBorder="1" applyAlignment="1">
      <alignment horizontal="center" vertical="center" shrinkToFit="1"/>
    </xf>
    <xf numFmtId="0" fontId="34" fillId="3" borderId="0" xfId="0" applyFont="1" applyFill="1" applyAlignment="1" applyProtection="1">
      <alignment horizontal="center" vertical="center"/>
      <protection locked="0"/>
    </xf>
    <xf numFmtId="0" fontId="34" fillId="0" borderId="0" xfId="0" applyFont="1" applyAlignment="1">
      <alignment horizontal="right" vertical="center" shrinkToFit="1"/>
    </xf>
    <xf numFmtId="58" fontId="33" fillId="3" borderId="0" xfId="0" applyNumberFormat="1" applyFont="1" applyFill="1" applyAlignment="1" applyProtection="1">
      <alignment horizontal="center" vertical="center" shrinkToFit="1"/>
      <protection locked="0"/>
    </xf>
    <xf numFmtId="0" fontId="42" fillId="0" borderId="0" xfId="0" applyFont="1" applyAlignment="1">
      <alignment horizontal="left" vertical="center" wrapText="1"/>
    </xf>
    <xf numFmtId="0" fontId="34" fillId="0" borderId="6"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51" fillId="0" borderId="0" xfId="0" applyFont="1" applyAlignment="1">
      <alignment horizontal="center" vertical="center"/>
    </xf>
    <xf numFmtId="0" fontId="49" fillId="0" borderId="0" xfId="0" applyFont="1" applyAlignment="1">
      <alignment horizontal="right" vertical="center"/>
    </xf>
    <xf numFmtId="0" fontId="34" fillId="3" borderId="0" xfId="0" applyFont="1" applyFill="1" applyAlignment="1" applyProtection="1">
      <alignment horizontal="left" vertical="center" shrinkToFit="1"/>
      <protection locked="0"/>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 xfId="0" applyFont="1" applyBorder="1" applyAlignment="1">
      <alignment horizontal="right" vertical="center" shrinkToFit="1"/>
    </xf>
    <xf numFmtId="0" fontId="42" fillId="0" borderId="36" xfId="0" applyFont="1" applyBorder="1" applyAlignment="1">
      <alignment horizontal="left" vertical="center"/>
    </xf>
    <xf numFmtId="0" fontId="42" fillId="0" borderId="36" xfId="0" applyFont="1" applyBorder="1" applyAlignment="1">
      <alignment horizontal="center" vertical="center"/>
    </xf>
    <xf numFmtId="0" fontId="34" fillId="3" borderId="0" xfId="0" applyFont="1" applyFill="1" applyAlignment="1" applyProtection="1">
      <alignment horizontal="left" vertical="center"/>
      <protection locked="0"/>
    </xf>
    <xf numFmtId="182" fontId="34" fillId="3" borderId="0" xfId="0" applyNumberFormat="1" applyFont="1" applyFill="1" applyAlignment="1" applyProtection="1">
      <alignment horizontal="left" vertical="center"/>
      <protection locked="0"/>
    </xf>
    <xf numFmtId="49" fontId="34" fillId="3" borderId="0" xfId="0" applyNumberFormat="1" applyFont="1" applyFill="1" applyAlignment="1" applyProtection="1">
      <alignment horizontal="center" vertical="center"/>
      <protection locked="0"/>
    </xf>
    <xf numFmtId="0" fontId="42" fillId="0" borderId="0" xfId="0" applyFont="1" applyAlignment="1">
      <alignment horizontal="center" vertical="center"/>
    </xf>
    <xf numFmtId="0" fontId="34" fillId="3" borderId="0" xfId="0" applyFont="1" applyFill="1" applyAlignment="1" applyProtection="1">
      <alignment horizontal="center" vertical="center" shrinkToFit="1"/>
      <protection locked="0"/>
    </xf>
    <xf numFmtId="0" fontId="42" fillId="3" borderId="0" xfId="0" applyFont="1" applyFill="1" applyAlignment="1" applyProtection="1">
      <alignment horizontal="center" vertical="center" shrinkToFit="1"/>
      <protection locked="0"/>
    </xf>
    <xf numFmtId="0" fontId="34" fillId="0" borderId="36" xfId="0" applyFont="1" applyBorder="1" applyAlignment="1">
      <alignment horizontal="center" vertical="center"/>
    </xf>
    <xf numFmtId="0" fontId="42" fillId="0" borderId="36" xfId="0" applyFont="1" applyBorder="1" applyAlignment="1">
      <alignment horizontal="center" vertical="center" wrapText="1"/>
    </xf>
    <xf numFmtId="0" fontId="34" fillId="0" borderId="0" xfId="0" applyFont="1" applyAlignment="1">
      <alignment horizontal="center" vertical="center"/>
    </xf>
    <xf numFmtId="49" fontId="34" fillId="3" borderId="0" xfId="0" applyNumberFormat="1" applyFont="1" applyFill="1" applyAlignment="1" applyProtection="1">
      <alignment horizontal="center" vertical="center" shrinkToFit="1"/>
      <protection locked="0"/>
    </xf>
    <xf numFmtId="0" fontId="34" fillId="0" borderId="36" xfId="0" applyFont="1" applyBorder="1" applyAlignment="1">
      <alignment horizontal="left" vertical="top" wrapText="1"/>
    </xf>
    <xf numFmtId="0" fontId="34" fillId="0" borderId="36" xfId="0" applyFont="1" applyBorder="1" applyAlignment="1">
      <alignment horizontal="left"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34" fillId="0" borderId="7" xfId="0" applyFont="1" applyBorder="1" applyAlignment="1">
      <alignment horizontal="center" vertical="center"/>
    </xf>
    <xf numFmtId="0" fontId="34" fillId="0" borderId="5" xfId="0" applyFont="1" applyBorder="1" applyAlignment="1">
      <alignment horizontal="center" vertical="center"/>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4" fillId="0" borderId="8" xfId="0" applyFont="1" applyBorder="1" applyAlignment="1">
      <alignment horizontal="center" vertical="center"/>
    </xf>
    <xf numFmtId="0" fontId="34" fillId="0" borderId="4" xfId="0" applyFont="1" applyBorder="1" applyAlignment="1">
      <alignment horizontal="center" vertical="center"/>
    </xf>
    <xf numFmtId="0" fontId="34" fillId="0" borderId="9" xfId="0" applyFont="1" applyBorder="1" applyAlignment="1">
      <alignment horizontal="center" vertical="center"/>
    </xf>
    <xf numFmtId="0" fontId="42" fillId="3" borderId="0" xfId="0" applyFont="1" applyFill="1" applyAlignment="1" applyProtection="1">
      <alignment horizontal="center" vertical="center"/>
      <protection locked="0"/>
    </xf>
    <xf numFmtId="176" fontId="34" fillId="3" borderId="0" xfId="0" applyNumberFormat="1" applyFont="1" applyFill="1" applyAlignment="1" applyProtection="1">
      <alignment horizontal="right" vertical="center"/>
      <protection locked="0"/>
    </xf>
    <xf numFmtId="176" fontId="34" fillId="0" borderId="0" xfId="0" applyNumberFormat="1" applyFont="1" applyAlignment="1">
      <alignment horizontal="right" vertical="center"/>
    </xf>
    <xf numFmtId="0" fontId="34" fillId="3" borderId="0" xfId="0" quotePrefix="1" applyFont="1" applyFill="1" applyAlignment="1" applyProtection="1">
      <alignment horizontal="left" vertical="center" shrinkToFit="1"/>
      <protection locked="0"/>
    </xf>
    <xf numFmtId="176" fontId="2" fillId="0" borderId="0" xfId="0" applyNumberFormat="1" applyFont="1" applyAlignment="1">
      <alignment horizontal="right" vertical="center"/>
    </xf>
    <xf numFmtId="176" fontId="34" fillId="3" borderId="0" xfId="0" applyNumberFormat="1" applyFont="1" applyFill="1" applyAlignment="1" applyProtection="1">
      <alignment horizontal="right" vertical="center" shrinkToFit="1"/>
      <protection locked="0"/>
    </xf>
    <xf numFmtId="176" fontId="2" fillId="3" borderId="0" xfId="0" applyNumberFormat="1" applyFont="1" applyFill="1" applyAlignment="1" applyProtection="1">
      <alignment horizontal="right" vertical="center"/>
      <protection locked="0"/>
    </xf>
    <xf numFmtId="0" fontId="36" fillId="3" borderId="0" xfId="0" applyFont="1" applyFill="1" applyAlignment="1" applyProtection="1">
      <alignment horizontal="left" vertical="center" wrapText="1" shrinkToFit="1"/>
      <protection locked="0"/>
    </xf>
    <xf numFmtId="181" fontId="34" fillId="3" borderId="0" xfId="0" applyNumberFormat="1" applyFont="1" applyFill="1" applyAlignment="1" applyProtection="1">
      <alignment horizontal="right" vertical="center"/>
      <protection locked="0"/>
    </xf>
    <xf numFmtId="0" fontId="34" fillId="0" borderId="0" xfId="0" applyFont="1" applyAlignment="1">
      <alignment horizontal="left" vertical="center" shrinkToFit="1"/>
    </xf>
    <xf numFmtId="178" fontId="34" fillId="3" borderId="0" xfId="0" applyNumberFormat="1" applyFont="1" applyFill="1" applyAlignment="1" applyProtection="1">
      <alignment horizontal="right" vertical="center"/>
      <protection locked="0"/>
    </xf>
    <xf numFmtId="0" fontId="34" fillId="0" borderId="0" xfId="0" applyFont="1" applyAlignment="1" applyProtection="1">
      <alignment horizontal="center" vertical="center"/>
      <protection locked="0"/>
    </xf>
    <xf numFmtId="180" fontId="34" fillId="3" borderId="0" xfId="0" applyNumberFormat="1" applyFont="1" applyFill="1" applyAlignment="1" applyProtection="1">
      <alignment horizontal="left" vertical="center"/>
      <protection locked="0"/>
    </xf>
    <xf numFmtId="0" fontId="34" fillId="3" borderId="0" xfId="0" applyFont="1" applyFill="1" applyAlignment="1" applyProtection="1">
      <alignment horizontal="left" vertical="top"/>
      <protection locked="0"/>
    </xf>
    <xf numFmtId="0" fontId="34" fillId="3" borderId="0" xfId="0" applyFont="1" applyFill="1" applyAlignment="1" applyProtection="1">
      <alignment horizontal="right" vertical="center"/>
      <protection locked="0"/>
    </xf>
    <xf numFmtId="183" fontId="34" fillId="3" borderId="0" xfId="3" applyNumberFormat="1" applyFont="1" applyFill="1" applyBorder="1" applyAlignment="1" applyProtection="1">
      <alignment horizontal="right" vertical="center"/>
      <protection locked="0"/>
    </xf>
    <xf numFmtId="185" fontId="34" fillId="3" borderId="0" xfId="3" applyNumberFormat="1" applyFont="1" applyFill="1" applyBorder="1" applyAlignment="1" applyProtection="1">
      <alignment horizontal="right" vertical="center"/>
      <protection locked="0"/>
    </xf>
    <xf numFmtId="0" fontId="0" fillId="0" borderId="0" xfId="0" applyAlignment="1">
      <alignment horizontal="center" vertical="center"/>
    </xf>
    <xf numFmtId="0" fontId="34" fillId="0" borderId="0" xfId="0" applyFont="1" applyAlignment="1">
      <alignment horizontal="left" vertical="top" wrapText="1"/>
    </xf>
    <xf numFmtId="0" fontId="34" fillId="0" borderId="0" xfId="0" applyFont="1" applyAlignment="1">
      <alignment vertical="center" shrinkToFit="1"/>
    </xf>
    <xf numFmtId="177" fontId="34" fillId="3" borderId="0" xfId="0" applyNumberFormat="1" applyFont="1" applyFill="1" applyAlignment="1" applyProtection="1">
      <alignment horizontal="center" vertical="center" shrinkToFit="1"/>
      <protection locked="0"/>
    </xf>
    <xf numFmtId="180" fontId="34" fillId="3" borderId="0" xfId="0" applyNumberFormat="1" applyFont="1" applyFill="1" applyAlignment="1" applyProtection="1">
      <alignment horizontal="right" vertical="center"/>
      <protection locked="0"/>
    </xf>
    <xf numFmtId="0" fontId="37" fillId="0" borderId="0" xfId="0" applyFont="1" applyAlignment="1">
      <alignment vertical="center" shrinkToFit="1"/>
    </xf>
    <xf numFmtId="0" fontId="70" fillId="0" borderId="0" xfId="0" applyFont="1" applyAlignment="1">
      <alignment vertical="center" shrinkToFit="1"/>
    </xf>
    <xf numFmtId="179" fontId="34" fillId="0" borderId="0" xfId="0" applyNumberFormat="1" applyFont="1" applyAlignment="1">
      <alignment horizontal="right" vertical="center"/>
    </xf>
    <xf numFmtId="0" fontId="34" fillId="3" borderId="0" xfId="0" applyFont="1" applyFill="1" applyAlignment="1" applyProtection="1">
      <alignment horizontal="left" vertical="center" wrapText="1" shrinkToFit="1"/>
      <protection locked="0"/>
    </xf>
    <xf numFmtId="178" fontId="34" fillId="3" borderId="0" xfId="0" applyNumberFormat="1" applyFont="1" applyFill="1" applyAlignment="1" applyProtection="1">
      <alignment horizontal="center" vertical="center"/>
      <protection locked="0"/>
    </xf>
    <xf numFmtId="177" fontId="34" fillId="0" borderId="0" xfId="0" applyNumberFormat="1" applyFont="1" applyAlignment="1">
      <alignment horizontal="center" vertical="center"/>
    </xf>
    <xf numFmtId="0" fontId="34" fillId="0" borderId="0" xfId="0" applyFont="1" applyAlignment="1">
      <alignment horizontal="left" vertical="center" wrapText="1" shrinkToFit="1"/>
    </xf>
    <xf numFmtId="176" fontId="34" fillId="0" borderId="0" xfId="0" applyNumberFormat="1" applyFont="1" applyAlignment="1" applyProtection="1">
      <alignment horizontal="right" vertical="center"/>
      <protection locked="0"/>
    </xf>
    <xf numFmtId="0" fontId="34" fillId="0" borderId="0" xfId="0" applyFont="1" applyAlignment="1" applyProtection="1">
      <alignment horizontal="center" vertical="center" shrinkToFit="1"/>
      <protection locked="0"/>
    </xf>
    <xf numFmtId="0" fontId="34" fillId="0" borderId="0" xfId="0" applyFont="1" applyAlignment="1">
      <alignment horizontal="center"/>
    </xf>
    <xf numFmtId="0" fontId="34" fillId="0" borderId="0" xfId="0" applyFont="1" applyAlignment="1" applyProtection="1">
      <alignment horizontal="left" vertical="center"/>
      <protection locked="0"/>
    </xf>
    <xf numFmtId="0" fontId="34" fillId="0" borderId="2" xfId="0" applyFont="1" applyBorder="1" applyAlignment="1">
      <alignment horizontal="center" vertical="center" shrinkToFit="1"/>
    </xf>
    <xf numFmtId="0" fontId="34" fillId="0" borderId="9" xfId="0" applyFont="1" applyBorder="1" applyAlignment="1">
      <alignment horizontal="center" vertical="center" shrinkToFit="1"/>
    </xf>
    <xf numFmtId="49" fontId="46" fillId="3" borderId="0" xfId="0" applyNumberFormat="1" applyFont="1" applyFill="1" applyAlignment="1" applyProtection="1">
      <alignment horizontal="center" vertical="center"/>
      <protection locked="0"/>
    </xf>
    <xf numFmtId="0" fontId="46" fillId="3" borderId="0" xfId="0" applyFont="1" applyFill="1" applyAlignment="1" applyProtection="1">
      <alignment horizontal="center" vertical="center"/>
      <protection locked="0"/>
    </xf>
    <xf numFmtId="176" fontId="46" fillId="3" borderId="0" xfId="0" applyNumberFormat="1" applyFont="1" applyFill="1" applyAlignment="1" applyProtection="1">
      <alignment horizontal="right" vertical="center"/>
      <protection locked="0"/>
    </xf>
    <xf numFmtId="0" fontId="46" fillId="3" borderId="0" xfId="0" applyFont="1" applyFill="1" applyAlignment="1" applyProtection="1">
      <alignment horizontal="left" vertical="center"/>
      <protection locked="0"/>
    </xf>
    <xf numFmtId="0" fontId="46" fillId="3" borderId="0" xfId="0" applyFont="1" applyFill="1" applyAlignment="1" applyProtection="1">
      <alignment horizontal="left" vertical="top"/>
      <protection locked="0"/>
    </xf>
    <xf numFmtId="183" fontId="46" fillId="3" borderId="0" xfId="3" applyNumberFormat="1" applyFont="1" applyFill="1" applyBorder="1" applyAlignment="1" applyProtection="1">
      <alignment horizontal="right" vertical="center"/>
      <protection locked="0"/>
    </xf>
    <xf numFmtId="0" fontId="46" fillId="3" borderId="0" xfId="0" applyFont="1" applyFill="1" applyAlignment="1" applyProtection="1">
      <alignment horizontal="center" vertical="center" shrinkToFit="1"/>
      <protection locked="0"/>
    </xf>
    <xf numFmtId="0" fontId="46" fillId="0" borderId="0" xfId="0" applyFont="1" applyAlignment="1">
      <alignment horizontal="center" vertical="center"/>
    </xf>
    <xf numFmtId="0" fontId="46" fillId="3" borderId="0" xfId="0" applyFont="1" applyFill="1" applyAlignment="1" applyProtection="1">
      <alignment horizontal="right" vertical="center"/>
      <protection locked="0"/>
    </xf>
    <xf numFmtId="38" fontId="46" fillId="3" borderId="0" xfId="3" applyFont="1" applyFill="1" applyBorder="1" applyAlignment="1" applyProtection="1">
      <alignment horizontal="right" vertical="center"/>
      <protection locked="0"/>
    </xf>
    <xf numFmtId="0" fontId="46" fillId="0" borderId="0" xfId="0" applyFont="1" applyAlignment="1">
      <alignment horizontal="center"/>
    </xf>
    <xf numFmtId="0" fontId="46" fillId="3" borderId="0" xfId="0" applyFont="1" applyFill="1" applyAlignment="1" applyProtection="1">
      <alignment horizontal="left" vertical="center" shrinkToFit="1"/>
      <protection locked="0"/>
    </xf>
    <xf numFmtId="180" fontId="46" fillId="3" borderId="0" xfId="0" applyNumberFormat="1" applyFont="1" applyFill="1" applyAlignment="1" applyProtection="1">
      <alignment horizontal="right" vertical="center"/>
      <protection locked="0"/>
    </xf>
    <xf numFmtId="176" fontId="46" fillId="0" borderId="0" xfId="0" applyNumberFormat="1" applyFont="1" applyAlignment="1">
      <alignment horizontal="right" vertical="center"/>
    </xf>
    <xf numFmtId="0" fontId="46" fillId="0" borderId="0" xfId="0" applyFont="1" applyAlignment="1">
      <alignment horizontal="left" vertical="center" shrinkToFit="1"/>
    </xf>
    <xf numFmtId="182" fontId="46" fillId="3" borderId="0" xfId="0" applyNumberFormat="1" applyFont="1" applyFill="1" applyAlignment="1" applyProtection="1">
      <alignment horizontal="left" vertical="center"/>
      <protection locked="0"/>
    </xf>
    <xf numFmtId="178" fontId="46" fillId="0" borderId="0" xfId="0" applyNumberFormat="1" applyFont="1" applyAlignment="1">
      <alignment horizontal="center" vertical="center"/>
    </xf>
    <xf numFmtId="0" fontId="46" fillId="0" borderId="0" xfId="0" applyFont="1" applyAlignment="1">
      <alignment horizontal="left" vertical="center"/>
    </xf>
    <xf numFmtId="176" fontId="11" fillId="0" borderId="0" xfId="0" applyNumberFormat="1" applyFont="1" applyAlignment="1">
      <alignment horizontal="right" vertical="center"/>
    </xf>
    <xf numFmtId="0" fontId="37" fillId="0" borderId="0" xfId="0" applyFont="1" applyAlignment="1">
      <alignment horizontal="left" vertical="center" wrapText="1"/>
    </xf>
    <xf numFmtId="179" fontId="46" fillId="0" borderId="0" xfId="0" applyNumberFormat="1" applyFont="1" applyAlignment="1">
      <alignment horizontal="right" vertical="center"/>
    </xf>
    <xf numFmtId="179" fontId="11" fillId="0" borderId="0" xfId="0" applyNumberFormat="1" applyFont="1" applyAlignment="1">
      <alignment horizontal="right" vertical="center"/>
    </xf>
    <xf numFmtId="179" fontId="79" fillId="0" borderId="0" xfId="0" applyNumberFormat="1" applyFont="1" applyAlignment="1">
      <alignment horizontal="right" vertical="center"/>
    </xf>
    <xf numFmtId="180" fontId="46" fillId="0" borderId="0" xfId="0" applyNumberFormat="1" applyFont="1" applyAlignment="1">
      <alignment horizontal="left" vertical="center"/>
    </xf>
    <xf numFmtId="178" fontId="46" fillId="0" borderId="0" xfId="0" applyNumberFormat="1" applyFont="1" applyAlignment="1">
      <alignment horizontal="right" vertical="center"/>
    </xf>
    <xf numFmtId="176" fontId="46" fillId="0" borderId="0" xfId="0" applyNumberFormat="1" applyFont="1" applyAlignment="1">
      <alignment horizontal="right" vertical="center" shrinkToFit="1"/>
    </xf>
    <xf numFmtId="0" fontId="46" fillId="0" borderId="0" xfId="0" applyFont="1" applyAlignment="1">
      <alignment horizontal="center" vertical="center" shrinkToFit="1"/>
    </xf>
    <xf numFmtId="179" fontId="46" fillId="0" borderId="0" xfId="0" applyNumberFormat="1" applyFont="1" applyAlignment="1">
      <alignment horizontal="center" vertical="center"/>
    </xf>
    <xf numFmtId="0" fontId="36" fillId="0" borderId="0" xfId="0" applyFont="1" applyAlignment="1">
      <alignment horizontal="left" vertical="center" wrapText="1"/>
    </xf>
    <xf numFmtId="2" fontId="46" fillId="0" borderId="0" xfId="0" applyNumberFormat="1" applyFont="1" applyAlignment="1">
      <alignment horizontal="right" vertical="center"/>
    </xf>
    <xf numFmtId="181" fontId="46" fillId="0" borderId="0" xfId="0" applyNumberFormat="1" applyFont="1" applyAlignment="1">
      <alignment horizontal="right" vertical="center"/>
    </xf>
    <xf numFmtId="58" fontId="46" fillId="0" borderId="0" xfId="0" applyNumberFormat="1" applyFont="1" applyAlignment="1">
      <alignment horizontal="center" vertical="center" shrinkToFit="1"/>
    </xf>
    <xf numFmtId="0" fontId="46" fillId="0" borderId="0" xfId="0" applyFont="1" applyAlignment="1">
      <alignment horizontal="left" vertical="top"/>
    </xf>
    <xf numFmtId="0" fontId="41" fillId="0" borderId="0" xfId="0" applyFont="1" applyAlignment="1">
      <alignment horizontal="center" vertical="center"/>
    </xf>
    <xf numFmtId="58" fontId="41" fillId="0" borderId="0" xfId="0" applyNumberFormat="1" applyFont="1" applyAlignment="1">
      <alignment horizontal="center" vertical="center"/>
    </xf>
    <xf numFmtId="0" fontId="41" fillId="0" borderId="0" xfId="0" applyFont="1" applyAlignment="1">
      <alignment horizontal="left" vertical="center" wrapText="1"/>
    </xf>
    <xf numFmtId="0" fontId="34" fillId="0" borderId="0" xfId="0" applyFont="1" applyAlignment="1">
      <alignment horizontal="left" vertical="center" wrapText="1"/>
    </xf>
    <xf numFmtId="182" fontId="46" fillId="0" borderId="0" xfId="0" applyNumberFormat="1" applyFont="1" applyAlignment="1">
      <alignment horizontal="left" vertical="center"/>
    </xf>
    <xf numFmtId="0" fontId="46" fillId="0" borderId="0" xfId="0" applyFont="1" applyAlignment="1" applyProtection="1">
      <alignment horizontal="left" vertical="center"/>
      <protection locked="0"/>
    </xf>
    <xf numFmtId="0" fontId="34" fillId="0" borderId="0" xfId="0" applyFont="1" applyAlignment="1">
      <alignment horizontal="right" vertical="center"/>
    </xf>
    <xf numFmtId="0" fontId="33" fillId="0" borderId="0" xfId="0" applyFont="1">
      <alignment vertical="center"/>
    </xf>
    <xf numFmtId="0" fontId="40"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vertical="center" wrapText="1"/>
    </xf>
    <xf numFmtId="0" fontId="33" fillId="0" borderId="1" xfId="0" applyFont="1" applyBorder="1" applyAlignment="1">
      <alignment vertical="center" wrapText="1" shrinkToFit="1"/>
    </xf>
    <xf numFmtId="0" fontId="53" fillId="7" borderId="20" xfId="0" applyFont="1" applyFill="1" applyBorder="1">
      <alignment vertical="center"/>
    </xf>
    <xf numFmtId="0" fontId="53" fillId="0" borderId="10" xfId="0" applyFont="1" applyBorder="1">
      <alignment vertical="center"/>
    </xf>
    <xf numFmtId="0" fontId="53" fillId="0" borderId="21" xfId="0" applyFont="1" applyBorder="1">
      <alignment vertical="center"/>
    </xf>
    <xf numFmtId="0" fontId="33" fillId="0" borderId="6" xfId="0" applyFont="1" applyBorder="1" applyAlignment="1">
      <alignment horizontal="right" vertical="center"/>
    </xf>
    <xf numFmtId="0" fontId="33" fillId="0" borderId="2" xfId="0" applyFont="1" applyBorder="1" applyAlignment="1">
      <alignment horizontal="right" vertical="center"/>
    </xf>
    <xf numFmtId="0" fontId="33" fillId="0" borderId="4" xfId="0" applyFont="1" applyBorder="1" applyAlignment="1">
      <alignment vertical="center" wrapText="1"/>
    </xf>
    <xf numFmtId="0" fontId="33" fillId="0" borderId="22" xfId="0" applyFont="1" applyBorder="1" applyAlignment="1">
      <alignment horizontal="center" vertical="center"/>
    </xf>
    <xf numFmtId="0" fontId="33" fillId="0" borderId="24" xfId="0" applyFont="1" applyBorder="1" applyAlignment="1">
      <alignment horizontal="center" vertical="center"/>
    </xf>
    <xf numFmtId="0" fontId="33" fillId="0" borderId="20" xfId="0" applyFont="1" applyBorder="1" applyAlignment="1">
      <alignment horizontal="center" vertical="center"/>
    </xf>
    <xf numFmtId="0" fontId="33" fillId="0" borderId="10" xfId="0" applyFont="1" applyBorder="1" applyAlignment="1">
      <alignment horizontal="center" vertical="center"/>
    </xf>
    <xf numFmtId="0" fontId="33" fillId="0" borderId="21" xfId="0" applyFont="1" applyBorder="1" applyAlignment="1">
      <alignment horizontal="center" vertical="center"/>
    </xf>
    <xf numFmtId="0" fontId="33" fillId="3" borderId="22" xfId="0" applyFont="1" applyFill="1" applyBorder="1" applyAlignment="1">
      <alignment vertical="center" wrapText="1" shrinkToFit="1"/>
    </xf>
    <xf numFmtId="0" fontId="33" fillId="3" borderId="24" xfId="0" applyFont="1" applyFill="1" applyBorder="1" applyAlignment="1">
      <alignment vertical="center" wrapText="1" shrinkToFit="1"/>
    </xf>
    <xf numFmtId="0" fontId="33" fillId="3" borderId="23" xfId="0" applyFont="1" applyFill="1" applyBorder="1" applyAlignment="1">
      <alignment vertical="center" wrapText="1" shrinkToFit="1"/>
    </xf>
    <xf numFmtId="0" fontId="33" fillId="3" borderId="25" xfId="0" applyFont="1" applyFill="1" applyBorder="1" applyAlignment="1">
      <alignment vertical="center" wrapText="1" shrinkToFit="1"/>
    </xf>
    <xf numFmtId="0" fontId="33" fillId="3" borderId="27" xfId="0" applyFont="1" applyFill="1" applyBorder="1" applyAlignment="1">
      <alignment vertical="center" wrapText="1" shrinkToFit="1"/>
    </xf>
    <xf numFmtId="0" fontId="33" fillId="3" borderId="26" xfId="0" applyFont="1" applyFill="1" applyBorder="1" applyAlignment="1">
      <alignment vertical="center" wrapText="1" shrinkToFit="1"/>
    </xf>
    <xf numFmtId="0" fontId="33" fillId="3" borderId="28" xfId="0" applyFont="1" applyFill="1" applyBorder="1" applyAlignment="1">
      <alignment vertical="center" wrapText="1" shrinkToFit="1"/>
    </xf>
    <xf numFmtId="0" fontId="33" fillId="3" borderId="30" xfId="0" applyFont="1" applyFill="1" applyBorder="1" applyAlignment="1">
      <alignment vertical="center" wrapText="1" shrinkToFit="1"/>
    </xf>
    <xf numFmtId="0" fontId="33" fillId="3" borderId="29" xfId="0" applyFont="1" applyFill="1" applyBorder="1" applyAlignment="1">
      <alignment vertical="center" wrapText="1" shrinkToFit="1"/>
    </xf>
    <xf numFmtId="0" fontId="42" fillId="0" borderId="0" xfId="0" applyFont="1" applyAlignment="1">
      <alignment horizontal="right" vertical="center"/>
    </xf>
    <xf numFmtId="177" fontId="33" fillId="3" borderId="1" xfId="0" applyNumberFormat="1" applyFont="1" applyFill="1" applyBorder="1" applyAlignment="1" applyProtection="1">
      <alignment horizontal="center" vertical="center"/>
      <protection locked="0"/>
    </xf>
    <xf numFmtId="0" fontId="33" fillId="0" borderId="0" xfId="0" applyFont="1" applyAlignment="1">
      <alignment horizontal="left" vertical="center" shrinkToFit="1"/>
    </xf>
    <xf numFmtId="0" fontId="33" fillId="3" borderId="1" xfId="0" applyFont="1" applyFill="1" applyBorder="1" applyAlignment="1" applyProtection="1">
      <alignment horizontal="center" vertical="center"/>
      <protection locked="0"/>
    </xf>
    <xf numFmtId="0" fontId="33" fillId="0" borderId="1" xfId="0" applyFont="1" applyBorder="1" applyAlignment="1">
      <alignment horizontal="right" vertical="center"/>
    </xf>
    <xf numFmtId="178" fontId="33" fillId="3" borderId="1" xfId="0" applyNumberFormat="1" applyFont="1" applyFill="1" applyBorder="1" applyAlignment="1" applyProtection="1">
      <alignment horizontal="center" vertical="center"/>
      <protection locked="0"/>
    </xf>
    <xf numFmtId="0" fontId="33" fillId="0" borderId="0" xfId="0" applyFont="1" applyAlignment="1">
      <alignment horizontal="left"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5" xfId="0" applyFont="1" applyBorder="1" applyAlignment="1">
      <alignment horizontal="center" vertical="center"/>
    </xf>
    <xf numFmtId="0" fontId="33" fillId="0" borderId="4" xfId="0" applyFont="1" applyBorder="1" applyAlignment="1">
      <alignment horizontal="center" vertical="center"/>
    </xf>
    <xf numFmtId="0" fontId="33" fillId="0" borderId="40" xfId="0" applyFont="1" applyBorder="1" applyAlignment="1">
      <alignment horizontal="center" vertical="center"/>
    </xf>
    <xf numFmtId="0" fontId="33" fillId="0" borderId="3" xfId="0" applyFont="1" applyBorder="1" applyAlignment="1">
      <alignment horizontal="center" vertical="center"/>
    </xf>
    <xf numFmtId="0" fontId="33" fillId="0" borderId="41" xfId="0" applyFont="1" applyBorder="1" applyAlignment="1">
      <alignment horizontal="center" vertical="center"/>
    </xf>
    <xf numFmtId="0" fontId="33" fillId="0" borderId="0" xfId="0" applyFont="1" applyAlignment="1">
      <alignment horizontal="center" vertical="top"/>
    </xf>
    <xf numFmtId="0" fontId="33" fillId="0" borderId="1" xfId="0" applyFont="1" applyBorder="1" applyAlignment="1">
      <alignment horizontal="center" vertical="center"/>
    </xf>
    <xf numFmtId="176" fontId="33" fillId="0" borderId="10" xfId="0" applyNumberFormat="1" applyFont="1" applyBorder="1" applyAlignment="1">
      <alignment horizontal="right" vertical="center"/>
    </xf>
    <xf numFmtId="176" fontId="33" fillId="0" borderId="1" xfId="0" applyNumberFormat="1" applyFont="1" applyBorder="1" applyAlignment="1">
      <alignment horizontal="right" vertical="center"/>
    </xf>
    <xf numFmtId="0" fontId="33" fillId="0" borderId="1" xfId="0" applyFont="1" applyBorder="1" applyAlignment="1">
      <alignment horizontal="left" vertical="center"/>
    </xf>
    <xf numFmtId="0" fontId="71" fillId="0" borderId="0" xfId="0" applyFont="1" applyAlignment="1">
      <alignment horizontal="left" wrapText="1" shrinkToFit="1"/>
    </xf>
    <xf numFmtId="0" fontId="71" fillId="0" borderId="1" xfId="0" applyFont="1" applyBorder="1" applyAlignment="1">
      <alignment horizontal="left" wrapText="1" shrinkToFit="1"/>
    </xf>
    <xf numFmtId="0" fontId="67" fillId="0" borderId="0" xfId="10" applyFont="1" applyAlignment="1">
      <alignment horizontal="left" vertical="top" wrapText="1"/>
    </xf>
    <xf numFmtId="49" fontId="67" fillId="3" borderId="0" xfId="10" applyNumberFormat="1" applyFont="1" applyFill="1" applyAlignment="1">
      <alignment horizontal="center" vertical="center"/>
    </xf>
    <xf numFmtId="0" fontId="67" fillId="0" borderId="0" xfId="10" applyFont="1" applyAlignment="1">
      <alignment horizontal="center" vertical="center"/>
    </xf>
    <xf numFmtId="0" fontId="67" fillId="0" borderId="0" xfId="10" applyFont="1" applyAlignment="1" applyProtection="1">
      <alignment horizontal="center" vertical="center" shrinkToFit="1"/>
      <protection locked="0"/>
    </xf>
    <xf numFmtId="0" fontId="67" fillId="0" borderId="36" xfId="10" applyFont="1" applyBorder="1">
      <alignment vertical="center"/>
    </xf>
    <xf numFmtId="49" fontId="67" fillId="0" borderId="36" xfId="10" applyNumberFormat="1" applyFont="1" applyBorder="1" applyAlignment="1">
      <alignment horizontal="center" vertical="center"/>
    </xf>
    <xf numFmtId="0" fontId="67" fillId="0" borderId="36" xfId="10" applyFont="1" applyBorder="1" applyAlignment="1">
      <alignment horizontal="left" vertical="center" wrapText="1"/>
    </xf>
    <xf numFmtId="0" fontId="67" fillId="0" borderId="6" xfId="10" applyFont="1" applyBorder="1" applyAlignment="1">
      <alignment horizontal="left" vertical="top"/>
    </xf>
    <xf numFmtId="0" fontId="67" fillId="0" borderId="7" xfId="10" applyFont="1" applyBorder="1" applyAlignment="1">
      <alignment horizontal="left" vertical="top"/>
    </xf>
    <xf numFmtId="0" fontId="67" fillId="0" borderId="8" xfId="10" applyFont="1" applyBorder="1" applyAlignment="1">
      <alignment horizontal="left" vertical="top"/>
    </xf>
    <xf numFmtId="0" fontId="67" fillId="0" borderId="5" xfId="10" applyFont="1" applyBorder="1" applyAlignment="1">
      <alignment horizontal="left" vertical="top"/>
    </xf>
    <xf numFmtId="0" fontId="67" fillId="0" borderId="0" xfId="10" applyFont="1" applyAlignment="1">
      <alignment horizontal="left" vertical="top"/>
    </xf>
    <xf numFmtId="0" fontId="67" fillId="0" borderId="4" xfId="10" applyFont="1" applyBorder="1" applyAlignment="1">
      <alignment horizontal="left" vertical="top"/>
    </xf>
    <xf numFmtId="0" fontId="67" fillId="0" borderId="2" xfId="10" applyFont="1" applyBorder="1" applyAlignment="1">
      <alignment horizontal="left" vertical="top"/>
    </xf>
    <xf numFmtId="0" fontId="67" fillId="0" borderId="1" xfId="10" applyFont="1" applyBorder="1" applyAlignment="1">
      <alignment horizontal="left" vertical="top"/>
    </xf>
    <xf numFmtId="0" fontId="67" fillId="0" borderId="9" xfId="10" applyFont="1" applyBorder="1" applyAlignment="1">
      <alignment horizontal="left" vertical="top"/>
    </xf>
    <xf numFmtId="0" fontId="67" fillId="0" borderId="36" xfId="10" applyFont="1" applyBorder="1" applyAlignment="1">
      <alignment vertical="center" wrapText="1"/>
    </xf>
    <xf numFmtId="0" fontId="67" fillId="0" borderId="36" xfId="10" applyFont="1" applyBorder="1" applyAlignment="1">
      <alignment vertical="top" wrapText="1"/>
    </xf>
    <xf numFmtId="0" fontId="67" fillId="0" borderId="36" xfId="10" applyFont="1" applyBorder="1" applyAlignment="1">
      <alignment vertical="top"/>
    </xf>
    <xf numFmtId="0" fontId="67" fillId="0" borderId="36" xfId="10" applyFont="1" applyBorder="1" applyAlignment="1">
      <alignment horizontal="left" vertical="top"/>
    </xf>
    <xf numFmtId="0" fontId="67" fillId="0" borderId="36" xfId="10" applyFont="1" applyBorder="1" applyAlignment="1">
      <alignment horizontal="left" vertical="center"/>
    </xf>
    <xf numFmtId="0" fontId="67" fillId="0" borderId="6" xfId="10" applyFont="1" applyBorder="1" applyAlignment="1">
      <alignment horizontal="left" vertical="top" wrapText="1"/>
    </xf>
    <xf numFmtId="0" fontId="67" fillId="0" borderId="7" xfId="10" applyFont="1" applyBorder="1" applyAlignment="1">
      <alignment horizontal="left" vertical="top" wrapText="1"/>
    </xf>
    <xf numFmtId="0" fontId="67" fillId="0" borderId="8" xfId="10" applyFont="1" applyBorder="1" applyAlignment="1">
      <alignment horizontal="left" vertical="top" wrapText="1"/>
    </xf>
    <xf numFmtId="0" fontId="67" fillId="0" borderId="5" xfId="10" applyFont="1" applyBorder="1" applyAlignment="1">
      <alignment horizontal="left" vertical="top" wrapText="1"/>
    </xf>
    <xf numFmtId="0" fontId="67" fillId="0" borderId="4" xfId="10" applyFont="1" applyBorder="1" applyAlignment="1">
      <alignment horizontal="left" vertical="top" wrapText="1"/>
    </xf>
    <xf numFmtId="0" fontId="67" fillId="0" borderId="2" xfId="10" applyFont="1" applyBorder="1" applyAlignment="1">
      <alignment horizontal="left" vertical="top" wrapText="1"/>
    </xf>
    <xf numFmtId="0" fontId="67" fillId="0" borderId="1" xfId="10" applyFont="1" applyBorder="1" applyAlignment="1">
      <alignment horizontal="left" vertical="top" wrapText="1"/>
    </xf>
    <xf numFmtId="0" fontId="67" fillId="0" borderId="9" xfId="10" applyFont="1" applyBorder="1" applyAlignment="1">
      <alignment horizontal="left" vertical="top" wrapText="1"/>
    </xf>
    <xf numFmtId="0" fontId="67" fillId="0" borderId="36" xfId="10" applyFont="1" applyBorder="1" applyAlignment="1">
      <alignment horizontal="left" vertical="top" wrapText="1"/>
    </xf>
    <xf numFmtId="0" fontId="67" fillId="0" borderId="0" xfId="10" applyFont="1" applyAlignment="1">
      <alignment horizontal="left" vertical="center" wrapText="1"/>
    </xf>
    <xf numFmtId="0" fontId="68" fillId="0" borderId="36" xfId="10" applyFont="1" applyBorder="1" applyAlignment="1">
      <alignment horizontal="center" vertical="top" wrapText="1"/>
    </xf>
    <xf numFmtId="0" fontId="67" fillId="0" borderId="36" xfId="10" applyFont="1" applyBorder="1" applyAlignment="1">
      <alignment horizontal="center" vertical="center"/>
    </xf>
    <xf numFmtId="0" fontId="67" fillId="0" borderId="6" xfId="10" applyFont="1" applyBorder="1" applyAlignment="1">
      <alignment horizontal="left" vertical="center" wrapText="1"/>
    </xf>
    <xf numFmtId="0" fontId="67" fillId="0" borderId="7" xfId="10" applyFont="1" applyBorder="1" applyAlignment="1">
      <alignment horizontal="left" vertical="center" wrapText="1"/>
    </xf>
    <xf numFmtId="0" fontId="67" fillId="0" borderId="8" xfId="10" applyFont="1" applyBorder="1" applyAlignment="1">
      <alignment horizontal="left" vertical="center" wrapText="1"/>
    </xf>
    <xf numFmtId="0" fontId="67" fillId="0" borderId="2" xfId="10" applyFont="1" applyBorder="1" applyAlignment="1">
      <alignment horizontal="left" vertical="center" wrapText="1"/>
    </xf>
    <xf numFmtId="0" fontId="67" fillId="0" borderId="1" xfId="10" applyFont="1" applyBorder="1" applyAlignment="1">
      <alignment horizontal="left" vertical="center" wrapText="1"/>
    </xf>
    <xf numFmtId="0" fontId="67" fillId="0" borderId="9" xfId="10" applyFont="1" applyBorder="1" applyAlignment="1">
      <alignment horizontal="left" vertical="center" wrapText="1"/>
    </xf>
    <xf numFmtId="0" fontId="68" fillId="0" borderId="36" xfId="10" applyFont="1" applyBorder="1" applyAlignment="1">
      <alignment horizontal="left" vertical="top" wrapText="1"/>
    </xf>
    <xf numFmtId="0" fontId="67" fillId="0" borderId="0" xfId="10" applyFont="1" applyAlignment="1">
      <alignment horizontal="left" vertical="center"/>
    </xf>
    <xf numFmtId="188" fontId="67" fillId="3" borderId="0" xfId="10" applyNumberFormat="1" applyFont="1" applyFill="1" applyAlignment="1" applyProtection="1">
      <alignment horizontal="center" vertical="center" shrinkToFit="1"/>
      <protection locked="0"/>
    </xf>
    <xf numFmtId="187" fontId="67" fillId="3" borderId="0" xfId="10" applyNumberFormat="1" applyFont="1" applyFill="1" applyAlignment="1" applyProtection="1">
      <alignment horizontal="center" vertical="center" shrinkToFit="1"/>
      <protection locked="0"/>
    </xf>
    <xf numFmtId="0" fontId="67" fillId="3" borderId="0" xfId="10" applyFont="1" applyFill="1" applyAlignment="1" applyProtection="1">
      <alignment horizontal="center" vertical="center"/>
      <protection locked="0"/>
    </xf>
    <xf numFmtId="186" fontId="67" fillId="3" borderId="0" xfId="10" applyNumberFormat="1" applyFont="1" applyFill="1" applyAlignment="1" applyProtection="1">
      <alignment horizontal="center" vertical="center"/>
      <protection locked="0"/>
    </xf>
    <xf numFmtId="184" fontId="67" fillId="3" borderId="0" xfId="10" applyNumberFormat="1" applyFont="1" applyFill="1" applyAlignment="1">
      <alignment horizontal="center" vertical="center"/>
    </xf>
    <xf numFmtId="0" fontId="67" fillId="4" borderId="0" xfId="10" applyFont="1" applyFill="1" applyAlignment="1">
      <alignment horizontal="left" vertical="center"/>
    </xf>
    <xf numFmtId="184" fontId="67" fillId="3" borderId="0" xfId="10" applyNumberFormat="1" applyFont="1" applyFill="1" applyAlignment="1" applyProtection="1">
      <alignment horizontal="center" vertical="center"/>
      <protection locked="0"/>
    </xf>
    <xf numFmtId="0" fontId="67" fillId="3" borderId="0" xfId="10" applyFont="1" applyFill="1" applyAlignment="1" applyProtection="1">
      <alignment horizontal="center" vertical="center" shrinkToFit="1"/>
      <protection locked="0"/>
    </xf>
    <xf numFmtId="0" fontId="67" fillId="0" borderId="7" xfId="10" applyFont="1" applyBorder="1" applyAlignment="1">
      <alignment horizontal="left" vertical="center"/>
    </xf>
    <xf numFmtId="0" fontId="67" fillId="0" borderId="0" xfId="10" applyFont="1" applyAlignment="1" applyProtection="1">
      <alignment horizontal="left" vertical="center" wrapText="1"/>
      <protection locked="0"/>
    </xf>
    <xf numFmtId="0" fontId="72" fillId="0" borderId="0" xfId="10" applyFont="1" applyAlignment="1" applyProtection="1">
      <alignment horizontal="center" vertical="center"/>
      <protection locked="0"/>
    </xf>
    <xf numFmtId="0" fontId="72" fillId="0" borderId="0" xfId="10" applyFont="1" applyAlignment="1">
      <alignment horizontal="center" vertical="center"/>
    </xf>
    <xf numFmtId="0" fontId="72" fillId="3" borderId="0" xfId="10" applyFont="1" applyFill="1" applyAlignment="1" applyProtection="1">
      <alignment horizontal="center" vertical="center" shrinkToFit="1"/>
      <protection locked="0"/>
    </xf>
    <xf numFmtId="0" fontId="37" fillId="0" borderId="0" xfId="0" applyFont="1" applyAlignment="1">
      <alignment horizontal="center" vertical="center"/>
    </xf>
    <xf numFmtId="0" fontId="37" fillId="0" borderId="0" xfId="0" applyFont="1" applyAlignment="1">
      <alignment horizontal="left" vertical="center"/>
    </xf>
    <xf numFmtId="0" fontId="37" fillId="0" borderId="4" xfId="0" applyFont="1" applyBorder="1" applyAlignment="1">
      <alignment horizontal="left" vertical="center"/>
    </xf>
    <xf numFmtId="0" fontId="37" fillId="0" borderId="0" xfId="0" applyFont="1" applyAlignment="1">
      <alignment horizontal="center" vertical="center" wrapText="1"/>
    </xf>
    <xf numFmtId="0" fontId="37"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9" xfId="0" applyFont="1" applyBorder="1" applyAlignment="1">
      <alignment horizontal="center" vertical="center" wrapText="1"/>
    </xf>
    <xf numFmtId="177" fontId="37" fillId="3" borderId="0" xfId="0" applyNumberFormat="1" applyFont="1" applyFill="1" applyAlignment="1" applyProtection="1">
      <alignment horizontal="center" vertical="center" wrapText="1"/>
      <protection locked="0"/>
    </xf>
    <xf numFmtId="177" fontId="37" fillId="3" borderId="4" xfId="0" applyNumberFormat="1" applyFont="1" applyFill="1" applyBorder="1" applyAlignment="1" applyProtection="1">
      <alignment horizontal="center" vertical="center" wrapText="1"/>
      <protection locked="0"/>
    </xf>
    <xf numFmtId="0" fontId="37" fillId="3" borderId="0" xfId="0" applyFont="1" applyFill="1" applyAlignment="1" applyProtection="1">
      <alignment horizontal="center" vertical="center" wrapText="1"/>
      <protection locked="0"/>
    </xf>
    <xf numFmtId="0" fontId="37"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horizontal="left" vertical="center" shrinkToFit="1"/>
    </xf>
    <xf numFmtId="0" fontId="36" fillId="0" borderId="0" xfId="0" applyFont="1" applyAlignment="1">
      <alignment horizontal="left" vertical="top" wrapText="1"/>
    </xf>
    <xf numFmtId="0" fontId="37" fillId="0" borderId="1"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right" vertical="center" wrapText="1"/>
    </xf>
    <xf numFmtId="177" fontId="37" fillId="0" borderId="1" xfId="0" applyNumberFormat="1" applyFont="1" applyBorder="1" applyAlignment="1">
      <alignment horizontal="center" vertical="center"/>
    </xf>
    <xf numFmtId="177" fontId="37" fillId="0" borderId="9" xfId="0" applyNumberFormat="1" applyFont="1" applyBorder="1" applyAlignment="1">
      <alignment horizontal="center" vertical="center"/>
    </xf>
    <xf numFmtId="0" fontId="39" fillId="0" borderId="1" xfId="0" applyFont="1" applyBorder="1" applyAlignment="1">
      <alignment horizontal="center" vertical="center"/>
    </xf>
    <xf numFmtId="0" fontId="39" fillId="0" borderId="1" xfId="0" applyFont="1" applyBorder="1" applyAlignment="1">
      <alignment horizontal="left" vertical="center"/>
    </xf>
    <xf numFmtId="0" fontId="37" fillId="0" borderId="4" xfId="0" applyFont="1" applyBorder="1" applyAlignment="1">
      <alignment horizontal="left" vertical="center" shrinkToFit="1"/>
    </xf>
    <xf numFmtId="0" fontId="37" fillId="0" borderId="4" xfId="0" applyFont="1" applyBorder="1" applyAlignment="1">
      <alignment horizontal="left" vertical="center" wrapText="1"/>
    </xf>
    <xf numFmtId="0" fontId="66" fillId="0" borderId="6" xfId="0" applyFont="1" applyBorder="1" applyAlignment="1">
      <alignment horizontal="center" vertical="center"/>
    </xf>
    <xf numFmtId="0" fontId="66" fillId="0" borderId="7" xfId="0" applyFont="1" applyBorder="1" applyAlignment="1">
      <alignment horizontal="center" vertical="center"/>
    </xf>
    <xf numFmtId="0" fontId="66" fillId="0" borderId="8" xfId="0" applyFont="1" applyBorder="1" applyAlignment="1">
      <alignment horizontal="center" vertical="center"/>
    </xf>
    <xf numFmtId="0" fontId="66" fillId="0" borderId="5" xfId="0" applyFont="1" applyBorder="1" applyAlignment="1">
      <alignment horizontal="center" vertical="center"/>
    </xf>
    <xf numFmtId="0" fontId="66" fillId="0" borderId="0" xfId="0" applyFont="1" applyAlignment="1">
      <alignment horizontal="center" vertical="center"/>
    </xf>
    <xf numFmtId="0" fontId="66" fillId="0" borderId="4" xfId="0" applyFont="1" applyBorder="1" applyAlignment="1">
      <alignment horizontal="center" vertical="center"/>
    </xf>
    <xf numFmtId="177" fontId="37" fillId="0" borderId="1" xfId="0" applyNumberFormat="1" applyFont="1" applyBorder="1" applyAlignment="1">
      <alignment horizontal="center" vertical="center" wrapText="1"/>
    </xf>
    <xf numFmtId="177" fontId="37" fillId="0" borderId="9" xfId="0" applyNumberFormat="1" applyFont="1" applyBorder="1" applyAlignment="1">
      <alignment horizontal="center" vertical="center" wrapText="1"/>
    </xf>
    <xf numFmtId="0" fontId="37" fillId="0" borderId="0" xfId="0" applyFont="1" applyAlignment="1">
      <alignment horizontal="right" vertical="center"/>
    </xf>
    <xf numFmtId="0" fontId="37" fillId="0" borderId="4" xfId="0" applyFont="1" applyBorder="1" applyAlignment="1">
      <alignment horizontal="center" vertical="center"/>
    </xf>
    <xf numFmtId="0" fontId="37" fillId="0" borderId="0" xfId="0" applyFont="1">
      <alignment vertical="center"/>
    </xf>
    <xf numFmtId="0" fontId="37" fillId="0" borderId="0" xfId="0" applyFont="1" applyAlignment="1">
      <alignment horizontal="left" vertical="top"/>
    </xf>
    <xf numFmtId="0" fontId="37" fillId="0" borderId="4" xfId="0" applyFont="1" applyBorder="1" applyAlignment="1">
      <alignment horizontal="left" vertical="top"/>
    </xf>
    <xf numFmtId="0" fontId="37" fillId="0" borderId="1" xfId="0" applyFont="1" applyBorder="1" applyAlignment="1">
      <alignment horizontal="right" vertical="center"/>
    </xf>
    <xf numFmtId="0" fontId="37" fillId="0" borderId="7" xfId="0" applyFont="1" applyBorder="1" applyAlignment="1">
      <alignment horizontal="left" vertical="center" wrapText="1"/>
    </xf>
    <xf numFmtId="0" fontId="37" fillId="0" borderId="8" xfId="0" applyFont="1" applyBorder="1" applyAlignment="1">
      <alignment horizontal="left" vertical="center" wrapText="1"/>
    </xf>
    <xf numFmtId="0" fontId="37" fillId="0" borderId="1" xfId="0" applyFont="1" applyBorder="1" applyAlignment="1">
      <alignment horizontal="left" vertical="center" wrapText="1"/>
    </xf>
    <xf numFmtId="0" fontId="37" fillId="0" borderId="9" xfId="0" applyFont="1" applyBorder="1" applyAlignment="1">
      <alignment horizontal="left" vertical="center" wrapText="1"/>
    </xf>
    <xf numFmtId="0" fontId="37" fillId="0" borderId="7" xfId="0" applyFont="1" applyBorder="1" applyAlignment="1">
      <alignment horizontal="center" vertical="center"/>
    </xf>
    <xf numFmtId="0" fontId="37" fillId="0" borderId="7" xfId="0" applyFont="1" applyBorder="1" applyAlignment="1">
      <alignment horizontal="left" vertical="center"/>
    </xf>
    <xf numFmtId="0" fontId="37" fillId="0" borderId="1" xfId="0" applyFont="1" applyBorder="1" applyAlignment="1">
      <alignment horizontal="left"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4" fillId="0" borderId="1" xfId="0" applyFont="1" applyBorder="1" applyAlignment="1">
      <alignment horizontal="left" vertical="center"/>
    </xf>
    <xf numFmtId="177" fontId="37" fillId="0" borderId="0" xfId="0" applyNumberFormat="1" applyFont="1" applyAlignment="1">
      <alignment horizontal="center" vertical="center"/>
    </xf>
    <xf numFmtId="177" fontId="37" fillId="0" borderId="4" xfId="0" applyNumberFormat="1" applyFont="1" applyBorder="1" applyAlignment="1">
      <alignment horizontal="center" vertical="center"/>
    </xf>
    <xf numFmtId="0" fontId="37" fillId="0" borderId="9" xfId="0" applyFont="1" applyBorder="1" applyAlignment="1">
      <alignment horizontal="left" vertical="center"/>
    </xf>
    <xf numFmtId="0" fontId="39" fillId="0" borderId="0" xfId="0" applyFont="1" applyAlignment="1">
      <alignment horizontal="center" vertical="center"/>
    </xf>
    <xf numFmtId="0" fontId="39" fillId="0" borderId="4" xfId="0" applyFont="1" applyBorder="1" applyAlignment="1">
      <alignment horizontal="center" vertical="center"/>
    </xf>
    <xf numFmtId="0" fontId="39" fillId="0" borderId="9" xfId="0" applyFont="1" applyBorder="1" applyAlignment="1">
      <alignment horizontal="center" vertical="center"/>
    </xf>
    <xf numFmtId="0" fontId="37" fillId="0" borderId="6" xfId="0" applyFont="1" applyBorder="1" applyAlignment="1">
      <alignment horizontal="center" vertical="center"/>
    </xf>
    <xf numFmtId="0" fontId="37" fillId="0" borderId="5" xfId="0" applyFont="1" applyBorder="1" applyAlignment="1">
      <alignment horizontal="center" vertical="center"/>
    </xf>
    <xf numFmtId="177" fontId="37" fillId="3" borderId="0" xfId="0" applyNumberFormat="1" applyFont="1" applyFill="1" applyAlignment="1" applyProtection="1">
      <alignment horizontal="center" vertical="center"/>
      <protection locked="0"/>
    </xf>
    <xf numFmtId="177" fontId="37" fillId="3" borderId="4" xfId="0" applyNumberFormat="1" applyFont="1" applyFill="1" applyBorder="1" applyAlignment="1" applyProtection="1">
      <alignment horizontal="center" vertical="center"/>
      <protection locked="0"/>
    </xf>
    <xf numFmtId="0" fontId="37" fillId="3" borderId="0" xfId="0" applyFont="1" applyFill="1" applyAlignment="1" applyProtection="1">
      <alignment horizontal="left" vertical="center"/>
      <protection locked="0"/>
    </xf>
    <xf numFmtId="0" fontId="37" fillId="3" borderId="1" xfId="0" applyFont="1" applyFill="1" applyBorder="1" applyAlignment="1" applyProtection="1">
      <alignment horizontal="left" vertical="center"/>
      <protection locked="0"/>
    </xf>
    <xf numFmtId="0" fontId="37" fillId="3" borderId="9" xfId="0" applyFont="1" applyFill="1" applyBorder="1" applyAlignment="1" applyProtection="1">
      <alignment horizontal="left" vertical="center"/>
      <protection locked="0"/>
    </xf>
    <xf numFmtId="0" fontId="37" fillId="3" borderId="4" xfId="0" applyFont="1" applyFill="1" applyBorder="1" applyAlignment="1" applyProtection="1">
      <alignment horizontal="left" vertical="center"/>
      <protection locked="0"/>
    </xf>
    <xf numFmtId="0" fontId="37" fillId="3" borderId="1" xfId="0" applyFont="1" applyFill="1" applyBorder="1" applyAlignment="1" applyProtection="1">
      <alignment horizontal="center" vertical="center"/>
      <protection locked="0"/>
    </xf>
    <xf numFmtId="176" fontId="37" fillId="3" borderId="0" xfId="0" applyNumberFormat="1" applyFont="1" applyFill="1" applyAlignment="1" applyProtection="1">
      <alignment horizontal="right" vertical="center" wrapText="1"/>
      <protection locked="0"/>
    </xf>
    <xf numFmtId="0" fontId="37" fillId="3" borderId="0" xfId="0" applyFont="1" applyFill="1" applyAlignment="1" applyProtection="1">
      <alignment horizontal="right" vertical="center" wrapText="1"/>
      <protection locked="0"/>
    </xf>
    <xf numFmtId="0" fontId="37" fillId="3" borderId="0" xfId="0" applyFont="1" applyFill="1" applyAlignment="1" applyProtection="1">
      <alignment horizontal="left" vertical="center" wrapText="1"/>
      <protection locked="0"/>
    </xf>
    <xf numFmtId="0" fontId="37" fillId="3" borderId="1" xfId="0" applyFont="1" applyFill="1" applyBorder="1" applyAlignment="1" applyProtection="1">
      <alignment horizontal="left" vertical="center" wrapText="1"/>
      <protection locked="0"/>
    </xf>
    <xf numFmtId="0" fontId="37" fillId="3" borderId="0" xfId="0" applyFont="1" applyFill="1" applyAlignment="1" applyProtection="1">
      <alignment horizontal="center" vertical="center"/>
      <protection locked="0"/>
    </xf>
    <xf numFmtId="177" fontId="37" fillId="3" borderId="1" xfId="0" applyNumberFormat="1" applyFont="1" applyFill="1" applyBorder="1" applyAlignment="1" applyProtection="1">
      <alignment horizontal="center" vertical="center"/>
      <protection locked="0"/>
    </xf>
    <xf numFmtId="177" fontId="37" fillId="3" borderId="9" xfId="0" applyNumberFormat="1" applyFont="1" applyFill="1" applyBorder="1" applyAlignment="1" applyProtection="1">
      <alignment horizontal="center" vertical="center"/>
      <protection locked="0"/>
    </xf>
    <xf numFmtId="0" fontId="34" fillId="0" borderId="0" xfId="0" applyFont="1" applyAlignment="1">
      <alignment horizontal="left" vertical="center"/>
    </xf>
    <xf numFmtId="0" fontId="37" fillId="3" borderId="0" xfId="0" applyFont="1" applyFill="1" applyAlignment="1" applyProtection="1">
      <alignment horizontal="right" vertical="center"/>
      <protection locked="0"/>
    </xf>
    <xf numFmtId="0" fontId="39" fillId="3" borderId="1" xfId="0" applyFont="1" applyFill="1" applyBorder="1" applyAlignment="1" applyProtection="1">
      <alignment horizontal="left" vertical="center"/>
      <protection locked="0"/>
    </xf>
    <xf numFmtId="0" fontId="37" fillId="3" borderId="1" xfId="0" applyFont="1" applyFill="1" applyBorder="1" applyAlignment="1" applyProtection="1">
      <alignment horizontal="right" vertical="center"/>
      <protection locked="0"/>
    </xf>
    <xf numFmtId="0" fontId="37" fillId="3" borderId="0" xfId="0" applyFont="1" applyFill="1" applyAlignment="1" applyProtection="1">
      <alignment horizontal="left" vertical="top"/>
      <protection locked="0"/>
    </xf>
    <xf numFmtId="0" fontId="37" fillId="3" borderId="4" xfId="0" applyFont="1" applyFill="1" applyBorder="1" applyAlignment="1" applyProtection="1">
      <alignment horizontal="left" vertical="top"/>
      <protection locked="0"/>
    </xf>
    <xf numFmtId="177" fontId="37" fillId="3" borderId="1" xfId="0" applyNumberFormat="1" applyFont="1" applyFill="1" applyBorder="1" applyAlignment="1" applyProtection="1">
      <alignment horizontal="center" vertical="center" wrapText="1"/>
      <protection locked="0"/>
    </xf>
    <xf numFmtId="177" fontId="37" fillId="3" borderId="9" xfId="0" applyNumberFormat="1" applyFont="1" applyFill="1" applyBorder="1" applyAlignment="1" applyProtection="1">
      <alignment horizontal="center" vertical="center" wrapText="1"/>
      <protection locked="0"/>
    </xf>
    <xf numFmtId="0" fontId="37" fillId="0" borderId="1" xfId="0" applyFont="1" applyBorder="1" applyAlignment="1">
      <alignment horizontal="left" vertical="center" shrinkToFit="1"/>
    </xf>
    <xf numFmtId="0" fontId="37" fillId="0" borderId="9" xfId="0" applyFont="1" applyBorder="1" applyAlignment="1">
      <alignment horizontal="left" vertical="center" shrinkToFit="1"/>
    </xf>
    <xf numFmtId="0" fontId="37" fillId="3" borderId="1" xfId="0" applyFont="1" applyFill="1" applyBorder="1" applyAlignment="1" applyProtection="1">
      <alignment horizontal="center" vertical="center" wrapText="1"/>
      <protection locked="0"/>
    </xf>
    <xf numFmtId="0" fontId="37" fillId="3" borderId="9" xfId="0" applyFont="1" applyFill="1" applyBorder="1" applyAlignment="1" applyProtection="1">
      <alignment horizontal="center" vertical="center" wrapText="1"/>
      <protection locked="0"/>
    </xf>
    <xf numFmtId="0" fontId="37" fillId="0" borderId="0" xfId="0" applyFont="1" applyAlignment="1">
      <alignment vertical="top"/>
    </xf>
    <xf numFmtId="0" fontId="37" fillId="0" borderId="4" xfId="0" applyFont="1" applyBorder="1" applyAlignment="1">
      <alignment vertical="top"/>
    </xf>
    <xf numFmtId="0" fontId="33" fillId="0" borderId="0" xfId="0" applyFont="1" applyAlignment="1">
      <alignment horizontal="center" vertical="center" shrinkToFit="1"/>
    </xf>
    <xf numFmtId="0" fontId="39" fillId="0" borderId="0" xfId="0" applyFont="1" applyAlignment="1">
      <alignment horizontal="left" vertical="center" wrapText="1"/>
    </xf>
    <xf numFmtId="0" fontId="66" fillId="0" borderId="0" xfId="6" applyFont="1" applyAlignment="1">
      <alignment horizontal="center" vertical="center"/>
    </xf>
    <xf numFmtId="0" fontId="33" fillId="0" borderId="0" xfId="6" applyFont="1" applyAlignment="1">
      <alignment horizontal="center" vertical="center"/>
    </xf>
    <xf numFmtId="0" fontId="33" fillId="0" borderId="0" xfId="6" applyFont="1" applyAlignment="1" applyProtection="1">
      <alignment horizontal="left" vertical="center" shrinkToFit="1"/>
      <protection locked="0"/>
    </xf>
    <xf numFmtId="0" fontId="33" fillId="0" borderId="0" xfId="6" applyFont="1" applyAlignment="1">
      <alignment horizontal="left" vertical="center"/>
    </xf>
    <xf numFmtId="0" fontId="33" fillId="0" borderId="0" xfId="6" applyFont="1" applyAlignment="1">
      <alignment horizontal="left" vertical="center" shrinkToFit="1"/>
    </xf>
    <xf numFmtId="0" fontId="0" fillId="0" borderId="0" xfId="0">
      <alignment vertical="center"/>
    </xf>
    <xf numFmtId="177" fontId="33" fillId="3" borderId="0" xfId="6" applyNumberFormat="1" applyFont="1" applyFill="1" applyAlignment="1" applyProtection="1">
      <alignment horizontal="right" vertical="center"/>
      <protection locked="0"/>
    </xf>
    <xf numFmtId="0" fontId="33" fillId="0" borderId="0" xfId="6" applyFont="1" applyAlignment="1">
      <alignment horizontal="left" vertical="center" wrapText="1"/>
    </xf>
    <xf numFmtId="0" fontId="0" fillId="0" borderId="0" xfId="0" applyAlignment="1">
      <alignment vertical="center" wrapText="1"/>
    </xf>
    <xf numFmtId="0" fontId="0" fillId="3" borderId="0" xfId="0" applyFill="1">
      <alignment vertical="center"/>
    </xf>
    <xf numFmtId="0" fontId="33" fillId="3" borderId="1" xfId="0" applyFont="1" applyFill="1" applyBorder="1" applyAlignment="1">
      <alignment horizontal="center" vertical="center"/>
    </xf>
    <xf numFmtId="0" fontId="33" fillId="3" borderId="7" xfId="0" applyFont="1" applyFill="1" applyBorder="1" applyAlignment="1">
      <alignment horizontal="center" vertical="center"/>
    </xf>
    <xf numFmtId="0" fontId="33" fillId="3" borderId="8" xfId="0" applyFont="1" applyFill="1" applyBorder="1" applyAlignment="1">
      <alignment horizontal="center" vertical="center"/>
    </xf>
    <xf numFmtId="0" fontId="33" fillId="3" borderId="9" xfId="0" applyFont="1" applyFill="1" applyBorder="1" applyAlignment="1">
      <alignment horizontal="center" vertical="center"/>
    </xf>
    <xf numFmtId="0" fontId="33" fillId="3" borderId="0" xfId="0" applyFont="1" applyFill="1" applyAlignment="1">
      <alignment horizontal="center" vertical="center"/>
    </xf>
    <xf numFmtId="0" fontId="33" fillId="3" borderId="4" xfId="0" applyFont="1" applyFill="1" applyBorder="1" applyAlignment="1">
      <alignment horizontal="center" vertical="center"/>
    </xf>
    <xf numFmtId="0" fontId="46" fillId="0" borderId="0" xfId="0" applyFont="1" applyAlignment="1">
      <alignment horizontal="left" vertical="center" wrapText="1"/>
    </xf>
    <xf numFmtId="0" fontId="41" fillId="0" borderId="36" xfId="0" applyFont="1" applyBorder="1" applyAlignment="1">
      <alignment horizontal="center" vertical="center"/>
    </xf>
    <xf numFmtId="0" fontId="33" fillId="0" borderId="36" xfId="0" applyFont="1" applyBorder="1" applyAlignment="1">
      <alignment horizontal="center" vertical="center"/>
    </xf>
    <xf numFmtId="177" fontId="33" fillId="3" borderId="0" xfId="0" applyNumberFormat="1" applyFont="1" applyFill="1" applyAlignment="1" applyProtection="1">
      <alignment horizontal="center" vertical="center"/>
      <protection locked="0"/>
    </xf>
    <xf numFmtId="0" fontId="41" fillId="0" borderId="20" xfId="0" applyFont="1" applyBorder="1" applyAlignment="1">
      <alignment horizontal="center" vertical="center"/>
    </xf>
    <xf numFmtId="0" fontId="41" fillId="0" borderId="10" xfId="0" applyFont="1" applyBorder="1" applyAlignment="1">
      <alignment horizontal="center" vertical="center"/>
    </xf>
    <xf numFmtId="0" fontId="41" fillId="0" borderId="21" xfId="0" applyFont="1" applyBorder="1" applyAlignment="1">
      <alignment horizontal="center" vertical="center"/>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1" xfId="0" applyFont="1" applyBorder="1" applyAlignment="1">
      <alignment horizontal="left" vertical="center" wrapText="1"/>
    </xf>
    <xf numFmtId="0" fontId="60" fillId="0" borderId="9" xfId="0" applyFont="1" applyBorder="1" applyAlignment="1">
      <alignment horizontal="left" vertical="center" wrapText="1"/>
    </xf>
    <xf numFmtId="0" fontId="60" fillId="0" borderId="2" xfId="0" applyFont="1" applyBorder="1" applyAlignment="1">
      <alignment horizontal="center" vertical="center" wrapText="1"/>
    </xf>
    <xf numFmtId="0" fontId="60" fillId="0" borderId="1" xfId="0" applyFont="1" applyBorder="1" applyAlignment="1">
      <alignment horizontal="center" vertical="center" wrapText="1"/>
    </xf>
    <xf numFmtId="0" fontId="60" fillId="0" borderId="7" xfId="0" applyFont="1" applyBorder="1" applyAlignment="1">
      <alignment horizontal="right" vertical="center" wrapText="1"/>
    </xf>
    <xf numFmtId="0" fontId="60" fillId="0" borderId="8" xfId="0" applyFont="1" applyBorder="1" applyAlignment="1">
      <alignment horizontal="right" vertical="center" wrapText="1"/>
    </xf>
    <xf numFmtId="2" fontId="34" fillId="3" borderId="0" xfId="0" applyNumberFormat="1" applyFont="1" applyFill="1" applyAlignment="1" applyProtection="1">
      <alignment horizontal="right" vertical="center"/>
      <protection locked="0"/>
    </xf>
    <xf numFmtId="177" fontId="34" fillId="3" borderId="0" xfId="0" applyNumberFormat="1" applyFont="1" applyFill="1" applyAlignment="1" applyProtection="1">
      <alignment horizontal="center" vertical="center"/>
      <protection locked="0"/>
    </xf>
    <xf numFmtId="49" fontId="34" fillId="3" borderId="0" xfId="0" applyNumberFormat="1" applyFont="1" applyFill="1" applyAlignment="1" applyProtection="1">
      <alignment horizontal="right" vertical="center"/>
      <protection locked="0"/>
    </xf>
    <xf numFmtId="0" fontId="33" fillId="0" borderId="1" xfId="0" applyFont="1" applyBorder="1" applyAlignment="1">
      <alignment horizontal="left" shrinkToFit="1"/>
    </xf>
    <xf numFmtId="0" fontId="33" fillId="0" borderId="0" xfId="0" applyFont="1" applyAlignment="1">
      <alignment horizontal="left" shrinkToFit="1"/>
    </xf>
    <xf numFmtId="0" fontId="66" fillId="0" borderId="5" xfId="0" applyFont="1" applyBorder="1" applyAlignment="1">
      <alignment horizontal="left" vertical="top" wrapText="1"/>
    </xf>
    <xf numFmtId="0" fontId="66" fillId="0" borderId="0" xfId="0" applyFont="1" applyAlignment="1">
      <alignment horizontal="left" vertical="top"/>
    </xf>
    <xf numFmtId="0" fontId="66" fillId="0" borderId="4" xfId="0" applyFont="1" applyBorder="1" applyAlignment="1">
      <alignment horizontal="left" vertical="top"/>
    </xf>
    <xf numFmtId="0" fontId="55" fillId="0" borderId="39" xfId="0" applyFont="1" applyBorder="1" applyAlignment="1">
      <alignment horizontal="left" vertical="top" wrapText="1"/>
    </xf>
    <xf numFmtId="0" fontId="55" fillId="0" borderId="39" xfId="0" applyFont="1" applyBorder="1" applyAlignment="1">
      <alignment horizontal="left" vertical="top"/>
    </xf>
    <xf numFmtId="0" fontId="55" fillId="0" borderId="36" xfId="0" applyFont="1" applyBorder="1" applyAlignment="1">
      <alignment horizontal="left" vertical="top"/>
    </xf>
    <xf numFmtId="0" fontId="33" fillId="0" borderId="2" xfId="0" applyFont="1" applyBorder="1" applyAlignment="1">
      <alignment horizontal="center" vertical="center"/>
    </xf>
    <xf numFmtId="0" fontId="33" fillId="0" borderId="9" xfId="0" applyFont="1" applyBorder="1" applyAlignment="1">
      <alignment horizontal="center" vertical="center"/>
    </xf>
    <xf numFmtId="0" fontId="10" fillId="3" borderId="36" xfId="11" applyFont="1" applyFill="1" applyBorder="1" applyAlignment="1" applyProtection="1">
      <alignment horizontal="center"/>
      <protection locked="0"/>
    </xf>
    <xf numFmtId="0" fontId="10" fillId="3" borderId="36" xfId="11" applyFont="1" applyFill="1" applyBorder="1" applyAlignment="1" applyProtection="1">
      <alignment horizontal="center" vertical="center"/>
      <protection locked="0"/>
    </xf>
    <xf numFmtId="0" fontId="10" fillId="0" borderId="36" xfId="11" applyFont="1" applyBorder="1" applyAlignment="1">
      <alignment vertical="center" wrapText="1"/>
    </xf>
    <xf numFmtId="0" fontId="36" fillId="3" borderId="36" xfId="0" applyFont="1" applyFill="1" applyBorder="1" applyAlignment="1" applyProtection="1">
      <alignment horizontal="center" vertical="center"/>
      <protection locked="0"/>
    </xf>
    <xf numFmtId="0" fontId="10" fillId="3" borderId="36" xfId="11" applyFont="1" applyFill="1" applyBorder="1" applyAlignment="1" applyProtection="1">
      <alignment horizontal="center" vertical="center" wrapText="1"/>
      <protection locked="0"/>
    </xf>
    <xf numFmtId="0" fontId="10" fillId="3" borderId="36" xfId="11" applyFont="1" applyFill="1" applyBorder="1" applyAlignment="1" applyProtection="1">
      <alignment horizontal="left" vertical="center" wrapText="1"/>
      <protection locked="0"/>
    </xf>
    <xf numFmtId="0" fontId="10" fillId="3" borderId="36" xfId="11" applyFont="1" applyFill="1" applyBorder="1" applyAlignment="1" applyProtection="1">
      <alignment horizontal="left" vertical="center"/>
      <protection locked="0"/>
    </xf>
    <xf numFmtId="180" fontId="34" fillId="0" borderId="0" xfId="0" applyNumberFormat="1" applyFont="1" applyAlignment="1">
      <alignment horizontal="left" vertical="center"/>
    </xf>
    <xf numFmtId="0" fontId="41" fillId="0" borderId="36" xfId="0" applyFont="1" applyBorder="1" applyAlignment="1">
      <alignment horizontal="left" vertical="top"/>
    </xf>
    <xf numFmtId="0" fontId="36" fillId="3" borderId="36" xfId="0" applyFont="1" applyFill="1" applyBorder="1" applyAlignment="1" applyProtection="1">
      <alignment horizontal="left" vertical="center" wrapText="1"/>
      <protection locked="0"/>
    </xf>
    <xf numFmtId="0" fontId="36" fillId="3" borderId="36" xfId="0" applyFont="1" applyFill="1" applyBorder="1" applyAlignment="1" applyProtection="1">
      <alignment horizontal="left" vertical="center"/>
      <protection locked="0"/>
    </xf>
    <xf numFmtId="0" fontId="36" fillId="3" borderId="36" xfId="0" applyFont="1" applyFill="1" applyBorder="1" applyAlignment="1" applyProtection="1">
      <alignment horizontal="center" vertical="center" wrapText="1"/>
      <protection locked="0"/>
    </xf>
    <xf numFmtId="0" fontId="36" fillId="3" borderId="36" xfId="0" applyFont="1" applyFill="1" applyBorder="1" applyAlignment="1" applyProtection="1">
      <alignment horizontal="center" vertical="top" wrapText="1"/>
      <protection locked="0"/>
    </xf>
    <xf numFmtId="0" fontId="73" fillId="0" borderId="0" xfId="0" applyFont="1" applyAlignment="1">
      <alignment horizontal="left" vertical="center" shrinkToFit="1"/>
    </xf>
    <xf numFmtId="0" fontId="36" fillId="0" borderId="0" xfId="0" applyFont="1" applyAlignment="1">
      <alignment horizontal="left" vertical="center" shrinkToFit="1"/>
    </xf>
    <xf numFmtId="0" fontId="9" fillId="0" borderId="42" xfId="11" applyFont="1" applyBorder="1" applyAlignment="1">
      <alignment horizontal="center"/>
    </xf>
    <xf numFmtId="0" fontId="10" fillId="0" borderId="36" xfId="11" applyFont="1" applyBorder="1" applyAlignment="1">
      <alignment horizontal="center" vertical="center" wrapText="1"/>
    </xf>
    <xf numFmtId="0" fontId="10" fillId="0" borderId="36" xfId="11" applyFont="1" applyBorder="1" applyAlignment="1">
      <alignment horizontal="center" vertical="center"/>
    </xf>
    <xf numFmtId="0" fontId="10" fillId="0" borderId="36" xfId="11" applyFont="1" applyBorder="1" applyAlignment="1">
      <alignment horizontal="left" vertical="center" wrapText="1"/>
    </xf>
    <xf numFmtId="0" fontId="10" fillId="0" borderId="36" xfId="11" applyFont="1" applyBorder="1" applyAlignment="1" applyProtection="1">
      <alignment horizontal="center"/>
      <protection locked="0"/>
    </xf>
    <xf numFmtId="0" fontId="36" fillId="0" borderId="36" xfId="0" applyFont="1" applyBorder="1" applyAlignment="1">
      <alignment horizontal="center" vertical="center"/>
    </xf>
    <xf numFmtId="0" fontId="10" fillId="0" borderId="42" xfId="11" applyFont="1" applyBorder="1" applyAlignment="1" applyProtection="1">
      <alignment horizontal="center"/>
      <protection locked="0"/>
    </xf>
    <xf numFmtId="0" fontId="36" fillId="0" borderId="42" xfId="0" applyFont="1" applyBorder="1" applyAlignment="1">
      <alignment horizontal="center" vertical="center"/>
    </xf>
    <xf numFmtId="0" fontId="10" fillId="0" borderId="36" xfId="11" applyFont="1" applyBorder="1" applyAlignment="1" applyProtection="1">
      <alignment horizontal="center" vertical="center"/>
      <protection locked="0"/>
    </xf>
    <xf numFmtId="0" fontId="36" fillId="0" borderId="36" xfId="0" applyFont="1" applyBorder="1" applyAlignment="1">
      <alignment horizontal="left" vertical="center" wrapText="1"/>
    </xf>
    <xf numFmtId="0" fontId="36" fillId="0" borderId="36" xfId="0" applyFont="1" applyBorder="1" applyAlignment="1">
      <alignment horizontal="left" vertical="center"/>
    </xf>
    <xf numFmtId="0" fontId="10" fillId="0" borderId="36" xfId="11" applyFont="1" applyBorder="1" applyAlignment="1" applyProtection="1">
      <alignment horizontal="left" vertical="center" wrapText="1"/>
      <protection locked="0"/>
    </xf>
    <xf numFmtId="0" fontId="10" fillId="0" borderId="36" xfId="11" applyFont="1" applyBorder="1" applyAlignment="1" applyProtection="1">
      <alignment horizontal="left" vertical="center"/>
      <protection locked="0"/>
    </xf>
    <xf numFmtId="0" fontId="36" fillId="0" borderId="36" xfId="0" applyFont="1" applyBorder="1" applyAlignment="1">
      <alignment horizontal="center" vertical="center" wrapText="1"/>
    </xf>
    <xf numFmtId="0" fontId="10" fillId="0" borderId="36" xfId="11" applyFont="1" applyBorder="1" applyAlignment="1" applyProtection="1">
      <alignment horizontal="center" vertical="center" wrapText="1"/>
      <protection locked="0"/>
    </xf>
    <xf numFmtId="0" fontId="36" fillId="0" borderId="36" xfId="0" applyFont="1" applyBorder="1" applyAlignment="1">
      <alignment horizontal="center" vertical="top" wrapText="1"/>
    </xf>
    <xf numFmtId="0" fontId="33" fillId="0" borderId="1" xfId="0" applyFont="1" applyBorder="1" applyAlignment="1">
      <alignment horizontal="left" vertical="center" shrinkToFit="1"/>
    </xf>
    <xf numFmtId="0" fontId="55" fillId="0" borderId="36" xfId="0" applyFont="1" applyBorder="1" applyAlignment="1">
      <alignment horizontal="left" vertical="top" wrapText="1"/>
    </xf>
    <xf numFmtId="0" fontId="41" fillId="0" borderId="36" xfId="0" applyFont="1" applyBorder="1" applyAlignment="1">
      <alignment horizontal="left" vertical="center"/>
    </xf>
    <xf numFmtId="0" fontId="34" fillId="3" borderId="0" xfId="0" applyFont="1" applyFill="1" applyAlignment="1" applyProtection="1">
      <alignment horizontal="center" vertical="center" wrapText="1"/>
      <protection locked="0"/>
    </xf>
    <xf numFmtId="0" fontId="9" fillId="0" borderId="36" xfId="11" applyFont="1" applyBorder="1" applyAlignment="1">
      <alignment horizontal="center"/>
    </xf>
    <xf numFmtId="0" fontId="7" fillId="0" borderId="36" xfId="11" applyFont="1" applyBorder="1" applyAlignment="1" applyProtection="1">
      <alignment horizontal="center"/>
      <protection locked="0"/>
    </xf>
    <xf numFmtId="0" fontId="8" fillId="0" borderId="36" xfId="11" applyFont="1" applyBorder="1" applyAlignment="1">
      <alignment vertical="center" wrapText="1"/>
    </xf>
    <xf numFmtId="0" fontId="35" fillId="0" borderId="36" xfId="0" applyFont="1" applyBorder="1" applyAlignment="1">
      <alignment horizontal="center" vertical="center" wrapText="1"/>
    </xf>
    <xf numFmtId="0" fontId="35" fillId="0" borderId="36" xfId="0" applyFont="1" applyBorder="1" applyAlignment="1">
      <alignment horizontal="center" vertical="center"/>
    </xf>
    <xf numFmtId="0" fontId="8" fillId="0" borderId="36" xfId="11" applyFont="1" applyBorder="1" applyAlignment="1">
      <alignment horizontal="center" vertical="center" wrapText="1"/>
    </xf>
    <xf numFmtId="0" fontId="7" fillId="0" borderId="36" xfId="11" applyFont="1" applyBorder="1" applyAlignment="1" applyProtection="1">
      <alignment horizontal="center" vertical="center" wrapText="1"/>
      <protection locked="0"/>
    </xf>
    <xf numFmtId="0" fontId="7" fillId="0" borderId="36" xfId="11" applyFont="1" applyBorder="1" applyAlignment="1" applyProtection="1">
      <alignment horizontal="center" vertical="center"/>
      <protection locked="0"/>
    </xf>
    <xf numFmtId="0" fontId="7" fillId="0" borderId="42" xfId="11" applyFont="1" applyBorder="1" applyAlignment="1" applyProtection="1">
      <alignment horizontal="center"/>
      <protection locked="0"/>
    </xf>
    <xf numFmtId="0" fontId="35" fillId="0" borderId="42" xfId="0" applyFont="1" applyBorder="1" applyAlignment="1">
      <alignment horizontal="center" vertical="center"/>
    </xf>
    <xf numFmtId="0" fontId="35" fillId="0" borderId="36" xfId="0" applyFont="1" applyBorder="1" applyAlignment="1">
      <alignment horizontal="left" vertical="center" wrapText="1"/>
    </xf>
    <xf numFmtId="0" fontId="35" fillId="0" borderId="36" xfId="0" applyFont="1" applyBorder="1" applyAlignment="1">
      <alignment horizontal="left" vertical="center"/>
    </xf>
    <xf numFmtId="0" fontId="7" fillId="0" borderId="36" xfId="11" applyFont="1" applyBorder="1" applyAlignment="1" applyProtection="1">
      <alignment horizontal="left" vertical="center" wrapText="1"/>
      <protection locked="0"/>
    </xf>
    <xf numFmtId="0" fontId="7" fillId="0" borderId="36" xfId="11" applyFont="1" applyBorder="1" applyAlignment="1" applyProtection="1">
      <alignment horizontal="left" vertical="center"/>
      <protection locked="0"/>
    </xf>
    <xf numFmtId="0" fontId="35" fillId="0" borderId="36" xfId="0" applyFont="1" applyBorder="1" applyAlignment="1">
      <alignment horizontal="center" vertical="top" wrapText="1"/>
    </xf>
    <xf numFmtId="0" fontId="3" fillId="0" borderId="36" xfId="11" applyBorder="1" applyAlignment="1">
      <alignment horizontal="center"/>
    </xf>
    <xf numFmtId="0" fontId="7" fillId="0" borderId="36" xfId="11" applyFont="1" applyBorder="1" applyAlignment="1">
      <alignment horizontal="left" vertical="center" wrapText="1"/>
    </xf>
    <xf numFmtId="0" fontId="8" fillId="0" borderId="36" xfId="11" applyFont="1" applyBorder="1" applyAlignment="1">
      <alignment horizontal="left" vertical="center" wrapText="1"/>
    </xf>
    <xf numFmtId="0" fontId="7" fillId="0" borderId="36" xfId="11" applyFont="1" applyBorder="1" applyAlignment="1">
      <alignment horizontal="center" vertical="center" wrapText="1"/>
    </xf>
    <xf numFmtId="0" fontId="7" fillId="0" borderId="36" xfId="11" applyFont="1" applyBorder="1" applyAlignment="1">
      <alignment horizontal="center" vertical="center"/>
    </xf>
    <xf numFmtId="0" fontId="39" fillId="0" borderId="1" xfId="0" applyFont="1" applyBorder="1" applyAlignment="1">
      <alignment horizontal="center" vertical="center" shrinkToFit="1"/>
    </xf>
    <xf numFmtId="0" fontId="39" fillId="0" borderId="9" xfId="0" applyFont="1" applyBorder="1" applyAlignment="1">
      <alignment horizontal="center" vertical="center" shrinkToFit="1"/>
    </xf>
    <xf numFmtId="177" fontId="37" fillId="0" borderId="1" xfId="0" applyNumberFormat="1" applyFont="1" applyBorder="1" applyAlignment="1">
      <alignment horizontal="left" vertical="center" wrapText="1"/>
    </xf>
    <xf numFmtId="177" fontId="37" fillId="0" borderId="9" xfId="0" applyNumberFormat="1" applyFont="1" applyBorder="1" applyAlignment="1">
      <alignment horizontal="left"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7" xfId="0" applyFont="1" applyBorder="1" applyAlignment="1">
      <alignment horizontal="left" vertical="center" shrinkToFit="1"/>
    </xf>
    <xf numFmtId="177" fontId="37" fillId="0" borderId="7" xfId="0" applyNumberFormat="1" applyFont="1" applyBorder="1" applyAlignment="1">
      <alignment horizontal="center" vertical="center"/>
    </xf>
    <xf numFmtId="177" fontId="37" fillId="0" borderId="8" xfId="0" applyNumberFormat="1" applyFont="1" applyBorder="1" applyAlignment="1">
      <alignment horizontal="center" vertical="center"/>
    </xf>
    <xf numFmtId="177" fontId="37" fillId="0" borderId="1" xfId="0" applyNumberFormat="1" applyFont="1" applyBorder="1" applyAlignment="1">
      <alignment horizontal="left" vertical="center"/>
    </xf>
    <xf numFmtId="177" fontId="37" fillId="0" borderId="9" xfId="0" applyNumberFormat="1" applyFont="1" applyBorder="1" applyAlignment="1">
      <alignment horizontal="left" vertical="center"/>
    </xf>
    <xf numFmtId="0" fontId="74" fillId="0" borderId="6" xfId="0" applyFont="1" applyBorder="1" applyAlignment="1">
      <alignment horizontal="center" vertical="center"/>
    </xf>
    <xf numFmtId="0" fontId="74" fillId="0" borderId="7" xfId="0" applyFont="1" applyBorder="1" applyAlignment="1">
      <alignment horizontal="center" vertical="center"/>
    </xf>
    <xf numFmtId="0" fontId="74" fillId="0" borderId="8" xfId="0" applyFont="1" applyBorder="1" applyAlignment="1">
      <alignment horizontal="center" vertical="center"/>
    </xf>
    <xf numFmtId="0" fontId="37" fillId="0" borderId="0" xfId="0" applyFont="1" applyAlignment="1">
      <alignment horizontal="left" vertical="top" shrinkToFit="1"/>
    </xf>
    <xf numFmtId="0" fontId="37" fillId="0" borderId="4" xfId="0" applyFont="1" applyBorder="1" applyAlignment="1">
      <alignment horizontal="left" vertical="top" shrinkToFit="1"/>
    </xf>
    <xf numFmtId="177" fontId="33" fillId="3" borderId="0" xfId="0" applyNumberFormat="1" applyFont="1" applyFill="1" applyAlignment="1" applyProtection="1">
      <alignment horizontal="left" vertical="center"/>
      <protection locked="0"/>
    </xf>
    <xf numFmtId="0" fontId="55" fillId="0" borderId="0" xfId="0" applyFont="1" applyAlignment="1">
      <alignment horizontal="left" vertical="center"/>
    </xf>
    <xf numFmtId="0" fontId="55" fillId="0" borderId="0" xfId="0" applyFont="1" applyAlignment="1">
      <alignment horizontal="left"/>
    </xf>
    <xf numFmtId="0" fontId="53" fillId="0" borderId="0" xfId="0" applyFont="1" applyAlignment="1">
      <alignment horizontal="right" vertical="center" wrapText="1"/>
    </xf>
    <xf numFmtId="0" fontId="53" fillId="0" borderId="0" xfId="0" applyFont="1" applyAlignment="1">
      <alignment horizontal="right" vertical="center"/>
    </xf>
    <xf numFmtId="0" fontId="55" fillId="0" borderId="1" xfId="0" applyFont="1" applyBorder="1" applyAlignment="1">
      <alignment horizontal="left"/>
    </xf>
    <xf numFmtId="0" fontId="41" fillId="0" borderId="36" xfId="0" applyFont="1" applyBorder="1" applyAlignment="1">
      <alignment horizontal="center" vertical="center" wrapText="1"/>
    </xf>
    <xf numFmtId="0" fontId="33" fillId="3" borderId="0" xfId="0" applyFont="1" applyFill="1" applyAlignment="1" applyProtection="1">
      <alignment horizontal="left" vertical="top"/>
      <protection locked="0"/>
    </xf>
    <xf numFmtId="0" fontId="33" fillId="3" borderId="0" xfId="0" applyFont="1" applyFill="1" applyAlignment="1" applyProtection="1">
      <alignment horizontal="left" vertical="center"/>
      <protection locked="0"/>
    </xf>
    <xf numFmtId="0" fontId="55" fillId="0" borderId="0" xfId="0" applyFont="1" applyAlignment="1">
      <alignment horizontal="left" shrinkToFit="1"/>
    </xf>
    <xf numFmtId="0" fontId="77" fillId="3" borderId="0" xfId="6" applyFont="1" applyFill="1" applyAlignment="1">
      <alignment horizontal="center" vertical="center"/>
    </xf>
    <xf numFmtId="0" fontId="0" fillId="3" borderId="0" xfId="0" applyFill="1" applyAlignment="1">
      <alignment horizontal="center" vertical="center"/>
    </xf>
    <xf numFmtId="0" fontId="33" fillId="3" borderId="0" xfId="6" applyFont="1" applyFill="1" applyAlignment="1" applyProtection="1">
      <alignment horizontal="right" vertical="center"/>
      <protection locked="0"/>
    </xf>
    <xf numFmtId="0" fontId="0" fillId="0" borderId="0" xfId="0" applyAlignment="1">
      <alignment horizontal="left" vertical="center"/>
    </xf>
    <xf numFmtId="0" fontId="56" fillId="0" borderId="0" xfId="6" applyFont="1" applyAlignment="1">
      <alignment horizontal="center" vertical="center"/>
    </xf>
    <xf numFmtId="0" fontId="76" fillId="0" borderId="0" xfId="0" applyFont="1" applyAlignment="1">
      <alignment horizontal="left" vertical="center"/>
    </xf>
    <xf numFmtId="0" fontId="33" fillId="0" borderId="6" xfId="6"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4" fillId="0" borderId="0" xfId="6" applyFont="1">
      <alignment vertical="center"/>
    </xf>
    <xf numFmtId="0" fontId="75" fillId="0" borderId="0" xfId="0" applyFont="1">
      <alignment vertical="center"/>
    </xf>
    <xf numFmtId="0" fontId="33" fillId="3" borderId="0" xfId="6" applyFont="1" applyFill="1" applyAlignment="1">
      <alignment horizontal="center" vertical="center" shrinkToFit="1"/>
    </xf>
    <xf numFmtId="177" fontId="33" fillId="0" borderId="0" xfId="6" applyNumberFormat="1" applyFont="1" applyAlignment="1">
      <alignment horizontal="left" vertical="center"/>
    </xf>
    <xf numFmtId="0" fontId="34" fillId="0" borderId="0" xfId="6" applyFont="1" applyAlignment="1">
      <alignment horizontal="left" vertical="center"/>
    </xf>
    <xf numFmtId="0" fontId="33" fillId="0" borderId="6" xfId="6" applyFont="1" applyBorder="1" applyAlignment="1">
      <alignment horizontal="left" vertical="center"/>
    </xf>
    <xf numFmtId="0" fontId="0" fillId="0" borderId="7" xfId="0" applyBorder="1">
      <alignment vertical="center"/>
    </xf>
    <xf numFmtId="0" fontId="0" fillId="0" borderId="5" xfId="0" applyBorder="1">
      <alignment vertical="center"/>
    </xf>
    <xf numFmtId="0" fontId="0" fillId="0" borderId="2" xfId="0"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0" fillId="0" borderId="9" xfId="0" applyBorder="1">
      <alignment vertical="center"/>
    </xf>
    <xf numFmtId="0" fontId="33" fillId="3" borderId="0" xfId="6" quotePrefix="1" applyFont="1" applyFill="1" applyAlignment="1" applyProtection="1">
      <alignment horizontal="center" vertical="center" shrinkToFit="1"/>
      <protection locked="0"/>
    </xf>
    <xf numFmtId="0" fontId="33" fillId="0" borderId="0" xfId="6" applyFont="1">
      <alignment vertical="center"/>
    </xf>
    <xf numFmtId="0" fontId="34" fillId="0" borderId="0" xfId="6" applyFont="1" applyAlignment="1" applyProtection="1">
      <alignment horizontal="left" vertical="center"/>
      <protection locked="0"/>
    </xf>
    <xf numFmtId="0" fontId="75" fillId="0" borderId="0" xfId="0" applyFont="1" applyAlignment="1">
      <alignment horizontal="left" vertical="center"/>
    </xf>
    <xf numFmtId="49" fontId="34" fillId="3" borderId="0" xfId="6" applyNumberFormat="1" applyFont="1" applyFill="1" applyAlignment="1" applyProtection="1">
      <alignment horizontal="center" vertical="center"/>
      <protection locked="0"/>
    </xf>
    <xf numFmtId="49" fontId="75" fillId="3" borderId="0" xfId="0" applyNumberFormat="1" applyFont="1" applyFill="1" applyAlignment="1">
      <alignment horizontal="center" vertical="center"/>
    </xf>
    <xf numFmtId="0" fontId="34" fillId="0" borderId="0" xfId="6" applyFont="1" applyAlignment="1" applyProtection="1">
      <alignment horizontal="center" vertical="center"/>
      <protection locked="0"/>
    </xf>
    <xf numFmtId="0" fontId="75" fillId="0" borderId="0" xfId="0" applyFont="1" applyAlignment="1">
      <alignment horizontal="center" vertical="center"/>
    </xf>
    <xf numFmtId="0" fontId="33" fillId="3" borderId="0" xfId="6" applyFont="1" applyFill="1" applyAlignment="1">
      <alignment horizontal="right" vertical="center" wrapText="1"/>
    </xf>
    <xf numFmtId="0" fontId="60" fillId="0" borderId="0" xfId="6" applyFont="1" applyAlignment="1">
      <alignment horizontal="center" vertical="center"/>
    </xf>
    <xf numFmtId="0" fontId="33" fillId="0" borderId="53" xfId="6" applyFont="1" applyBorder="1" applyAlignment="1">
      <alignment horizontal="center" vertical="center"/>
    </xf>
    <xf numFmtId="0" fontId="33" fillId="0" borderId="54" xfId="6" applyFont="1" applyBorder="1" applyAlignment="1">
      <alignment horizontal="center" vertical="center"/>
    </xf>
    <xf numFmtId="0" fontId="33" fillId="0" borderId="55" xfId="6" applyFont="1" applyBorder="1" applyAlignment="1">
      <alignment horizontal="center" vertical="center"/>
    </xf>
    <xf numFmtId="0" fontId="33" fillId="0" borderId="56" xfId="6" applyFont="1" applyBorder="1" applyAlignment="1">
      <alignment horizontal="center" vertical="center"/>
    </xf>
    <xf numFmtId="0" fontId="33" fillId="0" borderId="57" xfId="6" applyFont="1" applyBorder="1" applyAlignment="1">
      <alignment horizontal="center" vertical="center"/>
    </xf>
    <xf numFmtId="0" fontId="34" fillId="0" borderId="14" xfId="6" applyFont="1" applyBorder="1" applyAlignment="1" applyProtection="1">
      <alignment horizontal="center" vertical="center"/>
      <protection locked="0"/>
    </xf>
    <xf numFmtId="0" fontId="34" fillId="0" borderId="15" xfId="6" applyFont="1" applyBorder="1" applyAlignment="1" applyProtection="1">
      <alignment horizontal="center" vertical="center"/>
      <protection locked="0"/>
    </xf>
    <xf numFmtId="0" fontId="34" fillId="0" borderId="16" xfId="6" applyFont="1" applyBorder="1" applyAlignment="1" applyProtection="1">
      <alignment horizontal="center" vertical="center"/>
      <protection locked="0"/>
    </xf>
    <xf numFmtId="0" fontId="34" fillId="0" borderId="19" xfId="6" applyFont="1" applyBorder="1" applyAlignment="1">
      <alignment horizontal="left" vertical="center" indent="1"/>
    </xf>
    <xf numFmtId="0" fontId="34" fillId="0" borderId="48" xfId="6" applyFont="1" applyBorder="1" applyAlignment="1">
      <alignment horizontal="left" vertical="center" indent="1"/>
    </xf>
    <xf numFmtId="0" fontId="34" fillId="3" borderId="17" xfId="6" applyFont="1" applyFill="1" applyBorder="1" applyAlignment="1" applyProtection="1">
      <alignment horizontal="center" vertical="center"/>
      <protection locked="0"/>
    </xf>
    <xf numFmtId="0" fontId="34" fillId="3" borderId="49" xfId="6" applyFont="1" applyFill="1" applyBorder="1" applyAlignment="1" applyProtection="1">
      <alignment horizontal="center" vertical="center"/>
      <protection locked="0"/>
    </xf>
    <xf numFmtId="0" fontId="34" fillId="3" borderId="18" xfId="6" applyFont="1" applyFill="1" applyBorder="1" applyAlignment="1" applyProtection="1">
      <alignment horizontal="center" vertical="center"/>
      <protection locked="0"/>
    </xf>
    <xf numFmtId="0" fontId="34" fillId="3" borderId="14" xfId="6" applyFont="1" applyFill="1" applyBorder="1" applyAlignment="1" applyProtection="1">
      <alignment horizontal="center" vertical="center"/>
      <protection locked="0"/>
    </xf>
    <xf numFmtId="0" fontId="34" fillId="3" borderId="15" xfId="6" applyFont="1" applyFill="1" applyBorder="1" applyAlignment="1" applyProtection="1">
      <alignment horizontal="center" vertical="center"/>
      <protection locked="0"/>
    </xf>
    <xf numFmtId="0" fontId="34" fillId="3" borderId="16" xfId="6" applyFont="1" applyFill="1" applyBorder="1" applyAlignment="1" applyProtection="1">
      <alignment horizontal="center" vertical="center"/>
      <protection locked="0"/>
    </xf>
    <xf numFmtId="0" fontId="34" fillId="0" borderId="11" xfId="6" applyFont="1" applyBorder="1" applyAlignment="1" applyProtection="1">
      <alignment horizontal="center" vertical="center"/>
      <protection locked="0"/>
    </xf>
    <xf numFmtId="0" fontId="34" fillId="0" borderId="12" xfId="6" applyFont="1" applyBorder="1" applyAlignment="1" applyProtection="1">
      <alignment horizontal="center" vertical="center"/>
      <protection locked="0"/>
    </xf>
    <xf numFmtId="0" fontId="34" fillId="0" borderId="13" xfId="6" applyFont="1" applyBorder="1" applyAlignment="1" applyProtection="1">
      <alignment horizontal="center" vertical="center"/>
      <protection locked="0"/>
    </xf>
    <xf numFmtId="0" fontId="34" fillId="0" borderId="51" xfId="6" applyFont="1" applyBorder="1" applyAlignment="1">
      <alignment horizontal="left" vertical="center" indent="1"/>
    </xf>
    <xf numFmtId="0" fontId="34" fillId="0" borderId="52" xfId="6" applyFont="1" applyBorder="1" applyAlignment="1">
      <alignment horizontal="left" vertical="center" indent="1"/>
    </xf>
    <xf numFmtId="0" fontId="34" fillId="3" borderId="6" xfId="6" applyFont="1" applyFill="1" applyBorder="1" applyAlignment="1" applyProtection="1">
      <alignment horizontal="center" vertical="center"/>
      <protection locked="0"/>
    </xf>
    <xf numFmtId="0" fontId="34" fillId="3" borderId="7" xfId="6" applyFont="1" applyFill="1" applyBorder="1" applyAlignment="1" applyProtection="1">
      <alignment horizontal="center" vertical="center"/>
      <protection locked="0"/>
    </xf>
    <xf numFmtId="0" fontId="34" fillId="3" borderId="8" xfId="6" applyFont="1" applyFill="1" applyBorder="1" applyAlignment="1" applyProtection="1">
      <alignment horizontal="center" vertical="center"/>
      <protection locked="0"/>
    </xf>
    <xf numFmtId="0" fontId="34" fillId="0" borderId="5" xfId="6" applyFont="1" applyBorder="1" applyAlignment="1" applyProtection="1">
      <alignment horizontal="center" vertical="center"/>
      <protection locked="0"/>
    </xf>
    <xf numFmtId="0" fontId="34" fillId="0" borderId="4" xfId="6" applyFont="1" applyBorder="1" applyAlignment="1" applyProtection="1">
      <alignment horizontal="center" vertical="center"/>
      <protection locked="0"/>
    </xf>
    <xf numFmtId="0" fontId="34" fillId="3" borderId="5" xfId="6" applyFont="1" applyFill="1" applyBorder="1" applyAlignment="1" applyProtection="1">
      <alignment horizontal="center" vertical="center"/>
      <protection locked="0"/>
    </xf>
    <xf numFmtId="0" fontId="34" fillId="3" borderId="0" xfId="6" applyFont="1" applyFill="1" applyAlignment="1" applyProtection="1">
      <alignment horizontal="center" vertical="center"/>
      <protection locked="0"/>
    </xf>
    <xf numFmtId="0" fontId="34" fillId="3" borderId="4" xfId="6" applyFont="1" applyFill="1" applyBorder="1" applyAlignment="1" applyProtection="1">
      <alignment horizontal="center" vertical="center"/>
      <protection locked="0"/>
    </xf>
    <xf numFmtId="0" fontId="34" fillId="0" borderId="17" xfId="6" applyFont="1" applyBorder="1" applyAlignment="1" applyProtection="1">
      <alignment horizontal="center" vertical="center"/>
      <protection locked="0"/>
    </xf>
    <xf numFmtId="0" fontId="34" fillId="0" borderId="49" xfId="6" applyFont="1" applyBorder="1" applyAlignment="1" applyProtection="1">
      <alignment horizontal="center" vertical="center"/>
      <protection locked="0"/>
    </xf>
    <xf numFmtId="0" fontId="34" fillId="0" borderId="18" xfId="6" applyFont="1" applyBorder="1" applyAlignment="1" applyProtection="1">
      <alignment horizontal="center" vertical="center"/>
      <protection locked="0"/>
    </xf>
    <xf numFmtId="0" fontId="34" fillId="3" borderId="17" xfId="6" applyFont="1" applyFill="1" applyBorder="1" applyAlignment="1" applyProtection="1">
      <alignment horizontal="left" vertical="center" wrapText="1" shrinkToFit="1"/>
      <protection locked="0"/>
    </xf>
    <xf numFmtId="0" fontId="0" fillId="3" borderId="49" xfId="0" applyFill="1" applyBorder="1" applyAlignment="1">
      <alignment horizontal="left" vertical="center" wrapText="1" shrinkToFit="1"/>
    </xf>
    <xf numFmtId="0" fontId="0" fillId="3" borderId="18" xfId="0" applyFill="1" applyBorder="1" applyAlignment="1">
      <alignment horizontal="left" vertical="center" wrapText="1" shrinkToFit="1"/>
    </xf>
    <xf numFmtId="0" fontId="0" fillId="3" borderId="5" xfId="0" applyFill="1" applyBorder="1" applyAlignment="1">
      <alignment horizontal="left" vertical="center" wrapText="1" shrinkToFit="1"/>
    </xf>
    <xf numFmtId="0" fontId="0" fillId="3" borderId="0" xfId="0" applyFill="1" applyAlignment="1">
      <alignment horizontal="left" vertical="center" wrapText="1" shrinkToFit="1"/>
    </xf>
    <xf numFmtId="0" fontId="0" fillId="3" borderId="4" xfId="0" applyFill="1" applyBorder="1" applyAlignment="1">
      <alignment horizontal="left" vertical="center" wrapText="1" shrinkToFit="1"/>
    </xf>
    <xf numFmtId="0" fontId="0" fillId="3" borderId="2" xfId="0" applyFill="1" applyBorder="1" applyAlignment="1">
      <alignment horizontal="left" vertical="center" wrapText="1" shrinkToFit="1"/>
    </xf>
    <xf numFmtId="0" fontId="0" fillId="3" borderId="1" xfId="0" applyFill="1" applyBorder="1" applyAlignment="1">
      <alignment horizontal="left" vertical="center" wrapText="1" shrinkToFit="1"/>
    </xf>
    <xf numFmtId="0" fontId="0" fillId="3" borderId="9" xfId="0" applyFill="1" applyBorder="1" applyAlignment="1">
      <alignment horizontal="left" vertical="center" wrapText="1" shrinkToFit="1"/>
    </xf>
    <xf numFmtId="0" fontId="34" fillId="3" borderId="50" xfId="6" applyFont="1"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34" fillId="0" borderId="49" xfId="6" applyFont="1" applyBorder="1">
      <alignment vertical="center"/>
    </xf>
    <xf numFmtId="0" fontId="34" fillId="0" borderId="43" xfId="6" applyFont="1" applyBorder="1" applyAlignment="1" applyProtection="1">
      <alignment horizontal="center" vertical="center"/>
      <protection locked="0"/>
    </xf>
    <xf numFmtId="0" fontId="34" fillId="0" borderId="44" xfId="6" applyFont="1" applyBorder="1" applyAlignment="1" applyProtection="1">
      <alignment horizontal="center" vertical="center"/>
      <protection locked="0"/>
    </xf>
    <xf numFmtId="0" fontId="34" fillId="0" borderId="45" xfId="6" applyFont="1" applyBorder="1" applyAlignment="1" applyProtection="1">
      <alignment horizontal="center" vertical="center"/>
      <protection locked="0"/>
    </xf>
    <xf numFmtId="0" fontId="34" fillId="0" borderId="46" xfId="6" applyFont="1" applyBorder="1" applyAlignment="1">
      <alignment horizontal="left" vertical="center" indent="1"/>
    </xf>
    <xf numFmtId="0" fontId="34" fillId="0" borderId="47" xfId="6" applyFont="1" applyBorder="1" applyAlignment="1">
      <alignment horizontal="left" vertical="center" indent="1"/>
    </xf>
    <xf numFmtId="0" fontId="34" fillId="3" borderId="43" xfId="6" applyFont="1" applyFill="1" applyBorder="1" applyAlignment="1" applyProtection="1">
      <alignment horizontal="center" vertical="center"/>
      <protection locked="0"/>
    </xf>
    <xf numFmtId="0" fontId="34" fillId="3" borderId="44" xfId="6" applyFont="1" applyFill="1" applyBorder="1" applyAlignment="1" applyProtection="1">
      <alignment horizontal="center" vertical="center"/>
      <protection locked="0"/>
    </xf>
    <xf numFmtId="0" fontId="34" fillId="3" borderId="45" xfId="6" applyFont="1" applyFill="1" applyBorder="1" applyAlignment="1" applyProtection="1">
      <alignment horizontal="center" vertical="center"/>
      <protection locked="0"/>
    </xf>
    <xf numFmtId="0" fontId="33" fillId="0" borderId="7" xfId="0" applyFont="1" applyBorder="1">
      <alignment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33" fillId="0" borderId="36" xfId="0" applyFont="1" applyBorder="1" applyAlignment="1">
      <alignment horizontal="center" vertical="center" textRotation="255"/>
    </xf>
    <xf numFmtId="0" fontId="33" fillId="3" borderId="6" xfId="0" applyFont="1" applyFill="1" applyBorder="1" applyAlignment="1" applyProtection="1">
      <alignment horizontal="center" vertical="center"/>
      <protection locked="0"/>
    </xf>
    <xf numFmtId="0" fontId="0" fillId="3" borderId="7" xfId="0" applyFill="1" applyBorder="1" applyAlignment="1">
      <alignment horizontal="center" vertical="center"/>
    </xf>
    <xf numFmtId="0" fontId="33" fillId="0" borderId="7" xfId="0" applyFont="1" applyBorder="1" applyAlignment="1">
      <alignment horizontal="left" vertical="center"/>
    </xf>
    <xf numFmtId="0" fontId="33" fillId="3" borderId="7"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33" fillId="3" borderId="10"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33" fillId="0" borderId="37" xfId="0" applyFont="1"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33" fillId="3" borderId="6" xfId="0" applyFont="1" applyFill="1" applyBorder="1" applyAlignment="1">
      <alignment horizontal="center" vertical="center" textRotation="255"/>
    </xf>
    <xf numFmtId="0" fontId="0" fillId="3" borderId="8" xfId="0" applyFill="1" applyBorder="1" applyAlignment="1">
      <alignment horizontal="center" vertical="center"/>
    </xf>
    <xf numFmtId="0" fontId="33" fillId="3" borderId="8"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0" borderId="36" xfId="0" applyFont="1" applyBorder="1" applyAlignment="1">
      <alignment horizontal="center" vertical="center" wrapText="1"/>
    </xf>
    <xf numFmtId="0" fontId="33" fillId="3" borderId="0" xfId="0" applyFont="1" applyFill="1" applyAlignment="1" applyProtection="1">
      <alignment horizontal="center" vertical="center" shrinkToFit="1"/>
      <protection locked="0"/>
    </xf>
    <xf numFmtId="0" fontId="33" fillId="3" borderId="0" xfId="0" applyFont="1" applyFill="1" applyAlignment="1" applyProtection="1">
      <alignment horizontal="right" vertical="center" shrinkToFit="1"/>
      <protection locked="0"/>
    </xf>
    <xf numFmtId="0" fontId="33" fillId="0" borderId="39" xfId="0" applyFont="1" applyBorder="1" applyAlignment="1">
      <alignment horizontal="center" vertical="center" textRotation="255"/>
    </xf>
    <xf numFmtId="0" fontId="33" fillId="0" borderId="39" xfId="0" applyFont="1" applyBorder="1" applyAlignment="1">
      <alignment horizontal="left" vertical="center" wrapText="1"/>
    </xf>
    <xf numFmtId="0" fontId="33" fillId="0" borderId="39" xfId="0" applyFont="1" applyBorder="1" applyAlignment="1">
      <alignment horizontal="left" vertical="center"/>
    </xf>
    <xf numFmtId="0" fontId="33" fillId="0" borderId="36" xfId="0" applyFont="1" applyBorder="1" applyAlignment="1">
      <alignment horizontal="left" vertical="center"/>
    </xf>
    <xf numFmtId="0" fontId="33" fillId="0" borderId="37" xfId="0" applyFont="1" applyBorder="1" applyAlignment="1">
      <alignment horizontal="center" vertical="center"/>
    </xf>
    <xf numFmtId="0" fontId="33" fillId="3" borderId="20" xfId="0" applyFont="1" applyFill="1" applyBorder="1" applyAlignment="1" applyProtection="1">
      <alignment horizontal="center" vertical="center"/>
      <protection locked="0"/>
    </xf>
    <xf numFmtId="0" fontId="33" fillId="3" borderId="21" xfId="0" applyFont="1" applyFill="1" applyBorder="1" applyAlignment="1" applyProtection="1">
      <alignment horizontal="center" vertical="center"/>
      <protection locked="0"/>
    </xf>
    <xf numFmtId="0" fontId="33" fillId="0" borderId="36" xfId="0" applyFont="1" applyBorder="1" applyAlignment="1">
      <alignment horizontal="left" vertical="center" wrapText="1"/>
    </xf>
    <xf numFmtId="0" fontId="33" fillId="3" borderId="7" xfId="0" applyFont="1" applyFill="1" applyBorder="1" applyAlignment="1" applyProtection="1">
      <alignment horizontal="center" vertical="center" shrinkToFit="1"/>
      <protection locked="0"/>
    </xf>
    <xf numFmtId="0" fontId="33" fillId="3" borderId="20" xfId="0" applyFont="1" applyFill="1" applyBorder="1" applyAlignment="1" applyProtection="1">
      <alignment horizontal="center" vertical="center" shrinkToFit="1"/>
      <protection locked="0"/>
    </xf>
    <xf numFmtId="0" fontId="33" fillId="3" borderId="10" xfId="0" applyFont="1" applyFill="1" applyBorder="1" applyAlignment="1" applyProtection="1">
      <alignment horizontal="center" vertical="center" shrinkToFit="1"/>
      <protection locked="0"/>
    </xf>
    <xf numFmtId="0" fontId="33" fillId="3" borderId="21" xfId="0" applyFont="1" applyFill="1" applyBorder="1" applyAlignment="1" applyProtection="1">
      <alignment horizontal="center" vertical="center" shrinkToFit="1"/>
      <protection locked="0"/>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9" xfId="0" applyFont="1" applyBorder="1" applyAlignment="1">
      <alignment horizontal="center" vertical="center" wrapText="1"/>
    </xf>
    <xf numFmtId="0" fontId="33" fillId="3" borderId="6" xfId="0" applyFont="1" applyFill="1" applyBorder="1" applyAlignment="1">
      <alignment horizontal="left" vertical="center" wrapText="1" shrinkToFit="1"/>
    </xf>
    <xf numFmtId="0" fontId="33" fillId="3" borderId="7" xfId="0" applyFont="1" applyFill="1" applyBorder="1" applyAlignment="1">
      <alignment horizontal="left" vertical="center" wrapText="1" shrinkToFit="1"/>
    </xf>
    <xf numFmtId="0" fontId="33" fillId="3" borderId="8" xfId="0" applyFont="1" applyFill="1" applyBorder="1" applyAlignment="1">
      <alignment horizontal="left" vertical="center" wrapText="1" shrinkToFit="1"/>
    </xf>
    <xf numFmtId="0" fontId="33" fillId="0" borderId="39" xfId="0" applyFont="1" applyBorder="1" applyAlignment="1">
      <alignment horizontal="center" vertical="center"/>
    </xf>
    <xf numFmtId="0" fontId="33" fillId="3" borderId="39" xfId="0" applyFont="1" applyFill="1" applyBorder="1" applyAlignment="1">
      <alignment horizontal="left" vertical="center"/>
    </xf>
    <xf numFmtId="0" fontId="33" fillId="3" borderId="39" xfId="0" applyFont="1" applyFill="1" applyBorder="1" applyAlignment="1">
      <alignment horizontal="center" vertical="center"/>
    </xf>
    <xf numFmtId="0" fontId="33" fillId="0" borderId="37" xfId="0" applyFont="1" applyBorder="1" applyAlignment="1">
      <alignment horizontal="left" vertical="center"/>
    </xf>
    <xf numFmtId="0" fontId="34" fillId="0" borderId="6" xfId="0" applyFont="1" applyBorder="1" applyAlignment="1">
      <alignment horizontal="left" vertical="center"/>
    </xf>
    <xf numFmtId="0" fontId="75" fillId="0" borderId="7" xfId="0" applyFont="1" applyBorder="1" applyAlignment="1">
      <alignment horizontal="left" vertical="center"/>
    </xf>
    <xf numFmtId="0" fontId="75" fillId="0" borderId="2" xfId="0" applyFont="1" applyBorder="1" applyAlignment="1">
      <alignment horizontal="left" vertical="center"/>
    </xf>
    <xf numFmtId="0" fontId="75" fillId="0" borderId="1" xfId="0" applyFont="1" applyBorder="1" applyAlignment="1">
      <alignment horizontal="left" vertical="center"/>
    </xf>
    <xf numFmtId="49" fontId="33" fillId="3" borderId="7" xfId="0" applyNumberFormat="1" applyFont="1" applyFill="1" applyBorder="1" applyAlignment="1">
      <alignment horizontal="center" vertical="center"/>
    </xf>
    <xf numFmtId="49" fontId="33" fillId="3" borderId="1" xfId="0" applyNumberFormat="1" applyFont="1" applyFill="1" applyBorder="1" applyAlignment="1">
      <alignment horizontal="center" vertical="center"/>
    </xf>
    <xf numFmtId="0" fontId="34" fillId="0" borderId="8" xfId="0" applyFont="1" applyBorder="1" applyAlignment="1">
      <alignment horizontal="right" vertical="center"/>
    </xf>
    <xf numFmtId="0" fontId="34" fillId="0" borderId="9" xfId="0" applyFont="1" applyBorder="1" applyAlignment="1">
      <alignment horizontal="right" vertical="center"/>
    </xf>
    <xf numFmtId="0" fontId="33" fillId="3" borderId="6" xfId="0" applyFont="1" applyFill="1" applyBorder="1" applyAlignment="1">
      <alignment horizontal="right" vertical="center" wrapText="1"/>
    </xf>
    <xf numFmtId="0" fontId="0" fillId="3" borderId="7" xfId="0" applyFill="1" applyBorder="1" applyAlignment="1">
      <alignment horizontal="right" vertical="center"/>
    </xf>
    <xf numFmtId="0" fontId="0" fillId="3" borderId="8" xfId="0" applyFill="1" applyBorder="1" applyAlignment="1">
      <alignment horizontal="right" vertical="center"/>
    </xf>
    <xf numFmtId="0" fontId="0" fillId="3" borderId="2" xfId="0" applyFill="1" applyBorder="1" applyAlignment="1">
      <alignment horizontal="right" vertical="center"/>
    </xf>
    <xf numFmtId="0" fontId="0" fillId="3" borderId="1" xfId="0" applyFill="1" applyBorder="1" applyAlignment="1">
      <alignment horizontal="right" vertical="center"/>
    </xf>
    <xf numFmtId="0" fontId="0" fillId="3" borderId="9" xfId="0" applyFill="1" applyBorder="1" applyAlignment="1">
      <alignment horizontal="right" vertical="center"/>
    </xf>
    <xf numFmtId="0" fontId="55" fillId="3" borderId="0" xfId="0" applyFont="1" applyFill="1" applyAlignment="1">
      <alignment horizontal="center" vertical="center" shrinkToFit="1"/>
    </xf>
    <xf numFmtId="0" fontId="0" fillId="0" borderId="0" xfId="0" applyAlignment="1">
      <alignment horizontal="center" vertical="center" shrinkToFit="1"/>
    </xf>
    <xf numFmtId="0" fontId="31"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6" fillId="0" borderId="0" xfId="0" applyFont="1" applyAlignment="1">
      <alignment horizontal="center" vertical="center"/>
    </xf>
    <xf numFmtId="0" fontId="33" fillId="0" borderId="0" xfId="0" applyFont="1" applyAlignment="1">
      <alignment horizontal="right" vertical="top"/>
    </xf>
    <xf numFmtId="0" fontId="55" fillId="3" borderId="0" xfId="0" applyFont="1" applyFill="1" applyAlignment="1" applyProtection="1">
      <alignment horizontal="right" vertical="center"/>
      <protection locked="0"/>
    </xf>
  </cellXfs>
  <cellStyles count="12">
    <cellStyle name="ハイパーリンク 2" xfId="1" xr:uid="{00000000-0005-0000-0000-000000000000}"/>
    <cellStyle name="リンク"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 name="標準_kakunin"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k-center.co.jp/" TargetMode="External"/><Relationship Id="rId1" Type="http://schemas.openxmlformats.org/officeDocument/2006/relationships/hyperlink" Target="http://www.ak-center.co.jp/download.html" TargetMode="External"/></Relationships>
</file>

<file path=xl/drawings/drawing1.xml><?xml version="1.0" encoding="utf-8"?>
<xdr:wsDr xmlns:xdr="http://schemas.openxmlformats.org/drawingml/2006/spreadsheetDrawing" xmlns:a="http://schemas.openxmlformats.org/drawingml/2006/main">
  <xdr:twoCellAnchor>
    <xdr:from>
      <xdr:col>9</xdr:col>
      <xdr:colOff>57150</xdr:colOff>
      <xdr:row>9</xdr:row>
      <xdr:rowOff>28574</xdr:rowOff>
    </xdr:from>
    <xdr:to>
      <xdr:col>30</xdr:col>
      <xdr:colOff>152400</xdr:colOff>
      <xdr:row>15</xdr:row>
      <xdr:rowOff>19049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FBDD029-6DA7-7FA3-6435-E4EFBB115C3B}"/>
            </a:ext>
          </a:extLst>
        </xdr:cNvPr>
        <xdr:cNvSpPr/>
      </xdr:nvSpPr>
      <xdr:spPr>
        <a:xfrm>
          <a:off x="1266825" y="1228724"/>
          <a:ext cx="4038600" cy="8667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kumimoji="1" lang="ja-JP" altLang="en-US" sz="1400"/>
            <a:t>愛知建築センターホームページへ</a:t>
          </a:r>
          <a:endParaRPr kumimoji="1" lang="en-GB" altLang="ja-JP" sz="1400"/>
        </a:p>
      </xdr:txBody>
    </xdr:sp>
    <xdr:clientData/>
  </xdr:twoCellAnchor>
  <xdr:oneCellAnchor>
    <xdr:from>
      <xdr:col>24</xdr:col>
      <xdr:colOff>142875</xdr:colOff>
      <xdr:row>19</xdr:row>
      <xdr:rowOff>133350</xdr:rowOff>
    </xdr:from>
    <xdr:ext cx="184731" cy="264560"/>
    <xdr:sp macro="" textlink="">
      <xdr:nvSpPr>
        <xdr:cNvPr id="3" name="テキスト ボックス 2">
          <a:extLst>
            <a:ext uri="{FF2B5EF4-FFF2-40B4-BE49-F238E27FC236}">
              <a16:creationId xmlns:a16="http://schemas.microsoft.com/office/drawing/2014/main" id="{CC677DF0-E66F-9EB2-59CB-F68DA3CC64F0}"/>
            </a:ext>
          </a:extLst>
        </xdr:cNvPr>
        <xdr:cNvSpPr txBox="1"/>
      </xdr:nvSpPr>
      <xdr:spPr>
        <a:xfrm>
          <a:off x="40386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editAs="oneCell">
    <xdr:from>
      <xdr:col>1</xdr:col>
      <xdr:colOff>0</xdr:colOff>
      <xdr:row>0</xdr:row>
      <xdr:rowOff>57150</xdr:rowOff>
    </xdr:from>
    <xdr:to>
      <xdr:col>17</xdr:col>
      <xdr:colOff>28575</xdr:colOff>
      <xdr:row>2</xdr:row>
      <xdr:rowOff>85725</xdr:rowOff>
    </xdr:to>
    <xdr:pic>
      <xdr:nvPicPr>
        <xdr:cNvPr id="23520" name="toplist" descr="株式会社愛知建築センター">
          <a:hlinkClick xmlns:r="http://schemas.openxmlformats.org/officeDocument/2006/relationships" r:id="rId2"/>
          <a:extLst>
            <a:ext uri="{FF2B5EF4-FFF2-40B4-BE49-F238E27FC236}">
              <a16:creationId xmlns:a16="http://schemas.microsoft.com/office/drawing/2014/main" id="{30003966-EB85-8467-BE96-AB5C2B818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50725"/>
        <a:stretch>
          <a:fillRect/>
        </a:stretch>
      </xdr:blipFill>
      <xdr:spPr bwMode="auto">
        <a:xfrm>
          <a:off x="85725" y="57150"/>
          <a:ext cx="2371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1"/>
  </sheetPr>
  <dimension ref="A1:IV918"/>
  <sheetViews>
    <sheetView showGridLines="0" tabSelected="1" view="pageBreakPreview" zoomScaleNormal="100" zoomScaleSheetLayoutView="100" zoomScalePageLayoutView="85" workbookViewId="0">
      <selection activeCell="W21" sqref="W21:AF21"/>
    </sheetView>
  </sheetViews>
  <sheetFormatPr defaultColWidth="2.375" defaultRowHeight="16.5" customHeight="1" x14ac:dyDescent="0.15"/>
  <cols>
    <col min="1" max="8" width="2.375" style="4" customWidth="1"/>
    <col min="9" max="9" width="5" style="4" customWidth="1"/>
    <col min="10" max="25" width="2.375" style="4" customWidth="1"/>
    <col min="26" max="26" width="2.875" style="4" customWidth="1"/>
    <col min="27" max="27" width="3" style="4" customWidth="1"/>
    <col min="28" max="16384" width="2.375" style="4"/>
  </cols>
  <sheetData>
    <row r="1" spans="1:32" ht="19.5" customHeight="1" x14ac:dyDescent="0.15">
      <c r="AF1" s="91" t="s">
        <v>154</v>
      </c>
    </row>
    <row r="2" spans="1:32" ht="15" customHeight="1" x14ac:dyDescent="0.15">
      <c r="A2" s="4" t="s">
        <v>36</v>
      </c>
      <c r="W2" s="315"/>
      <c r="X2" s="315"/>
      <c r="Y2" s="315"/>
      <c r="Z2" s="315"/>
      <c r="AA2" s="315"/>
      <c r="AB2" s="315"/>
      <c r="AC2" s="315"/>
      <c r="AD2" s="315"/>
      <c r="AE2" s="315"/>
      <c r="AF2" s="315"/>
    </row>
    <row r="3" spans="1:32" ht="15" customHeight="1" x14ac:dyDescent="0.15">
      <c r="W3" s="316" t="s">
        <v>1285</v>
      </c>
      <c r="X3" s="317"/>
      <c r="Y3" s="317"/>
      <c r="Z3" s="317"/>
      <c r="AA3" s="318"/>
      <c r="AB3" s="316" t="s">
        <v>1283</v>
      </c>
      <c r="AC3" s="317"/>
      <c r="AD3" s="317"/>
      <c r="AE3" s="317"/>
      <c r="AF3" s="318"/>
    </row>
    <row r="4" spans="1:32" ht="15" customHeight="1" x14ac:dyDescent="0.15">
      <c r="A4" s="326" t="s">
        <v>695</v>
      </c>
      <c r="B4" s="326"/>
      <c r="C4" s="326"/>
      <c r="D4" s="326"/>
      <c r="E4" s="326"/>
      <c r="F4" s="165"/>
      <c r="W4" s="316" t="s">
        <v>1286</v>
      </c>
      <c r="X4" s="317"/>
      <c r="Y4" s="317"/>
      <c r="Z4" s="317"/>
      <c r="AA4" s="317"/>
      <c r="AB4" s="317"/>
      <c r="AC4" s="317"/>
      <c r="AD4" s="317"/>
      <c r="AE4" s="317"/>
      <c r="AF4" s="318"/>
    </row>
    <row r="5" spans="1:32" ht="15" customHeight="1" x14ac:dyDescent="0.15">
      <c r="A5" s="326"/>
      <c r="B5" s="326"/>
      <c r="C5" s="326"/>
      <c r="D5" s="326"/>
      <c r="E5" s="326"/>
      <c r="F5" s="165"/>
      <c r="W5" s="316" t="s">
        <v>1287</v>
      </c>
      <c r="X5" s="317"/>
      <c r="Y5" s="317"/>
      <c r="Z5" s="317"/>
      <c r="AA5" s="317"/>
      <c r="AB5" s="317"/>
      <c r="AC5" s="317"/>
      <c r="AD5" s="317"/>
      <c r="AE5" s="317"/>
      <c r="AF5" s="318"/>
    </row>
    <row r="6" spans="1:32" ht="15" customHeight="1" x14ac:dyDescent="0.15">
      <c r="W6" s="316" t="s">
        <v>1295</v>
      </c>
      <c r="X6" s="317"/>
      <c r="Y6" s="317"/>
      <c r="Z6" s="317"/>
      <c r="AA6" s="318"/>
      <c r="AB6" s="316" t="s">
        <v>1284</v>
      </c>
      <c r="AC6" s="317"/>
      <c r="AD6" s="317"/>
      <c r="AE6" s="317"/>
      <c r="AF6" s="318"/>
    </row>
    <row r="7" spans="1:32" ht="15" customHeight="1" x14ac:dyDescent="0.15">
      <c r="W7" s="323" t="s">
        <v>1291</v>
      </c>
      <c r="X7" s="324"/>
      <c r="Y7" s="324"/>
      <c r="Z7" s="324"/>
      <c r="AA7" s="324"/>
      <c r="AB7" s="324"/>
      <c r="AC7" s="324"/>
      <c r="AD7" s="324"/>
      <c r="AE7" s="324"/>
      <c r="AF7" s="325"/>
    </row>
    <row r="8" spans="1:32" ht="15" customHeight="1" x14ac:dyDescent="0.15">
      <c r="A8" s="327" t="s">
        <v>43</v>
      </c>
      <c r="B8" s="327"/>
      <c r="C8" s="327"/>
      <c r="D8" s="327"/>
      <c r="E8" s="327"/>
      <c r="F8" s="327"/>
      <c r="G8" s="327"/>
      <c r="H8" s="327"/>
      <c r="I8" s="327"/>
      <c r="J8" s="327"/>
      <c r="K8" s="327"/>
      <c r="L8" s="327"/>
      <c r="M8" s="327"/>
      <c r="N8" s="327"/>
      <c r="O8" s="327"/>
      <c r="P8" s="327"/>
      <c r="Q8" s="327"/>
      <c r="R8" s="327"/>
      <c r="S8" s="327"/>
      <c r="T8" s="327"/>
      <c r="U8" s="327"/>
      <c r="V8" s="327"/>
      <c r="W8" s="408" t="s">
        <v>1292</v>
      </c>
      <c r="X8" s="315"/>
      <c r="Y8" s="315"/>
      <c r="Z8" s="315"/>
      <c r="AA8" s="315"/>
      <c r="AB8" s="315"/>
      <c r="AC8" s="315"/>
      <c r="AD8" s="315"/>
      <c r="AE8" s="315"/>
      <c r="AF8" s="409"/>
    </row>
    <row r="9" spans="1:32" ht="15" customHeight="1" x14ac:dyDescent="0.15">
      <c r="A9" s="327"/>
      <c r="B9" s="327"/>
      <c r="C9" s="327"/>
      <c r="D9" s="327"/>
      <c r="E9" s="327"/>
      <c r="F9" s="327"/>
      <c r="G9" s="327"/>
      <c r="H9" s="327"/>
      <c r="I9" s="327"/>
      <c r="J9" s="327"/>
      <c r="K9" s="327"/>
      <c r="L9" s="327"/>
      <c r="M9" s="327"/>
      <c r="N9" s="327"/>
      <c r="O9" s="327"/>
      <c r="P9" s="327"/>
      <c r="Q9" s="327"/>
      <c r="R9" s="327"/>
      <c r="S9" s="327"/>
      <c r="T9" s="327"/>
      <c r="U9" s="327"/>
      <c r="V9" s="327"/>
      <c r="W9" s="316" t="s">
        <v>1296</v>
      </c>
      <c r="X9" s="317"/>
      <c r="Y9" s="318"/>
      <c r="Z9" s="316" t="s">
        <v>1297</v>
      </c>
      <c r="AA9" s="317"/>
      <c r="AB9" s="317"/>
      <c r="AC9" s="317"/>
      <c r="AD9" s="317"/>
      <c r="AE9" s="317"/>
      <c r="AF9" s="318"/>
    </row>
    <row r="10" spans="1:32" ht="15" customHeight="1" x14ac:dyDescent="0.15">
      <c r="B10" s="145"/>
      <c r="C10" s="145"/>
      <c r="D10" s="145"/>
      <c r="E10" s="145"/>
      <c r="F10" s="145"/>
      <c r="G10" s="145"/>
      <c r="I10" s="145"/>
      <c r="K10" s="145"/>
      <c r="L10" s="145"/>
      <c r="M10" s="145"/>
      <c r="O10" s="4" t="s">
        <v>37</v>
      </c>
      <c r="P10" s="145"/>
      <c r="Q10" s="145"/>
      <c r="R10" s="145"/>
      <c r="S10" s="145"/>
      <c r="T10" s="145"/>
      <c r="U10" s="145"/>
      <c r="V10" s="145"/>
      <c r="W10" s="316" t="s">
        <v>1299</v>
      </c>
      <c r="X10" s="317"/>
      <c r="Y10" s="317"/>
      <c r="Z10" s="316" t="s">
        <v>1294</v>
      </c>
      <c r="AA10" s="317"/>
      <c r="AB10" s="317"/>
      <c r="AC10" s="317"/>
      <c r="AD10" s="317"/>
      <c r="AE10" s="317"/>
      <c r="AF10" s="318"/>
    </row>
    <row r="11" spans="1:32" ht="15" customHeight="1" x14ac:dyDescent="0.15">
      <c r="A11" s="145"/>
      <c r="B11" s="145"/>
      <c r="C11" s="145"/>
      <c r="D11" s="145"/>
      <c r="E11" s="145"/>
      <c r="F11" s="145"/>
      <c r="G11" s="145"/>
      <c r="H11" s="145"/>
      <c r="I11" s="145"/>
      <c r="J11" s="145"/>
      <c r="K11" s="145"/>
      <c r="L11" s="145"/>
      <c r="M11" s="145"/>
      <c r="N11" s="145"/>
      <c r="O11" s="145"/>
      <c r="P11" s="145"/>
      <c r="Q11" s="145"/>
      <c r="R11" s="145"/>
      <c r="S11" s="145"/>
      <c r="T11" s="145"/>
      <c r="U11" s="145"/>
      <c r="V11" s="145"/>
      <c r="W11" s="316" t="s">
        <v>1293</v>
      </c>
      <c r="X11" s="317"/>
      <c r="Y11" s="317"/>
      <c r="Z11" s="316" t="s">
        <v>1298</v>
      </c>
      <c r="AA11" s="317"/>
      <c r="AB11" s="317"/>
      <c r="AC11" s="317"/>
      <c r="AD11" s="317"/>
      <c r="AE11" s="317"/>
      <c r="AF11" s="318"/>
    </row>
    <row r="12" spans="1:32" ht="15" hidden="1" customHeight="1" x14ac:dyDescent="0.15"/>
    <row r="13" spans="1:32" ht="15" hidden="1" customHeight="1" x14ac:dyDescent="0.15"/>
    <row r="14" spans="1:32" ht="15" hidden="1" customHeight="1" x14ac:dyDescent="0.15"/>
    <row r="15" spans="1:32" ht="15" hidden="1" customHeight="1" x14ac:dyDescent="0.15"/>
    <row r="16" spans="1:32" ht="15" hidden="1" customHeight="1" x14ac:dyDescent="0.15"/>
    <row r="17" spans="1:32" ht="20.100000000000001" customHeight="1" x14ac:dyDescent="0.15">
      <c r="A17" s="322" t="s">
        <v>702</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row>
    <row r="18" spans="1:32" ht="20.100000000000001" customHeight="1" x14ac:dyDescent="0.15">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row>
    <row r="19" spans="1:32" ht="12.75" customHeight="1" x14ac:dyDescent="0.15">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row>
    <row r="20" spans="1:32" ht="14.25" customHeight="1" x14ac:dyDescent="0.15">
      <c r="C20" s="60" t="s">
        <v>38</v>
      </c>
    </row>
    <row r="21" spans="1:32" ht="21.75" customHeight="1" x14ac:dyDescent="0.15">
      <c r="B21" s="60" t="s">
        <v>39</v>
      </c>
      <c r="C21" s="4" t="s">
        <v>40</v>
      </c>
      <c r="V21" s="146"/>
      <c r="W21" s="321" t="s">
        <v>733</v>
      </c>
      <c r="X21" s="321"/>
      <c r="Y21" s="321"/>
      <c r="Z21" s="321"/>
      <c r="AA21" s="321"/>
      <c r="AB21" s="321"/>
      <c r="AC21" s="321"/>
      <c r="AD21" s="321"/>
      <c r="AE21" s="321"/>
      <c r="AF21" s="321"/>
    </row>
    <row r="22" spans="1:32" ht="12.75" customHeight="1" x14ac:dyDescent="0.15">
      <c r="B22" s="60"/>
      <c r="V22" s="146"/>
      <c r="Y22" s="162"/>
      <c r="Z22" s="162"/>
      <c r="AA22" s="162"/>
      <c r="AB22" s="162"/>
      <c r="AC22" s="162"/>
      <c r="AD22" s="162"/>
      <c r="AE22" s="162"/>
    </row>
    <row r="23" spans="1:32" ht="12.75" customHeight="1" x14ac:dyDescent="0.15">
      <c r="S23" s="147"/>
      <c r="T23" s="147"/>
      <c r="U23" s="147"/>
      <c r="V23" s="147"/>
      <c r="W23" s="147"/>
      <c r="X23" s="147"/>
      <c r="Y23" s="147"/>
      <c r="Z23" s="147"/>
      <c r="AA23" s="147"/>
      <c r="AB23" s="147"/>
      <c r="AC23" s="147"/>
      <c r="AD23" s="147"/>
      <c r="AE23" s="147"/>
      <c r="AF23" s="60"/>
    </row>
    <row r="24" spans="1:32" ht="21.75" customHeight="1" x14ac:dyDescent="0.15">
      <c r="M24" s="91" t="s">
        <v>41</v>
      </c>
      <c r="O24" s="320" t="str">
        <f>IF('入力シート（確認申請書）'!K74="","",'入力シート（確認申請書）'!K74)</f>
        <v/>
      </c>
      <c r="P24" s="320"/>
      <c r="Q24" s="320"/>
      <c r="R24" s="320"/>
      <c r="S24" s="320"/>
      <c r="T24" s="320"/>
      <c r="U24" s="320"/>
      <c r="V24" s="320"/>
      <c r="W24" s="320"/>
      <c r="X24" s="320"/>
      <c r="Y24" s="320"/>
      <c r="Z24" s="320"/>
      <c r="AA24" s="320"/>
      <c r="AB24" s="320"/>
      <c r="AC24" s="320"/>
      <c r="AD24" s="320"/>
      <c r="AE24" s="173"/>
      <c r="AF24" s="60"/>
    </row>
    <row r="25" spans="1:32" ht="4.5" customHeight="1" x14ac:dyDescent="0.15">
      <c r="O25" s="12"/>
      <c r="P25" s="12"/>
      <c r="Q25" s="12"/>
      <c r="R25" s="159"/>
      <c r="S25" s="159"/>
      <c r="T25" s="159"/>
      <c r="U25" s="159"/>
      <c r="V25" s="159"/>
      <c r="W25" s="159"/>
      <c r="X25" s="159"/>
      <c r="Y25" s="159"/>
      <c r="Z25" s="159"/>
      <c r="AA25" s="159"/>
      <c r="AB25" s="159"/>
      <c r="AC25" s="159"/>
      <c r="AD25" s="159"/>
      <c r="AE25" s="159"/>
    </row>
    <row r="26" spans="1:32" ht="21.75" customHeight="1" x14ac:dyDescent="0.15">
      <c r="O26" s="320" t="str">
        <f>IF(他の建築主!K6="","",他の建築主!K6)</f>
        <v/>
      </c>
      <c r="P26" s="320"/>
      <c r="Q26" s="320"/>
      <c r="R26" s="320"/>
      <c r="S26" s="320"/>
      <c r="T26" s="320"/>
      <c r="U26" s="320"/>
      <c r="V26" s="320"/>
      <c r="W26" s="320"/>
      <c r="X26" s="320"/>
      <c r="Y26" s="320"/>
      <c r="Z26" s="320"/>
      <c r="AA26" s="320"/>
      <c r="AB26" s="320"/>
      <c r="AC26" s="320"/>
      <c r="AD26" s="320"/>
      <c r="AE26" s="173"/>
      <c r="AF26" s="4" t="str">
        <f>IF(O26="","","㊞")</f>
        <v/>
      </c>
    </row>
    <row r="27" spans="1:32" ht="4.5" customHeight="1" x14ac:dyDescent="0.15">
      <c r="O27" s="91"/>
      <c r="P27" s="91"/>
      <c r="Q27" s="91"/>
      <c r="R27" s="174"/>
      <c r="S27" s="174"/>
      <c r="T27" s="174"/>
      <c r="U27" s="174"/>
      <c r="V27" s="174"/>
      <c r="W27" s="174"/>
      <c r="X27" s="174"/>
      <c r="Y27" s="174"/>
      <c r="Z27" s="174"/>
      <c r="AA27" s="174"/>
      <c r="AB27" s="174"/>
      <c r="AC27" s="174"/>
      <c r="AD27" s="174"/>
      <c r="AE27" s="174"/>
    </row>
    <row r="28" spans="1:32" ht="21.75" customHeight="1" x14ac:dyDescent="0.15">
      <c r="O28" s="320" t="str">
        <f>IF(他の建築主!K19="","",他の建築主!K19)</f>
        <v/>
      </c>
      <c r="P28" s="320"/>
      <c r="Q28" s="320"/>
      <c r="R28" s="320"/>
      <c r="S28" s="320"/>
      <c r="T28" s="320"/>
      <c r="U28" s="320"/>
      <c r="V28" s="320"/>
      <c r="W28" s="320"/>
      <c r="X28" s="320"/>
      <c r="Y28" s="320"/>
      <c r="Z28" s="320"/>
      <c r="AA28" s="320"/>
      <c r="AB28" s="320"/>
      <c r="AC28" s="320"/>
      <c r="AD28" s="320"/>
      <c r="AE28" s="173"/>
      <c r="AF28" s="4" t="str">
        <f>IF(O28="","","㊞")</f>
        <v/>
      </c>
    </row>
    <row r="29" spans="1:32" ht="4.5" customHeight="1" x14ac:dyDescent="0.15">
      <c r="O29" s="175"/>
      <c r="P29" s="175"/>
      <c r="Q29" s="175"/>
      <c r="R29" s="175"/>
      <c r="S29" s="175"/>
      <c r="T29" s="175"/>
      <c r="U29" s="175"/>
      <c r="V29" s="175"/>
      <c r="W29" s="175"/>
      <c r="X29" s="175"/>
      <c r="Y29" s="175"/>
      <c r="Z29" s="175"/>
      <c r="AA29" s="175"/>
      <c r="AB29" s="175"/>
      <c r="AC29" s="175"/>
      <c r="AD29" s="175"/>
      <c r="AE29" s="175"/>
    </row>
    <row r="30" spans="1:32" ht="21.75" customHeight="1" x14ac:dyDescent="0.15">
      <c r="O30" s="320" t="str">
        <f>IF(他の建築主!K32="","",他の建築主!K32)</f>
        <v/>
      </c>
      <c r="P30" s="320"/>
      <c r="Q30" s="320"/>
      <c r="R30" s="320"/>
      <c r="S30" s="320"/>
      <c r="T30" s="320"/>
      <c r="U30" s="320"/>
      <c r="V30" s="320"/>
      <c r="W30" s="320"/>
      <c r="X30" s="320"/>
      <c r="Y30" s="320"/>
      <c r="Z30" s="320"/>
      <c r="AA30" s="320"/>
      <c r="AB30" s="320"/>
      <c r="AC30" s="320"/>
      <c r="AD30" s="320"/>
      <c r="AE30" s="173"/>
      <c r="AF30" s="4" t="str">
        <f>IF(O30="","","㊞")</f>
        <v/>
      </c>
    </row>
    <row r="31" spans="1:32" ht="4.5" customHeight="1" x14ac:dyDescent="0.15">
      <c r="O31" s="91"/>
      <c r="P31" s="91"/>
      <c r="Q31" s="91"/>
      <c r="R31" s="91"/>
      <c r="S31" s="91"/>
      <c r="T31" s="91"/>
      <c r="U31" s="91"/>
      <c r="V31" s="91"/>
      <c r="W31" s="91"/>
      <c r="X31" s="91"/>
      <c r="Y31" s="91"/>
      <c r="Z31" s="91"/>
      <c r="AA31" s="91"/>
      <c r="AB31" s="91"/>
      <c r="AC31" s="91"/>
      <c r="AD31" s="91"/>
      <c r="AE31" s="91"/>
    </row>
    <row r="32" spans="1:32" ht="21.75" customHeight="1" x14ac:dyDescent="0.15">
      <c r="A32" s="61"/>
      <c r="B32" s="61"/>
      <c r="C32" s="61"/>
      <c r="D32" s="61"/>
      <c r="E32" s="61"/>
      <c r="F32" s="61"/>
      <c r="G32" s="61"/>
      <c r="H32" s="61"/>
      <c r="I32" s="61"/>
      <c r="J32" s="61"/>
      <c r="K32" s="61"/>
      <c r="L32" s="61"/>
      <c r="M32" s="61"/>
      <c r="N32" s="61"/>
      <c r="O32" s="341" t="str">
        <f>IF(他の建築主!K45="","",他の建築主!K45)</f>
        <v/>
      </c>
      <c r="P32" s="341"/>
      <c r="Q32" s="341"/>
      <c r="R32" s="341"/>
      <c r="S32" s="341"/>
      <c r="T32" s="341"/>
      <c r="U32" s="341"/>
      <c r="V32" s="341"/>
      <c r="W32" s="341"/>
      <c r="X32" s="341"/>
      <c r="Y32" s="341"/>
      <c r="Z32" s="341"/>
      <c r="AA32" s="341"/>
      <c r="AB32" s="341"/>
      <c r="AC32" s="341"/>
      <c r="AD32" s="341"/>
      <c r="AE32" s="176"/>
      <c r="AF32" s="61" t="str">
        <f>IF(O32="","","㊞")</f>
        <v/>
      </c>
    </row>
    <row r="33" spans="1:32" ht="4.5" customHeight="1" x14ac:dyDescent="0.15">
      <c r="O33" s="91"/>
      <c r="P33" s="91"/>
      <c r="Q33" s="91"/>
      <c r="R33" s="91"/>
      <c r="S33" s="91"/>
      <c r="T33" s="91"/>
      <c r="U33" s="91"/>
      <c r="V33" s="91"/>
      <c r="W33" s="91"/>
      <c r="X33" s="91"/>
      <c r="Y33" s="91"/>
      <c r="Z33" s="91"/>
      <c r="AA33" s="91"/>
      <c r="AB33" s="91"/>
      <c r="AC33" s="91"/>
      <c r="AD33" s="91"/>
      <c r="AE33" s="91"/>
    </row>
    <row r="34" spans="1:32" ht="21.75" customHeight="1" x14ac:dyDescent="0.15">
      <c r="M34" s="91" t="s">
        <v>44</v>
      </c>
      <c r="O34" s="320" t="str">
        <f>IF('入力シート（確認申請書）'!K106="","",'入力シート（確認申請書）'!K106)</f>
        <v/>
      </c>
      <c r="P34" s="320"/>
      <c r="Q34" s="320"/>
      <c r="R34" s="320"/>
      <c r="S34" s="320"/>
      <c r="T34" s="320"/>
      <c r="U34" s="320"/>
      <c r="V34" s="320"/>
      <c r="W34" s="320"/>
      <c r="X34" s="320"/>
      <c r="Y34" s="320"/>
      <c r="Z34" s="320"/>
      <c r="AA34" s="320"/>
      <c r="AB34" s="320"/>
      <c r="AC34" s="320"/>
      <c r="AD34" s="320"/>
      <c r="AE34" s="173"/>
      <c r="AF34" s="60"/>
    </row>
    <row r="35" spans="1:32" ht="7.5" customHeight="1" x14ac:dyDescent="0.15"/>
    <row r="36" spans="1:32" ht="13.5" customHeight="1" x14ac:dyDescent="0.15">
      <c r="A36" s="342" t="s">
        <v>0</v>
      </c>
      <c r="B36" s="342"/>
      <c r="C36" s="342"/>
      <c r="D36" s="342"/>
      <c r="E36" s="342"/>
      <c r="F36" s="342"/>
      <c r="G36" s="342"/>
      <c r="H36" s="342" t="s">
        <v>1</v>
      </c>
      <c r="I36" s="342"/>
      <c r="J36" s="342"/>
      <c r="K36" s="342"/>
      <c r="L36" s="342"/>
      <c r="M36" s="342"/>
      <c r="N36" s="342"/>
      <c r="O36" s="342" t="s">
        <v>2</v>
      </c>
      <c r="P36" s="342"/>
      <c r="Q36" s="342"/>
      <c r="R36" s="342"/>
      <c r="S36" s="342"/>
      <c r="T36" s="342"/>
      <c r="U36" s="342"/>
      <c r="V36" s="343" t="s">
        <v>42</v>
      </c>
      <c r="W36" s="343"/>
      <c r="X36" s="343"/>
      <c r="Y36" s="343"/>
      <c r="Z36" s="343"/>
      <c r="AA36" s="343"/>
      <c r="AB36" s="343"/>
      <c r="AC36" s="343"/>
      <c r="AD36" s="343"/>
      <c r="AE36" s="343"/>
      <c r="AF36" s="343"/>
    </row>
    <row r="37" spans="1:32" ht="13.5" customHeight="1" x14ac:dyDescent="0.15">
      <c r="A37" s="350"/>
      <c r="B37" s="350"/>
      <c r="C37" s="350"/>
      <c r="D37" s="350"/>
      <c r="E37" s="350"/>
      <c r="F37" s="350"/>
      <c r="G37" s="350"/>
      <c r="H37" s="350"/>
      <c r="I37" s="350"/>
      <c r="J37" s="350"/>
      <c r="K37" s="350"/>
      <c r="L37" s="350"/>
      <c r="M37" s="350"/>
      <c r="N37" s="350"/>
      <c r="O37" s="350"/>
      <c r="P37" s="350"/>
      <c r="Q37" s="350"/>
      <c r="R37" s="350"/>
      <c r="S37" s="350"/>
      <c r="T37" s="350"/>
      <c r="U37" s="350"/>
      <c r="V37" s="343" t="s">
        <v>734</v>
      </c>
      <c r="W37" s="343"/>
      <c r="X37" s="343"/>
      <c r="Y37" s="343"/>
      <c r="Z37" s="343"/>
      <c r="AA37" s="343"/>
      <c r="AB37" s="343"/>
      <c r="AC37" s="343"/>
      <c r="AD37" s="343"/>
      <c r="AE37" s="343"/>
      <c r="AF37" s="343"/>
    </row>
    <row r="38" spans="1:32" ht="13.5" customHeight="1" x14ac:dyDescent="0.15">
      <c r="A38" s="350"/>
      <c r="B38" s="350"/>
      <c r="C38" s="350"/>
      <c r="D38" s="350"/>
      <c r="E38" s="350"/>
      <c r="F38" s="350"/>
      <c r="G38" s="350"/>
      <c r="H38" s="350"/>
      <c r="I38" s="350"/>
      <c r="J38" s="350"/>
      <c r="K38" s="350"/>
      <c r="L38" s="350"/>
      <c r="M38" s="350"/>
      <c r="N38" s="350"/>
      <c r="O38" s="350"/>
      <c r="P38" s="350"/>
      <c r="Q38" s="350"/>
      <c r="R38" s="350"/>
      <c r="S38" s="350"/>
      <c r="T38" s="350"/>
      <c r="U38" s="350"/>
      <c r="V38" s="343"/>
      <c r="W38" s="343"/>
      <c r="X38" s="343"/>
      <c r="Y38" s="343"/>
      <c r="Z38" s="343"/>
      <c r="AA38" s="343"/>
      <c r="AB38" s="343"/>
      <c r="AC38" s="343"/>
      <c r="AD38" s="343"/>
      <c r="AE38" s="343"/>
      <c r="AF38" s="343"/>
    </row>
    <row r="39" spans="1:32" ht="11.25" customHeight="1" x14ac:dyDescent="0.15">
      <c r="A39" s="350"/>
      <c r="B39" s="350"/>
      <c r="C39" s="350"/>
      <c r="D39" s="350"/>
      <c r="E39" s="350"/>
      <c r="F39" s="350"/>
      <c r="G39" s="350"/>
      <c r="H39" s="350"/>
      <c r="I39" s="350"/>
      <c r="J39" s="350"/>
      <c r="K39" s="350"/>
      <c r="L39" s="350"/>
      <c r="M39" s="350"/>
      <c r="N39" s="350"/>
      <c r="O39" s="350"/>
      <c r="P39" s="350"/>
      <c r="Q39" s="350"/>
      <c r="R39" s="350"/>
      <c r="S39" s="350"/>
      <c r="T39" s="350"/>
      <c r="U39" s="350"/>
      <c r="V39" s="351" t="s">
        <v>638</v>
      </c>
      <c r="W39" s="343"/>
      <c r="X39" s="343"/>
      <c r="Y39" s="343"/>
      <c r="Z39" s="343"/>
      <c r="AA39" s="343"/>
      <c r="AB39" s="343"/>
      <c r="AC39" s="343"/>
      <c r="AD39" s="343"/>
      <c r="AE39" s="343"/>
      <c r="AF39" s="343"/>
    </row>
    <row r="40" spans="1:32" ht="11.25" customHeight="1" x14ac:dyDescent="0.15">
      <c r="A40" s="350"/>
      <c r="B40" s="350"/>
      <c r="C40" s="350"/>
      <c r="D40" s="350"/>
      <c r="E40" s="350"/>
      <c r="F40" s="350"/>
      <c r="G40" s="350"/>
      <c r="H40" s="350"/>
      <c r="I40" s="350"/>
      <c r="J40" s="350"/>
      <c r="K40" s="350"/>
      <c r="L40" s="350"/>
      <c r="M40" s="350"/>
      <c r="N40" s="350"/>
      <c r="O40" s="350"/>
      <c r="P40" s="350"/>
      <c r="Q40" s="350"/>
      <c r="R40" s="350"/>
      <c r="S40" s="350"/>
      <c r="T40" s="350"/>
      <c r="U40" s="350"/>
      <c r="V40" s="343"/>
      <c r="W40" s="343"/>
      <c r="X40" s="343"/>
      <c r="Y40" s="343"/>
      <c r="Z40" s="343"/>
      <c r="AA40" s="343"/>
      <c r="AB40" s="343"/>
      <c r="AC40" s="343"/>
      <c r="AD40" s="343"/>
      <c r="AE40" s="343"/>
      <c r="AF40" s="343"/>
    </row>
    <row r="41" spans="1:32" ht="11.25" customHeight="1" x14ac:dyDescent="0.15">
      <c r="A41" s="350"/>
      <c r="B41" s="350"/>
      <c r="C41" s="350"/>
      <c r="D41" s="350"/>
      <c r="E41" s="350"/>
      <c r="F41" s="350"/>
      <c r="G41" s="350"/>
      <c r="H41" s="350"/>
      <c r="I41" s="350"/>
      <c r="J41" s="350"/>
      <c r="K41" s="350"/>
      <c r="L41" s="350"/>
      <c r="M41" s="350"/>
      <c r="N41" s="350"/>
      <c r="O41" s="350"/>
      <c r="P41" s="350"/>
      <c r="Q41" s="350"/>
      <c r="R41" s="350"/>
      <c r="S41" s="350"/>
      <c r="T41" s="350"/>
      <c r="U41" s="350"/>
      <c r="V41" s="343"/>
      <c r="W41" s="343"/>
      <c r="X41" s="343"/>
      <c r="Y41" s="343"/>
      <c r="Z41" s="343"/>
      <c r="AA41" s="343"/>
      <c r="AB41" s="343"/>
      <c r="AC41" s="343"/>
      <c r="AD41" s="343"/>
      <c r="AE41" s="343"/>
      <c r="AF41" s="343"/>
    </row>
    <row r="42" spans="1:32" ht="11.25" customHeight="1" x14ac:dyDescent="0.15">
      <c r="A42" s="350"/>
      <c r="B42" s="350"/>
      <c r="C42" s="350"/>
      <c r="D42" s="350"/>
      <c r="E42" s="350"/>
      <c r="F42" s="350"/>
      <c r="G42" s="350"/>
      <c r="H42" s="350"/>
      <c r="I42" s="350"/>
      <c r="J42" s="350"/>
      <c r="K42" s="350"/>
      <c r="L42" s="350"/>
      <c r="M42" s="350"/>
      <c r="N42" s="350"/>
      <c r="O42" s="350"/>
      <c r="P42" s="350"/>
      <c r="Q42" s="350"/>
      <c r="R42" s="350"/>
      <c r="S42" s="350"/>
      <c r="T42" s="350"/>
      <c r="U42" s="350"/>
      <c r="V42" s="343"/>
      <c r="W42" s="343"/>
      <c r="X42" s="343"/>
      <c r="Y42" s="343"/>
      <c r="Z42" s="343"/>
      <c r="AA42" s="343"/>
      <c r="AB42" s="343"/>
      <c r="AC42" s="343"/>
      <c r="AD42" s="343"/>
      <c r="AE42" s="343"/>
      <c r="AF42" s="343"/>
    </row>
    <row r="43" spans="1:32" ht="13.5" customHeight="1" x14ac:dyDescent="0.15">
      <c r="A43" s="350"/>
      <c r="B43" s="350"/>
      <c r="C43" s="350"/>
      <c r="D43" s="350"/>
      <c r="E43" s="350"/>
      <c r="F43" s="350"/>
      <c r="G43" s="350"/>
      <c r="H43" s="350"/>
      <c r="I43" s="350"/>
      <c r="J43" s="350"/>
      <c r="K43" s="350"/>
      <c r="L43" s="350"/>
      <c r="M43" s="350"/>
      <c r="N43" s="350"/>
      <c r="O43" s="350"/>
      <c r="P43" s="350"/>
      <c r="Q43" s="350"/>
      <c r="R43" s="350"/>
      <c r="S43" s="350"/>
      <c r="T43" s="350"/>
      <c r="U43" s="350"/>
      <c r="V43" s="342" t="s">
        <v>981</v>
      </c>
      <c r="W43" s="342"/>
      <c r="X43" s="342"/>
      <c r="Y43" s="342"/>
      <c r="Z43" s="342"/>
      <c r="AA43" s="342"/>
      <c r="AB43" s="342"/>
      <c r="AC43" s="342"/>
      <c r="AD43" s="342"/>
      <c r="AE43" s="342"/>
      <c r="AF43" s="342"/>
    </row>
    <row r="44" spans="1:32" ht="13.5" customHeight="1" x14ac:dyDescent="0.15">
      <c r="A44" s="350"/>
      <c r="B44" s="350"/>
      <c r="C44" s="350"/>
      <c r="D44" s="350"/>
      <c r="E44" s="350"/>
      <c r="F44" s="350"/>
      <c r="G44" s="350"/>
      <c r="H44" s="350"/>
      <c r="I44" s="350"/>
      <c r="J44" s="350"/>
      <c r="K44" s="350"/>
      <c r="L44" s="350"/>
      <c r="M44" s="350"/>
      <c r="N44" s="350"/>
      <c r="O44" s="350"/>
      <c r="P44" s="350"/>
      <c r="Q44" s="350"/>
      <c r="R44" s="350"/>
      <c r="S44" s="350"/>
      <c r="T44" s="350"/>
      <c r="U44" s="350"/>
      <c r="V44" s="342"/>
      <c r="W44" s="342"/>
      <c r="X44" s="342"/>
      <c r="Y44" s="342"/>
      <c r="Z44" s="342"/>
      <c r="AA44" s="342"/>
      <c r="AB44" s="342"/>
      <c r="AC44" s="342"/>
      <c r="AD44" s="342"/>
      <c r="AE44" s="342"/>
      <c r="AF44" s="342"/>
    </row>
    <row r="45" spans="1:32" ht="13.5" customHeight="1" x14ac:dyDescent="0.15">
      <c r="A45" s="350"/>
      <c r="B45" s="350"/>
      <c r="C45" s="350"/>
      <c r="D45" s="350"/>
      <c r="E45" s="350"/>
      <c r="F45" s="350"/>
      <c r="G45" s="350"/>
      <c r="H45" s="350"/>
      <c r="I45" s="350"/>
      <c r="J45" s="350"/>
      <c r="K45" s="350"/>
      <c r="L45" s="350"/>
      <c r="M45" s="350"/>
      <c r="N45" s="350"/>
      <c r="O45" s="350"/>
      <c r="P45" s="350"/>
      <c r="Q45" s="350"/>
      <c r="R45" s="350"/>
      <c r="S45" s="350"/>
      <c r="T45" s="350"/>
      <c r="U45" s="350"/>
      <c r="V45" s="342"/>
      <c r="W45" s="342"/>
      <c r="X45" s="342"/>
      <c r="Y45" s="342"/>
      <c r="Z45" s="342"/>
      <c r="AA45" s="342"/>
      <c r="AB45" s="342"/>
      <c r="AC45" s="342"/>
      <c r="AD45" s="342"/>
      <c r="AE45" s="342"/>
      <c r="AF45" s="342"/>
    </row>
    <row r="46" spans="1:32" ht="15" customHeight="1" x14ac:dyDescent="0.1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row>
    <row r="47" spans="1:32" ht="15" customHeight="1" x14ac:dyDescent="0.1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1:32" ht="15" customHeight="1" x14ac:dyDescent="0.1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row>
    <row r="49" spans="1:32" ht="15" customHeight="1" x14ac:dyDescent="0.15">
      <c r="A49" s="354" t="s">
        <v>779</v>
      </c>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row>
    <row r="50" spans="1:32" ht="15" customHeight="1" x14ac:dyDescent="0.15">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row>
    <row r="51" spans="1:32" ht="15" customHeight="1" x14ac:dyDescent="0.15">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row>
    <row r="52" spans="1:32" ht="15" customHeight="1" x14ac:dyDescent="0.15">
      <c r="A52" s="35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row>
    <row r="53" spans="1:32" ht="3" customHeight="1" x14ac:dyDescent="0.15">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row>
    <row r="54" spans="1:32" ht="12.75" customHeight="1" x14ac:dyDescent="0.15">
      <c r="A54" s="60" t="s">
        <v>3</v>
      </c>
    </row>
    <row r="55" spans="1:32" ht="12.75" customHeight="1" x14ac:dyDescent="0.15">
      <c r="A55" s="60" t="s">
        <v>982</v>
      </c>
    </row>
    <row r="56" spans="1:32" ht="12.75" customHeight="1" x14ac:dyDescent="0.15">
      <c r="A56" s="60" t="s">
        <v>983</v>
      </c>
    </row>
    <row r="57" spans="1:32" ht="12.75" customHeight="1" x14ac:dyDescent="0.15">
      <c r="A57" s="60"/>
    </row>
    <row r="58" spans="1:32" ht="15"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row>
    <row r="59" spans="1:32" ht="14.25" customHeight="1" x14ac:dyDescent="0.1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row>
    <row r="60" spans="1:32" s="55" customFormat="1" ht="14.25" customHeight="1" x14ac:dyDescent="0.15">
      <c r="A60" s="356" t="s">
        <v>990</v>
      </c>
      <c r="B60" s="357"/>
      <c r="C60" s="357"/>
      <c r="D60" s="358"/>
      <c r="E60" s="329" t="s">
        <v>991</v>
      </c>
      <c r="F60" s="330"/>
      <c r="G60" s="330"/>
      <c r="H60" s="331"/>
      <c r="I60" s="329" t="s">
        <v>798</v>
      </c>
      <c r="J60" s="330"/>
      <c r="K60" s="330"/>
      <c r="L60" s="330"/>
      <c r="M60" s="330"/>
      <c r="N60" s="330"/>
      <c r="O60" s="330"/>
      <c r="P60" s="330"/>
      <c r="Q60" s="330"/>
      <c r="R60" s="330"/>
      <c r="S60" s="331"/>
      <c r="T60" s="329" t="s">
        <v>797</v>
      </c>
      <c r="U60" s="330"/>
      <c r="V60" s="330"/>
      <c r="W60" s="330"/>
      <c r="X60" s="330"/>
      <c r="Y60" s="330"/>
      <c r="Z60" s="330"/>
      <c r="AA60" s="330"/>
      <c r="AB60" s="330"/>
      <c r="AC60" s="330"/>
      <c r="AD60" s="330"/>
      <c r="AE60" s="330"/>
      <c r="AF60" s="331"/>
    </row>
    <row r="61" spans="1:32" ht="14.25" customHeight="1" x14ac:dyDescent="0.15">
      <c r="A61" s="359"/>
      <c r="B61" s="360"/>
      <c r="C61" s="360"/>
      <c r="D61" s="361"/>
      <c r="E61" s="332" t="s">
        <v>992</v>
      </c>
      <c r="F61" s="333"/>
      <c r="G61" s="333"/>
      <c r="H61" s="334"/>
      <c r="I61" s="332" t="s">
        <v>1290</v>
      </c>
      <c r="J61" s="372"/>
      <c r="K61" s="332"/>
      <c r="L61" s="333"/>
      <c r="M61" s="333"/>
      <c r="N61" s="333"/>
      <c r="O61" s="333"/>
      <c r="P61" s="333"/>
      <c r="Q61" s="333"/>
      <c r="R61" s="333"/>
      <c r="S61" s="334"/>
      <c r="T61" s="332" t="s">
        <v>993</v>
      </c>
      <c r="U61" s="365"/>
      <c r="V61" s="365"/>
      <c r="W61" s="365"/>
      <c r="X61" s="369" t="s">
        <v>994</v>
      </c>
      <c r="Y61" s="365"/>
      <c r="Z61" s="365"/>
      <c r="AA61" s="365"/>
      <c r="AB61" s="365"/>
      <c r="AC61" s="365"/>
      <c r="AD61" s="365"/>
      <c r="AE61" s="365"/>
      <c r="AF61" s="372"/>
    </row>
    <row r="62" spans="1:32" ht="14.25" customHeight="1" x14ac:dyDescent="0.15">
      <c r="A62" s="359"/>
      <c r="B62" s="360"/>
      <c r="C62" s="360"/>
      <c r="D62" s="361"/>
      <c r="E62" s="335"/>
      <c r="F62" s="336"/>
      <c r="G62" s="336"/>
      <c r="H62" s="337"/>
      <c r="I62" s="366"/>
      <c r="J62" s="373"/>
      <c r="K62" s="335"/>
      <c r="L62" s="336"/>
      <c r="M62" s="336"/>
      <c r="N62" s="336"/>
      <c r="O62" s="336"/>
      <c r="P62" s="336"/>
      <c r="Q62" s="336"/>
      <c r="R62" s="336"/>
      <c r="S62" s="337"/>
      <c r="T62" s="366"/>
      <c r="U62" s="352"/>
      <c r="V62" s="352"/>
      <c r="W62" s="352"/>
      <c r="X62" s="370"/>
      <c r="Y62" s="352"/>
      <c r="Z62" s="352"/>
      <c r="AA62" s="352"/>
      <c r="AB62" s="352"/>
      <c r="AC62" s="352"/>
      <c r="AD62" s="352"/>
      <c r="AE62" s="352"/>
      <c r="AF62" s="373"/>
    </row>
    <row r="63" spans="1:32" ht="14.25" customHeight="1" x14ac:dyDescent="0.15">
      <c r="A63" s="362"/>
      <c r="B63" s="363"/>
      <c r="C63" s="363"/>
      <c r="D63" s="364"/>
      <c r="E63" s="338"/>
      <c r="F63" s="339"/>
      <c r="G63" s="339"/>
      <c r="H63" s="340"/>
      <c r="I63" s="367"/>
      <c r="J63" s="374"/>
      <c r="K63" s="338"/>
      <c r="L63" s="339"/>
      <c r="M63" s="339"/>
      <c r="N63" s="339"/>
      <c r="O63" s="339"/>
      <c r="P63" s="339"/>
      <c r="Q63" s="339"/>
      <c r="R63" s="339"/>
      <c r="S63" s="340"/>
      <c r="T63" s="367"/>
      <c r="U63" s="368"/>
      <c r="V63" s="368"/>
      <c r="W63" s="368"/>
      <c r="X63" s="371"/>
      <c r="Y63" s="368"/>
      <c r="Z63" s="368"/>
      <c r="AA63" s="368"/>
      <c r="AB63" s="368"/>
      <c r="AC63" s="368"/>
      <c r="AD63" s="368"/>
      <c r="AE63" s="368"/>
      <c r="AF63" s="374"/>
    </row>
    <row r="64" spans="1:32" ht="6.75" customHeight="1" x14ac:dyDescent="0.15">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row>
    <row r="65" spans="1:32" ht="16.5" customHeight="1" x14ac:dyDescent="0.15">
      <c r="A65" s="352" t="s">
        <v>45</v>
      </c>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row>
    <row r="66" spans="1:32" ht="2.25" customHeight="1" x14ac:dyDescent="0.15">
      <c r="A66" s="55" t="s">
        <v>156</v>
      </c>
      <c r="B66" s="55" t="s">
        <v>156</v>
      </c>
      <c r="C66" s="55" t="s">
        <v>156</v>
      </c>
      <c r="D66" s="55"/>
      <c r="E66" s="55"/>
      <c r="F66" s="55"/>
      <c r="G66" s="55"/>
      <c r="H66" s="55"/>
      <c r="I66" s="55" t="s">
        <v>156</v>
      </c>
      <c r="J66" s="55"/>
      <c r="K66" s="55" t="s">
        <v>156</v>
      </c>
      <c r="L66" s="55" t="s">
        <v>156</v>
      </c>
      <c r="M66" s="55" t="s">
        <v>156</v>
      </c>
      <c r="N66" s="55" t="s">
        <v>156</v>
      </c>
      <c r="O66" s="55"/>
      <c r="P66" s="55"/>
      <c r="Q66" s="55"/>
      <c r="R66" s="55"/>
      <c r="S66" s="55"/>
      <c r="T66" s="55"/>
      <c r="U66" s="55"/>
      <c r="V66" s="55"/>
      <c r="W66" s="55"/>
      <c r="X66" s="55"/>
      <c r="Y66" s="55"/>
      <c r="Z66" s="55"/>
      <c r="AA66" s="55"/>
      <c r="AB66" s="55" t="s">
        <v>156</v>
      </c>
      <c r="AC66" s="55" t="s">
        <v>156</v>
      </c>
      <c r="AD66" s="55" t="s">
        <v>156</v>
      </c>
      <c r="AE66" s="55" t="s">
        <v>156</v>
      </c>
      <c r="AF66" s="55" t="s">
        <v>156</v>
      </c>
    </row>
    <row r="67" spans="1:32" s="55" customFormat="1" ht="15.75" customHeight="1" x14ac:dyDescent="0.15">
      <c r="A67" s="4"/>
      <c r="B67" s="148" t="s">
        <v>46</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ht="2.25" customHeight="1" x14ac:dyDescent="0.15">
      <c r="A68" s="57" t="s">
        <v>156</v>
      </c>
      <c r="B68" s="57" t="s">
        <v>156</v>
      </c>
      <c r="C68" s="57" t="s">
        <v>156</v>
      </c>
      <c r="D68" s="57"/>
      <c r="E68" s="57"/>
      <c r="F68" s="57"/>
      <c r="G68" s="57"/>
      <c r="H68" s="57"/>
      <c r="I68" s="57" t="s">
        <v>156</v>
      </c>
      <c r="J68" s="57"/>
      <c r="K68" s="57" t="s">
        <v>156</v>
      </c>
      <c r="L68" s="57" t="s">
        <v>156</v>
      </c>
      <c r="M68" s="57" t="s">
        <v>156</v>
      </c>
      <c r="N68" s="57" t="s">
        <v>156</v>
      </c>
      <c r="O68" s="57"/>
      <c r="P68" s="57"/>
      <c r="Q68" s="57"/>
      <c r="R68" s="57"/>
      <c r="S68" s="57"/>
      <c r="T68" s="57"/>
      <c r="U68" s="57"/>
      <c r="V68" s="57"/>
      <c r="W68" s="57"/>
      <c r="X68" s="57"/>
      <c r="Y68" s="57"/>
      <c r="Z68" s="57"/>
      <c r="AA68" s="57"/>
      <c r="AB68" s="57" t="s">
        <v>156</v>
      </c>
      <c r="AC68" s="57" t="s">
        <v>156</v>
      </c>
      <c r="AD68" s="57" t="s">
        <v>156</v>
      </c>
      <c r="AE68" s="57" t="s">
        <v>156</v>
      </c>
      <c r="AF68" s="57" t="s">
        <v>156</v>
      </c>
    </row>
    <row r="69" spans="1:32" ht="2.25" customHeight="1" x14ac:dyDescent="0.15">
      <c r="A69" s="55" t="s">
        <v>156</v>
      </c>
      <c r="B69" s="55" t="s">
        <v>156</v>
      </c>
      <c r="C69" s="55" t="s">
        <v>156</v>
      </c>
      <c r="D69" s="55"/>
      <c r="E69" s="55"/>
      <c r="F69" s="55"/>
      <c r="G69" s="55"/>
      <c r="H69" s="55"/>
      <c r="I69" s="55" t="s">
        <v>156</v>
      </c>
      <c r="J69" s="55"/>
      <c r="K69" s="55" t="s">
        <v>156</v>
      </c>
      <c r="L69" s="55" t="s">
        <v>156</v>
      </c>
      <c r="M69" s="55" t="s">
        <v>156</v>
      </c>
      <c r="N69" s="55" t="s">
        <v>156</v>
      </c>
      <c r="O69" s="55"/>
      <c r="P69" s="55"/>
      <c r="Q69" s="55"/>
      <c r="R69" s="55"/>
      <c r="S69" s="55"/>
      <c r="T69" s="55"/>
      <c r="U69" s="55"/>
      <c r="V69" s="55"/>
      <c r="W69" s="55"/>
      <c r="X69" s="55"/>
      <c r="Y69" s="55"/>
      <c r="Z69" s="55"/>
      <c r="AA69" s="55"/>
      <c r="AB69" s="55" t="s">
        <v>156</v>
      </c>
      <c r="AC69" s="55" t="s">
        <v>156</v>
      </c>
      <c r="AD69" s="55" t="s">
        <v>156</v>
      </c>
      <c r="AE69" s="55" t="s">
        <v>156</v>
      </c>
      <c r="AF69" s="55" t="s">
        <v>156</v>
      </c>
    </row>
    <row r="70" spans="1:32" ht="14.1" customHeight="1" x14ac:dyDescent="0.15">
      <c r="A70" s="4" t="s">
        <v>353</v>
      </c>
    </row>
    <row r="71" spans="1:32" ht="2.25" customHeight="1" x14ac:dyDescent="0.15">
      <c r="A71" s="55" t="s">
        <v>156</v>
      </c>
      <c r="B71" s="55" t="s">
        <v>156</v>
      </c>
      <c r="C71" s="55" t="s">
        <v>156</v>
      </c>
      <c r="D71" s="55"/>
      <c r="E71" s="55"/>
      <c r="F71" s="55"/>
      <c r="G71" s="55"/>
      <c r="H71" s="55"/>
      <c r="I71" s="55" t="s">
        <v>156</v>
      </c>
      <c r="J71" s="55"/>
      <c r="K71" s="55" t="s">
        <v>156</v>
      </c>
      <c r="L71" s="55" t="s">
        <v>156</v>
      </c>
      <c r="M71" s="55" t="s">
        <v>156</v>
      </c>
      <c r="N71" s="55" t="s">
        <v>156</v>
      </c>
      <c r="O71" s="55"/>
      <c r="P71" s="55"/>
      <c r="Q71" s="55"/>
      <c r="R71" s="55"/>
      <c r="S71" s="55"/>
      <c r="T71" s="55"/>
      <c r="U71" s="55"/>
      <c r="V71" s="55"/>
      <c r="W71" s="55"/>
      <c r="X71" s="55"/>
      <c r="Y71" s="55"/>
      <c r="Z71" s="55"/>
      <c r="AA71" s="55"/>
      <c r="AB71" s="55" t="s">
        <v>156</v>
      </c>
      <c r="AC71" s="55" t="s">
        <v>156</v>
      </c>
      <c r="AD71" s="55" t="s">
        <v>156</v>
      </c>
      <c r="AE71" s="55" t="s">
        <v>156</v>
      </c>
      <c r="AF71" s="55" t="s">
        <v>156</v>
      </c>
    </row>
    <row r="72" spans="1:32" ht="14.1" customHeight="1" x14ac:dyDescent="0.15">
      <c r="A72" s="58"/>
      <c r="B72" s="12" t="s">
        <v>397</v>
      </c>
      <c r="C72" s="12"/>
      <c r="D72" s="12"/>
      <c r="E72" s="12"/>
      <c r="F72" s="12"/>
      <c r="G72" s="12"/>
      <c r="H72" s="12"/>
      <c r="I72" s="12"/>
      <c r="J72" s="12"/>
      <c r="K72" s="328"/>
      <c r="L72" s="328"/>
      <c r="M72" s="328"/>
      <c r="N72" s="328"/>
      <c r="O72" s="328"/>
      <c r="P72" s="328"/>
      <c r="Q72" s="328"/>
      <c r="R72" s="328"/>
      <c r="S72" s="328"/>
      <c r="T72" s="328"/>
      <c r="U72" s="328"/>
      <c r="V72" s="328"/>
      <c r="W72" s="328"/>
      <c r="X72" s="328"/>
      <c r="Y72" s="328"/>
      <c r="Z72" s="328"/>
      <c r="AA72" s="328"/>
      <c r="AB72" s="328"/>
      <c r="AC72" s="328"/>
      <c r="AD72" s="328"/>
      <c r="AE72" s="328"/>
      <c r="AF72" s="328"/>
    </row>
    <row r="73" spans="1:32" ht="2.25" customHeight="1" x14ac:dyDescent="0.15">
      <c r="A73" s="55" t="s">
        <v>156</v>
      </c>
      <c r="B73" s="55" t="s">
        <v>156</v>
      </c>
      <c r="C73" s="55" t="s">
        <v>156</v>
      </c>
      <c r="D73" s="55"/>
      <c r="E73" s="55"/>
      <c r="F73" s="55"/>
      <c r="G73" s="55"/>
      <c r="H73" s="55"/>
      <c r="I73" s="55" t="s">
        <v>156</v>
      </c>
      <c r="J73" s="55"/>
      <c r="K73" s="55"/>
      <c r="L73" s="55" t="s">
        <v>156</v>
      </c>
      <c r="M73" s="55" t="s">
        <v>156</v>
      </c>
      <c r="N73" s="55" t="s">
        <v>156</v>
      </c>
      <c r="O73" s="55"/>
      <c r="P73" s="55"/>
      <c r="Q73" s="55"/>
      <c r="R73" s="55"/>
      <c r="S73" s="55"/>
      <c r="T73" s="55"/>
      <c r="U73" s="55"/>
      <c r="V73" s="55"/>
      <c r="W73" s="55"/>
      <c r="X73" s="55"/>
      <c r="Y73" s="55"/>
      <c r="Z73" s="55"/>
      <c r="AA73" s="55"/>
      <c r="AB73" s="55" t="s">
        <v>156</v>
      </c>
      <c r="AC73" s="55" t="s">
        <v>156</v>
      </c>
      <c r="AD73" s="55" t="s">
        <v>156</v>
      </c>
      <c r="AE73" s="55" t="s">
        <v>156</v>
      </c>
      <c r="AF73" s="55"/>
    </row>
    <row r="74" spans="1:32" ht="14.1" customHeight="1" x14ac:dyDescent="0.15">
      <c r="A74" s="58"/>
      <c r="B74" s="12" t="s">
        <v>411</v>
      </c>
      <c r="C74" s="12"/>
      <c r="D74" s="12"/>
      <c r="E74" s="12"/>
      <c r="F74" s="12"/>
      <c r="G74" s="12"/>
      <c r="H74" s="12"/>
      <c r="I74" s="12"/>
      <c r="J74" s="12"/>
      <c r="K74" s="328"/>
      <c r="L74" s="328"/>
      <c r="M74" s="328"/>
      <c r="N74" s="328"/>
      <c r="O74" s="328"/>
      <c r="P74" s="328"/>
      <c r="Q74" s="328"/>
      <c r="R74" s="328"/>
      <c r="S74" s="328"/>
      <c r="T74" s="328"/>
      <c r="U74" s="328"/>
      <c r="V74" s="328"/>
      <c r="W74" s="328"/>
      <c r="X74" s="328"/>
      <c r="Y74" s="328"/>
      <c r="Z74" s="328"/>
      <c r="AA74" s="328"/>
      <c r="AB74" s="328"/>
      <c r="AC74" s="328"/>
      <c r="AD74" s="328"/>
      <c r="AE74" s="328"/>
      <c r="AF74" s="328"/>
    </row>
    <row r="75" spans="1:32" ht="2.25" customHeight="1" x14ac:dyDescent="0.15">
      <c r="A75" s="55" t="s">
        <v>156</v>
      </c>
      <c r="B75" s="55" t="s">
        <v>156</v>
      </c>
      <c r="C75" s="55" t="s">
        <v>156</v>
      </c>
      <c r="D75" s="55"/>
      <c r="E75" s="55"/>
      <c r="F75" s="55"/>
      <c r="G75" s="55"/>
      <c r="H75" s="55"/>
      <c r="I75" s="55" t="s">
        <v>156</v>
      </c>
      <c r="J75" s="55"/>
      <c r="K75" s="55" t="s">
        <v>156</v>
      </c>
      <c r="L75" s="55" t="s">
        <v>156</v>
      </c>
      <c r="M75" s="55" t="s">
        <v>156</v>
      </c>
      <c r="N75" s="55" t="s">
        <v>156</v>
      </c>
      <c r="O75" s="55"/>
      <c r="P75" s="55"/>
      <c r="Q75" s="55"/>
      <c r="R75" s="55"/>
      <c r="S75" s="55"/>
      <c r="T75" s="55"/>
      <c r="U75" s="55"/>
      <c r="V75" s="55"/>
      <c r="W75" s="55"/>
      <c r="X75" s="55"/>
      <c r="Y75" s="55"/>
      <c r="Z75" s="55"/>
      <c r="AA75" s="55"/>
      <c r="AB75" s="55" t="s">
        <v>156</v>
      </c>
      <c r="AC75" s="55" t="s">
        <v>156</v>
      </c>
      <c r="AD75" s="55" t="s">
        <v>156</v>
      </c>
      <c r="AE75" s="55" t="s">
        <v>156</v>
      </c>
      <c r="AF75" s="55" t="s">
        <v>156</v>
      </c>
    </row>
    <row r="76" spans="1:32" s="55" customFormat="1" ht="14.1" customHeight="1" x14ac:dyDescent="0.15">
      <c r="A76" s="58"/>
      <c r="B76" s="12" t="s">
        <v>426</v>
      </c>
      <c r="C76" s="12"/>
      <c r="D76" s="12"/>
      <c r="E76" s="12"/>
      <c r="F76" s="12"/>
      <c r="G76" s="12"/>
      <c r="H76" s="12"/>
      <c r="I76" s="12"/>
      <c r="J76" s="12"/>
      <c r="K76" s="345"/>
      <c r="L76" s="345"/>
      <c r="M76" s="345"/>
      <c r="N76" s="345"/>
      <c r="O76" s="345"/>
      <c r="P76" s="345"/>
      <c r="Q76" s="12"/>
      <c r="R76" s="12"/>
      <c r="S76" s="12"/>
      <c r="T76" s="12"/>
      <c r="U76" s="12"/>
      <c r="V76" s="12"/>
      <c r="W76" s="12"/>
      <c r="X76" s="12"/>
      <c r="Y76" s="12"/>
      <c r="Z76" s="12"/>
      <c r="AA76" s="12"/>
      <c r="AB76" s="12"/>
      <c r="AC76" s="12"/>
      <c r="AD76" s="12"/>
      <c r="AE76" s="12"/>
      <c r="AF76" s="12"/>
    </row>
    <row r="77" spans="1:32" ht="2.25" customHeight="1" x14ac:dyDescent="0.15">
      <c r="A77" s="55" t="s">
        <v>156</v>
      </c>
      <c r="B77" s="55" t="s">
        <v>156</v>
      </c>
      <c r="C77" s="55" t="s">
        <v>156</v>
      </c>
      <c r="D77" s="55"/>
      <c r="E77" s="55"/>
      <c r="F77" s="55"/>
      <c r="G77" s="55"/>
      <c r="H77" s="55"/>
      <c r="I77" s="55" t="s">
        <v>156</v>
      </c>
      <c r="J77" s="55"/>
      <c r="K77" s="55" t="s">
        <v>156</v>
      </c>
      <c r="L77" s="55" t="s">
        <v>156</v>
      </c>
      <c r="M77" s="55" t="s">
        <v>156</v>
      </c>
      <c r="N77" s="55" t="s">
        <v>156</v>
      </c>
      <c r="O77" s="55"/>
      <c r="P77" s="55"/>
      <c r="Q77" s="55"/>
      <c r="R77" s="55"/>
      <c r="S77" s="55"/>
      <c r="T77" s="55"/>
      <c r="U77" s="55"/>
      <c r="V77" s="55"/>
      <c r="W77" s="55"/>
      <c r="X77" s="55"/>
      <c r="Y77" s="55"/>
      <c r="Z77" s="55"/>
      <c r="AA77" s="55"/>
      <c r="AB77" s="55" t="s">
        <v>156</v>
      </c>
      <c r="AC77" s="55" t="s">
        <v>156</v>
      </c>
      <c r="AD77" s="55" t="s">
        <v>156</v>
      </c>
      <c r="AE77" s="55" t="s">
        <v>156</v>
      </c>
      <c r="AF77" s="55"/>
    </row>
    <row r="78" spans="1:32" s="55" customFormat="1" ht="14.1" customHeight="1" x14ac:dyDescent="0.15">
      <c r="A78" s="58"/>
      <c r="B78" s="12" t="s">
        <v>433</v>
      </c>
      <c r="C78" s="12"/>
      <c r="D78" s="12"/>
      <c r="E78" s="12"/>
      <c r="F78" s="12"/>
      <c r="G78" s="12"/>
      <c r="H78" s="12"/>
      <c r="I78" s="12"/>
      <c r="J78" s="12"/>
      <c r="K78" s="328"/>
      <c r="L78" s="328"/>
      <c r="M78" s="328"/>
      <c r="N78" s="328"/>
      <c r="O78" s="328"/>
      <c r="P78" s="328"/>
      <c r="Q78" s="328"/>
      <c r="R78" s="328"/>
      <c r="S78" s="328"/>
      <c r="T78" s="328"/>
      <c r="U78" s="328"/>
      <c r="V78" s="328"/>
      <c r="W78" s="328"/>
      <c r="X78" s="328"/>
      <c r="Y78" s="328"/>
      <c r="Z78" s="328"/>
      <c r="AA78" s="328"/>
      <c r="AB78" s="328"/>
      <c r="AC78" s="328"/>
      <c r="AD78" s="328"/>
      <c r="AE78" s="328"/>
      <c r="AF78" s="328"/>
    </row>
    <row r="79" spans="1:32" ht="2.25" customHeight="1" x14ac:dyDescent="0.15">
      <c r="A79" s="55" t="s">
        <v>156</v>
      </c>
      <c r="B79" s="55" t="s">
        <v>156</v>
      </c>
      <c r="C79" s="55" t="s">
        <v>156</v>
      </c>
      <c r="D79" s="55"/>
      <c r="E79" s="55"/>
      <c r="F79" s="55"/>
      <c r="G79" s="55"/>
      <c r="H79" s="55"/>
      <c r="I79" s="55" t="s">
        <v>156</v>
      </c>
      <c r="J79" s="55"/>
      <c r="K79" s="55" t="s">
        <v>156</v>
      </c>
      <c r="L79" s="55" t="s">
        <v>156</v>
      </c>
      <c r="M79" s="55" t="s">
        <v>156</v>
      </c>
      <c r="N79" s="55" t="s">
        <v>156</v>
      </c>
      <c r="O79" s="55"/>
      <c r="P79" s="55"/>
      <c r="Q79" s="55"/>
      <c r="R79" s="55"/>
      <c r="S79" s="55"/>
      <c r="T79" s="55"/>
      <c r="U79" s="55"/>
      <c r="V79" s="55"/>
      <c r="W79" s="55"/>
      <c r="X79" s="55"/>
      <c r="Y79" s="55"/>
      <c r="Z79" s="55"/>
      <c r="AA79" s="55"/>
      <c r="AB79" s="55" t="s">
        <v>156</v>
      </c>
      <c r="AC79" s="55" t="s">
        <v>156</v>
      </c>
      <c r="AD79" s="55" t="s">
        <v>156</v>
      </c>
      <c r="AE79" s="55" t="s">
        <v>156</v>
      </c>
      <c r="AF79" s="55" t="s">
        <v>156</v>
      </c>
    </row>
    <row r="80" spans="1:32" s="55" customFormat="1" ht="14.1" customHeight="1" x14ac:dyDescent="0.15">
      <c r="A80" s="58"/>
      <c r="B80" s="12" t="s">
        <v>440</v>
      </c>
      <c r="C80" s="12"/>
      <c r="D80" s="12"/>
      <c r="E80" s="12"/>
      <c r="F80" s="12"/>
      <c r="G80" s="12"/>
      <c r="H80" s="12"/>
      <c r="I80" s="12"/>
      <c r="J80" s="12"/>
      <c r="K80" s="344"/>
      <c r="L80" s="344"/>
      <c r="M80" s="344"/>
      <c r="N80" s="344"/>
      <c r="O80" s="344"/>
      <c r="P80" s="344"/>
      <c r="Q80" s="344"/>
      <c r="R80" s="344"/>
      <c r="S80" s="344"/>
      <c r="T80" s="344"/>
      <c r="U80" s="344"/>
      <c r="V80" s="344"/>
      <c r="W80" s="344"/>
      <c r="X80" s="344"/>
      <c r="Y80" s="344"/>
      <c r="Z80" s="344"/>
      <c r="AA80" s="344"/>
      <c r="AB80" s="344"/>
      <c r="AC80" s="344"/>
      <c r="AD80" s="344"/>
      <c r="AE80" s="344"/>
      <c r="AF80" s="344"/>
    </row>
    <row r="81" spans="1:32" ht="2.25" customHeight="1" x14ac:dyDescent="0.15">
      <c r="A81" s="57" t="s">
        <v>156</v>
      </c>
      <c r="B81" s="57" t="s">
        <v>156</v>
      </c>
      <c r="C81" s="57" t="s">
        <v>156</v>
      </c>
      <c r="D81" s="57"/>
      <c r="E81" s="57"/>
      <c r="F81" s="57"/>
      <c r="G81" s="57"/>
      <c r="H81" s="57"/>
      <c r="I81" s="57" t="s">
        <v>156</v>
      </c>
      <c r="J81" s="57"/>
      <c r="K81" s="57" t="s">
        <v>156</v>
      </c>
      <c r="L81" s="57" t="s">
        <v>156</v>
      </c>
      <c r="M81" s="57" t="s">
        <v>156</v>
      </c>
      <c r="N81" s="57" t="s">
        <v>156</v>
      </c>
      <c r="O81" s="57"/>
      <c r="P81" s="57"/>
      <c r="Q81" s="57"/>
      <c r="R81" s="57"/>
      <c r="S81" s="57"/>
      <c r="T81" s="57"/>
      <c r="U81" s="57"/>
      <c r="V81" s="57"/>
      <c r="W81" s="57"/>
      <c r="X81" s="57"/>
      <c r="Y81" s="57"/>
      <c r="Z81" s="57"/>
      <c r="AA81" s="57"/>
      <c r="AB81" s="57" t="s">
        <v>156</v>
      </c>
      <c r="AC81" s="57" t="s">
        <v>156</v>
      </c>
      <c r="AD81" s="57" t="s">
        <v>156</v>
      </c>
      <c r="AE81" s="57" t="s">
        <v>156</v>
      </c>
      <c r="AF81" s="57" t="s">
        <v>156</v>
      </c>
    </row>
    <row r="82" spans="1:32" ht="2.25" customHeight="1" x14ac:dyDescent="0.15">
      <c r="A82" s="55" t="s">
        <v>156</v>
      </c>
      <c r="B82" s="55" t="s">
        <v>156</v>
      </c>
      <c r="C82" s="55" t="s">
        <v>156</v>
      </c>
      <c r="D82" s="55"/>
      <c r="E82" s="55"/>
      <c r="F82" s="55"/>
      <c r="G82" s="55"/>
      <c r="H82" s="55"/>
      <c r="I82" s="55" t="s">
        <v>156</v>
      </c>
      <c r="J82" s="55"/>
      <c r="K82" s="55" t="s">
        <v>156</v>
      </c>
      <c r="L82" s="55" t="s">
        <v>156</v>
      </c>
      <c r="M82" s="55" t="s">
        <v>156</v>
      </c>
      <c r="N82" s="55" t="s">
        <v>156</v>
      </c>
      <c r="O82" s="55"/>
      <c r="P82" s="55"/>
      <c r="Q82" s="55"/>
      <c r="R82" s="55"/>
      <c r="S82" s="55"/>
      <c r="T82" s="55"/>
      <c r="U82" s="55"/>
      <c r="V82" s="55"/>
      <c r="W82" s="55"/>
      <c r="X82" s="55"/>
      <c r="Y82" s="55"/>
      <c r="Z82" s="55"/>
      <c r="AA82" s="55"/>
      <c r="AB82" s="55" t="s">
        <v>156</v>
      </c>
      <c r="AC82" s="55" t="s">
        <v>156</v>
      </c>
      <c r="AD82" s="55" t="s">
        <v>156</v>
      </c>
      <c r="AE82" s="55" t="s">
        <v>156</v>
      </c>
      <c r="AF82" s="55" t="s">
        <v>156</v>
      </c>
    </row>
    <row r="83" spans="1:32" ht="14.1" customHeight="1" x14ac:dyDescent="0.15">
      <c r="A83" s="12" t="s">
        <v>356</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row>
    <row r="84" spans="1:32" ht="2.25" customHeight="1" x14ac:dyDescent="0.15">
      <c r="A84" s="55" t="s">
        <v>156</v>
      </c>
      <c r="B84" s="55" t="s">
        <v>156</v>
      </c>
      <c r="C84" s="55" t="s">
        <v>156</v>
      </c>
      <c r="D84" s="55"/>
      <c r="E84" s="55"/>
      <c r="F84" s="55"/>
      <c r="G84" s="55"/>
      <c r="H84" s="55"/>
      <c r="I84" s="55" t="s">
        <v>156</v>
      </c>
      <c r="J84" s="55"/>
      <c r="K84" s="55" t="s">
        <v>156</v>
      </c>
      <c r="L84" s="55" t="s">
        <v>156</v>
      </c>
      <c r="M84" s="55" t="s">
        <v>156</v>
      </c>
      <c r="N84" s="55" t="s">
        <v>156</v>
      </c>
      <c r="O84" s="55"/>
      <c r="P84" s="55"/>
      <c r="Q84" s="55"/>
      <c r="R84" s="55"/>
      <c r="S84" s="55"/>
      <c r="T84" s="55"/>
      <c r="U84" s="55"/>
      <c r="V84" s="55"/>
      <c r="W84" s="55"/>
      <c r="X84" s="55"/>
      <c r="Y84" s="55"/>
      <c r="Z84" s="55"/>
      <c r="AA84" s="55"/>
      <c r="AB84" s="55" t="s">
        <v>156</v>
      </c>
      <c r="AC84" s="55" t="s">
        <v>156</v>
      </c>
      <c r="AD84" s="55" t="s">
        <v>156</v>
      </c>
      <c r="AE84" s="55" t="s">
        <v>156</v>
      </c>
      <c r="AF84" s="55" t="s">
        <v>156</v>
      </c>
    </row>
    <row r="85" spans="1:32" ht="14.1" customHeight="1" x14ac:dyDescent="0.15">
      <c r="A85" s="12"/>
      <c r="B85" s="12" t="s">
        <v>398</v>
      </c>
      <c r="C85" s="12"/>
      <c r="D85" s="12"/>
      <c r="E85" s="12"/>
      <c r="F85" s="12"/>
      <c r="G85" s="12"/>
      <c r="H85" s="12"/>
      <c r="I85" s="12"/>
      <c r="J85" s="12"/>
      <c r="K85" s="12" t="s">
        <v>158</v>
      </c>
      <c r="L85" s="319"/>
      <c r="M85" s="319"/>
      <c r="N85" s="319"/>
      <c r="O85" s="58" t="s">
        <v>157</v>
      </c>
      <c r="P85" s="12"/>
      <c r="Q85" s="12"/>
      <c r="R85" s="12"/>
      <c r="S85" s="12" t="s">
        <v>159</v>
      </c>
      <c r="T85" s="344"/>
      <c r="U85" s="344"/>
      <c r="V85" s="344"/>
      <c r="W85" s="344"/>
      <c r="X85" s="12" t="s">
        <v>160</v>
      </c>
      <c r="Y85" s="58"/>
      <c r="Z85" s="12"/>
      <c r="AA85" s="12" t="s">
        <v>161</v>
      </c>
      <c r="AB85" s="353"/>
      <c r="AC85" s="353"/>
      <c r="AD85" s="353"/>
      <c r="AE85" s="353"/>
      <c r="AF85" s="58" t="s">
        <v>55</v>
      </c>
    </row>
    <row r="86" spans="1:32" ht="1.5" customHeight="1" x14ac:dyDescent="0.15">
      <c r="A86" s="55" t="s">
        <v>156</v>
      </c>
      <c r="B86" s="55" t="s">
        <v>156</v>
      </c>
      <c r="C86" s="55" t="s">
        <v>156</v>
      </c>
      <c r="D86" s="55"/>
      <c r="E86" s="55"/>
      <c r="F86" s="55"/>
      <c r="G86" s="55"/>
      <c r="H86" s="55"/>
      <c r="I86" s="55" t="s">
        <v>156</v>
      </c>
      <c r="J86" s="55"/>
      <c r="K86" s="55" t="s">
        <v>156</v>
      </c>
      <c r="L86" s="55" t="s">
        <v>156</v>
      </c>
      <c r="M86" s="55" t="s">
        <v>156</v>
      </c>
      <c r="N86" s="55" t="s">
        <v>156</v>
      </c>
      <c r="O86" s="55"/>
      <c r="P86" s="55"/>
      <c r="Q86" s="55"/>
      <c r="R86" s="55"/>
      <c r="S86" s="55"/>
      <c r="T86" s="55"/>
      <c r="U86" s="55"/>
      <c r="V86" s="55"/>
      <c r="W86" s="55"/>
      <c r="X86" s="55"/>
      <c r="Y86" s="55"/>
      <c r="Z86" s="55"/>
      <c r="AA86" s="55"/>
      <c r="AB86" s="55" t="s">
        <v>156</v>
      </c>
      <c r="AC86" s="55" t="s">
        <v>156</v>
      </c>
      <c r="AD86" s="55" t="s">
        <v>156</v>
      </c>
      <c r="AE86" s="55" t="s">
        <v>156</v>
      </c>
      <c r="AF86" s="55" t="s">
        <v>156</v>
      </c>
    </row>
    <row r="87" spans="1:32" ht="14.1" customHeight="1" x14ac:dyDescent="0.15">
      <c r="A87" s="12"/>
      <c r="B87" s="12" t="s">
        <v>411</v>
      </c>
      <c r="C87" s="12"/>
      <c r="D87" s="12"/>
      <c r="E87" s="12"/>
      <c r="F87" s="12"/>
      <c r="G87" s="12"/>
      <c r="H87" s="12"/>
      <c r="I87" s="12"/>
      <c r="J87" s="12"/>
      <c r="K87" s="328"/>
      <c r="L87" s="328"/>
      <c r="M87" s="328"/>
      <c r="N87" s="328"/>
      <c r="O87" s="328"/>
      <c r="P87" s="328"/>
      <c r="Q87" s="328"/>
      <c r="R87" s="328"/>
      <c r="S87" s="328"/>
      <c r="T87" s="328"/>
      <c r="U87" s="328"/>
      <c r="V87" s="328"/>
      <c r="W87" s="328"/>
      <c r="X87" s="328"/>
      <c r="Y87" s="328"/>
      <c r="Z87" s="328"/>
      <c r="AA87" s="328"/>
      <c r="AB87" s="328"/>
      <c r="AC87" s="328"/>
      <c r="AD87" s="328"/>
      <c r="AE87" s="328"/>
      <c r="AF87" s="328"/>
    </row>
    <row r="88" spans="1:32" ht="1.5" customHeight="1" x14ac:dyDescent="0.15">
      <c r="A88" s="55" t="s">
        <v>156</v>
      </c>
      <c r="B88" s="55" t="s">
        <v>156</v>
      </c>
      <c r="C88" s="55" t="s">
        <v>156</v>
      </c>
      <c r="D88" s="55"/>
      <c r="E88" s="55"/>
      <c r="F88" s="55"/>
      <c r="G88" s="55"/>
      <c r="H88" s="55"/>
      <c r="I88" s="55" t="s">
        <v>156</v>
      </c>
      <c r="J88" s="55"/>
      <c r="K88" s="55" t="s">
        <v>156</v>
      </c>
      <c r="L88" s="55" t="s">
        <v>156</v>
      </c>
      <c r="M88" s="55" t="s">
        <v>156</v>
      </c>
      <c r="N88" s="55" t="s">
        <v>156</v>
      </c>
      <c r="O88" s="55"/>
      <c r="P88" s="55"/>
      <c r="Q88" s="55"/>
      <c r="R88" s="55"/>
      <c r="S88" s="55"/>
      <c r="T88" s="55"/>
      <c r="U88" s="55"/>
      <c r="V88" s="55"/>
      <c r="W88" s="55"/>
      <c r="X88" s="55"/>
      <c r="Y88" s="55"/>
      <c r="Z88" s="55"/>
      <c r="AA88" s="55"/>
      <c r="AB88" s="55" t="s">
        <v>156</v>
      </c>
      <c r="AC88" s="55" t="s">
        <v>156</v>
      </c>
      <c r="AD88" s="55" t="s">
        <v>156</v>
      </c>
      <c r="AE88" s="55" t="s">
        <v>156</v>
      </c>
      <c r="AF88" s="55" t="s">
        <v>156</v>
      </c>
    </row>
    <row r="89" spans="1:32" ht="14.1" customHeight="1" x14ac:dyDescent="0.15">
      <c r="A89" s="12"/>
      <c r="B89" s="12" t="s">
        <v>427</v>
      </c>
      <c r="C89" s="12"/>
      <c r="D89" s="12"/>
      <c r="E89" s="12"/>
      <c r="F89" s="12"/>
      <c r="G89" s="12"/>
      <c r="H89" s="12"/>
      <c r="I89" s="12"/>
      <c r="J89" s="12"/>
      <c r="K89" s="12" t="s">
        <v>83</v>
      </c>
      <c r="L89" s="319"/>
      <c r="M89" s="319"/>
      <c r="N89" s="347" t="s">
        <v>552</v>
      </c>
      <c r="O89" s="347"/>
      <c r="P89" s="347"/>
      <c r="Q89" s="347"/>
      <c r="R89" s="347"/>
      <c r="S89" s="348"/>
      <c r="T89" s="348"/>
      <c r="U89" s="352" t="s">
        <v>553</v>
      </c>
      <c r="V89" s="352"/>
      <c r="W89" s="352"/>
      <c r="X89" s="352"/>
      <c r="Y89" s="349"/>
      <c r="Z89" s="349"/>
      <c r="AA89" s="4" t="s">
        <v>554</v>
      </c>
      <c r="AB89" s="346"/>
      <c r="AC89" s="346"/>
      <c r="AD89" s="346"/>
      <c r="AE89" s="346"/>
      <c r="AF89" s="58" t="s">
        <v>55</v>
      </c>
    </row>
    <row r="90" spans="1:32" ht="1.5" customHeight="1" x14ac:dyDescent="0.15">
      <c r="A90" s="55" t="s">
        <v>156</v>
      </c>
      <c r="B90" s="55" t="s">
        <v>156</v>
      </c>
      <c r="C90" s="55" t="s">
        <v>156</v>
      </c>
      <c r="D90" s="55"/>
      <c r="E90" s="55"/>
      <c r="F90" s="55"/>
      <c r="G90" s="55"/>
      <c r="H90" s="55"/>
      <c r="I90" s="55" t="s">
        <v>156</v>
      </c>
      <c r="J90" s="55"/>
      <c r="K90" s="55" t="s">
        <v>156</v>
      </c>
      <c r="L90" s="55" t="s">
        <v>156</v>
      </c>
      <c r="M90" s="55" t="s">
        <v>156</v>
      </c>
      <c r="N90" s="55" t="s">
        <v>156</v>
      </c>
      <c r="O90" s="55"/>
      <c r="P90" s="55"/>
      <c r="Q90" s="55"/>
      <c r="R90" s="55"/>
      <c r="S90" s="55"/>
      <c r="T90" s="55"/>
      <c r="U90" s="55"/>
      <c r="V90" s="55"/>
      <c r="W90" s="55"/>
      <c r="X90" s="55"/>
      <c r="Y90" s="55"/>
      <c r="Z90" s="55"/>
      <c r="AA90" s="55"/>
      <c r="AB90" s="55" t="s">
        <v>156</v>
      </c>
      <c r="AC90" s="55" t="s">
        <v>156</v>
      </c>
      <c r="AD90" s="55" t="s">
        <v>156</v>
      </c>
      <c r="AE90" s="55" t="s">
        <v>156</v>
      </c>
      <c r="AF90" s="55" t="s">
        <v>156</v>
      </c>
    </row>
    <row r="91" spans="1:32" ht="14.1" customHeight="1" x14ac:dyDescent="0.15">
      <c r="A91" s="12"/>
      <c r="B91" s="12"/>
      <c r="C91" s="12"/>
      <c r="D91" s="12"/>
      <c r="E91" s="12"/>
      <c r="F91" s="12"/>
      <c r="G91" s="12"/>
      <c r="H91" s="12"/>
      <c r="I91" s="12"/>
      <c r="J91" s="12"/>
      <c r="K91" s="328"/>
      <c r="L91" s="328"/>
      <c r="M91" s="328"/>
      <c r="N91" s="328"/>
      <c r="O91" s="328"/>
      <c r="P91" s="328"/>
      <c r="Q91" s="328"/>
      <c r="R91" s="328"/>
      <c r="S91" s="328"/>
      <c r="T91" s="328"/>
      <c r="U91" s="328"/>
      <c r="V91" s="328"/>
      <c r="W91" s="328"/>
      <c r="X91" s="328"/>
      <c r="Y91" s="328"/>
      <c r="Z91" s="328"/>
      <c r="AA91" s="328"/>
      <c r="AB91" s="328"/>
      <c r="AC91" s="328"/>
      <c r="AD91" s="328"/>
      <c r="AE91" s="328"/>
      <c r="AF91" s="328"/>
    </row>
    <row r="92" spans="1:32" ht="1.5" customHeight="1" x14ac:dyDescent="0.15">
      <c r="A92" s="55" t="s">
        <v>156</v>
      </c>
      <c r="B92" s="55" t="s">
        <v>156</v>
      </c>
      <c r="C92" s="55" t="s">
        <v>156</v>
      </c>
      <c r="D92" s="55"/>
      <c r="E92" s="55"/>
      <c r="F92" s="55"/>
      <c r="G92" s="55"/>
      <c r="H92" s="55"/>
      <c r="I92" s="55" t="s">
        <v>156</v>
      </c>
      <c r="J92" s="55"/>
      <c r="K92" s="55" t="s">
        <v>156</v>
      </c>
      <c r="L92" s="55" t="s">
        <v>156</v>
      </c>
      <c r="M92" s="55" t="s">
        <v>156</v>
      </c>
      <c r="N92" s="55" t="s">
        <v>156</v>
      </c>
      <c r="O92" s="55"/>
      <c r="P92" s="55"/>
      <c r="Q92" s="55"/>
      <c r="R92" s="55"/>
      <c r="S92" s="55"/>
      <c r="T92" s="55"/>
      <c r="U92" s="55"/>
      <c r="V92" s="55"/>
      <c r="W92" s="55"/>
      <c r="X92" s="55"/>
      <c r="Y92" s="55"/>
      <c r="Z92" s="55"/>
      <c r="AA92" s="55"/>
      <c r="AB92" s="55" t="s">
        <v>156</v>
      </c>
      <c r="AC92" s="55" t="s">
        <v>156</v>
      </c>
      <c r="AD92" s="55" t="s">
        <v>156</v>
      </c>
      <c r="AE92" s="55"/>
      <c r="AF92" s="55" t="s">
        <v>156</v>
      </c>
    </row>
    <row r="93" spans="1:32" ht="14.1" customHeight="1" x14ac:dyDescent="0.15">
      <c r="A93" s="12"/>
      <c r="B93" s="12" t="s">
        <v>434</v>
      </c>
      <c r="C93" s="12"/>
      <c r="D93" s="12"/>
      <c r="E93" s="12"/>
      <c r="F93" s="12"/>
      <c r="G93" s="12"/>
      <c r="H93" s="12"/>
      <c r="I93" s="12"/>
      <c r="J93" s="12"/>
      <c r="K93" s="345"/>
      <c r="L93" s="345"/>
      <c r="M93" s="345"/>
      <c r="N93" s="345"/>
      <c r="O93" s="345"/>
      <c r="P93" s="345"/>
      <c r="Q93" s="12"/>
      <c r="R93" s="12"/>
      <c r="S93" s="12"/>
      <c r="T93" s="12"/>
      <c r="U93" s="12"/>
      <c r="V93" s="12"/>
      <c r="W93" s="12"/>
      <c r="X93" s="12"/>
      <c r="Y93" s="12"/>
      <c r="Z93" s="12"/>
      <c r="AA93" s="12"/>
      <c r="AB93" s="12"/>
      <c r="AC93" s="12"/>
      <c r="AD93" s="12"/>
      <c r="AE93" s="12"/>
      <c r="AF93" s="12"/>
    </row>
    <row r="94" spans="1:32" ht="1.5" customHeight="1" x14ac:dyDescent="0.15">
      <c r="A94" s="55" t="s">
        <v>156</v>
      </c>
      <c r="B94" s="55" t="s">
        <v>156</v>
      </c>
      <c r="C94" s="55" t="s">
        <v>156</v>
      </c>
      <c r="D94" s="55"/>
      <c r="E94" s="55"/>
      <c r="F94" s="55"/>
      <c r="G94" s="55"/>
      <c r="H94" s="55"/>
      <c r="I94" s="55" t="s">
        <v>156</v>
      </c>
      <c r="J94" s="55"/>
      <c r="K94" s="55" t="s">
        <v>156</v>
      </c>
      <c r="L94" s="55" t="s">
        <v>156</v>
      </c>
      <c r="M94" s="55" t="s">
        <v>156</v>
      </c>
      <c r="N94" s="55" t="s">
        <v>156</v>
      </c>
      <c r="O94" s="55"/>
      <c r="P94" s="55"/>
      <c r="Q94" s="55"/>
      <c r="R94" s="55"/>
      <c r="S94" s="55"/>
      <c r="T94" s="55"/>
      <c r="U94" s="55"/>
      <c r="V94" s="55"/>
      <c r="W94" s="55"/>
      <c r="X94" s="55"/>
      <c r="Y94" s="55"/>
      <c r="Z94" s="55"/>
      <c r="AA94" s="55"/>
      <c r="AB94" s="55" t="s">
        <v>156</v>
      </c>
      <c r="AC94" s="55" t="s">
        <v>156</v>
      </c>
      <c r="AD94" s="55" t="s">
        <v>156</v>
      </c>
      <c r="AE94" s="55" t="s">
        <v>156</v>
      </c>
      <c r="AF94" s="55" t="s">
        <v>156</v>
      </c>
    </row>
    <row r="95" spans="1:32" s="55" customFormat="1" ht="14.1" customHeight="1" x14ac:dyDescent="0.15">
      <c r="A95" s="12"/>
      <c r="B95" s="12" t="s">
        <v>441</v>
      </c>
      <c r="C95" s="12"/>
      <c r="D95" s="12"/>
      <c r="E95" s="12"/>
      <c r="F95" s="12"/>
      <c r="G95" s="12"/>
      <c r="H95" s="12"/>
      <c r="I95" s="12"/>
      <c r="J95" s="12"/>
      <c r="K95" s="328"/>
      <c r="L95" s="328"/>
      <c r="M95" s="328"/>
      <c r="N95" s="328"/>
      <c r="O95" s="328"/>
      <c r="P95" s="328"/>
      <c r="Q95" s="328"/>
      <c r="R95" s="328"/>
      <c r="S95" s="328"/>
      <c r="T95" s="328"/>
      <c r="U95" s="328"/>
      <c r="V95" s="328"/>
      <c r="W95" s="328"/>
      <c r="X95" s="328"/>
      <c r="Y95" s="328"/>
      <c r="Z95" s="328"/>
      <c r="AA95" s="328"/>
      <c r="AB95" s="328"/>
      <c r="AC95" s="328"/>
      <c r="AD95" s="328"/>
      <c r="AE95" s="328"/>
      <c r="AF95" s="328"/>
    </row>
    <row r="96" spans="1:32" ht="1.5" customHeight="1" x14ac:dyDescent="0.15">
      <c r="A96" s="55" t="s">
        <v>156</v>
      </c>
      <c r="B96" s="55" t="s">
        <v>156</v>
      </c>
      <c r="C96" s="55" t="s">
        <v>156</v>
      </c>
      <c r="D96" s="55"/>
      <c r="E96" s="55"/>
      <c r="F96" s="55"/>
      <c r="G96" s="55"/>
      <c r="H96" s="55"/>
      <c r="I96" s="55" t="s">
        <v>156</v>
      </c>
      <c r="J96" s="55"/>
      <c r="K96" s="55" t="s">
        <v>156</v>
      </c>
      <c r="L96" s="55" t="s">
        <v>156</v>
      </c>
      <c r="M96" s="55" t="s">
        <v>156</v>
      </c>
      <c r="N96" s="55" t="s">
        <v>156</v>
      </c>
      <c r="O96" s="55"/>
      <c r="P96" s="55"/>
      <c r="Q96" s="55"/>
      <c r="R96" s="55"/>
      <c r="S96" s="55"/>
      <c r="T96" s="55"/>
      <c r="U96" s="55"/>
      <c r="V96" s="55"/>
      <c r="W96" s="55"/>
      <c r="X96" s="55"/>
      <c r="Y96" s="55"/>
      <c r="Z96" s="55"/>
      <c r="AA96" s="55"/>
      <c r="AB96" s="55" t="s">
        <v>156</v>
      </c>
      <c r="AC96" s="55" t="s">
        <v>156</v>
      </c>
      <c r="AD96" s="55" t="s">
        <v>156</v>
      </c>
      <c r="AE96" s="55" t="s">
        <v>156</v>
      </c>
      <c r="AF96" s="55" t="s">
        <v>156</v>
      </c>
    </row>
    <row r="97" spans="1:32" s="55" customFormat="1" ht="14.1" customHeight="1" x14ac:dyDescent="0.15">
      <c r="A97" s="12"/>
      <c r="B97" s="12" t="s">
        <v>444</v>
      </c>
      <c r="C97" s="12"/>
      <c r="D97" s="12"/>
      <c r="E97" s="12"/>
      <c r="F97" s="12"/>
      <c r="G97" s="12"/>
      <c r="H97" s="12"/>
      <c r="I97" s="12"/>
      <c r="J97" s="12"/>
      <c r="K97" s="344"/>
      <c r="L97" s="344"/>
      <c r="M97" s="344"/>
      <c r="N97" s="344"/>
      <c r="O97" s="344"/>
      <c r="P97" s="344"/>
      <c r="Q97" s="344"/>
      <c r="R97" s="344"/>
      <c r="S97" s="344"/>
      <c r="T97" s="344"/>
      <c r="U97" s="344"/>
      <c r="V97" s="344"/>
      <c r="W97" s="344"/>
      <c r="X97" s="344"/>
      <c r="Y97" s="344"/>
      <c r="Z97" s="344"/>
      <c r="AA97" s="344"/>
      <c r="AB97" s="344"/>
      <c r="AC97" s="344"/>
      <c r="AD97" s="344"/>
      <c r="AE97" s="344"/>
      <c r="AF97" s="344"/>
    </row>
    <row r="98" spans="1:32" ht="1.5" customHeight="1" x14ac:dyDescent="0.15">
      <c r="A98" s="57" t="s">
        <v>156</v>
      </c>
      <c r="B98" s="57" t="s">
        <v>156</v>
      </c>
      <c r="C98" s="57" t="s">
        <v>156</v>
      </c>
      <c r="D98" s="57"/>
      <c r="E98" s="57"/>
      <c r="F98" s="57"/>
      <c r="G98" s="57"/>
      <c r="H98" s="57"/>
      <c r="I98" s="57" t="s">
        <v>156</v>
      </c>
      <c r="J98" s="57"/>
      <c r="K98" s="57" t="s">
        <v>156</v>
      </c>
      <c r="L98" s="57" t="s">
        <v>156</v>
      </c>
      <c r="M98" s="57" t="s">
        <v>156</v>
      </c>
      <c r="N98" s="57" t="s">
        <v>156</v>
      </c>
      <c r="O98" s="57"/>
      <c r="P98" s="57"/>
      <c r="Q98" s="57"/>
      <c r="R98" s="57"/>
      <c r="S98" s="57"/>
      <c r="T98" s="57"/>
      <c r="U98" s="57"/>
      <c r="V98" s="57"/>
      <c r="W98" s="57"/>
      <c r="X98" s="57"/>
      <c r="Y98" s="57"/>
      <c r="Z98" s="57"/>
      <c r="AA98" s="57"/>
      <c r="AB98" s="57" t="s">
        <v>156</v>
      </c>
      <c r="AC98" s="57" t="s">
        <v>156</v>
      </c>
      <c r="AD98" s="57" t="s">
        <v>156</v>
      </c>
      <c r="AE98" s="57" t="s">
        <v>156</v>
      </c>
      <c r="AF98" s="57" t="s">
        <v>156</v>
      </c>
    </row>
    <row r="99" spans="1:32" ht="1.5" customHeight="1" x14ac:dyDescent="0.15">
      <c r="A99" s="55" t="s">
        <v>156</v>
      </c>
      <c r="B99" s="55" t="s">
        <v>156</v>
      </c>
      <c r="C99" s="55" t="s">
        <v>156</v>
      </c>
      <c r="D99" s="55"/>
      <c r="E99" s="55"/>
      <c r="F99" s="55"/>
      <c r="G99" s="55"/>
      <c r="H99" s="55"/>
      <c r="I99" s="55" t="s">
        <v>156</v>
      </c>
      <c r="J99" s="55"/>
      <c r="K99" s="55" t="s">
        <v>156</v>
      </c>
      <c r="L99" s="55" t="s">
        <v>156</v>
      </c>
      <c r="M99" s="55" t="s">
        <v>156</v>
      </c>
      <c r="N99" s="55" t="s">
        <v>156</v>
      </c>
      <c r="O99" s="55"/>
      <c r="P99" s="55"/>
      <c r="Q99" s="55"/>
      <c r="R99" s="55"/>
      <c r="S99" s="55"/>
      <c r="T99" s="55"/>
      <c r="U99" s="55"/>
      <c r="V99" s="55"/>
      <c r="W99" s="55"/>
      <c r="X99" s="55"/>
      <c r="Y99" s="55"/>
      <c r="Z99" s="55"/>
      <c r="AA99" s="55"/>
      <c r="AB99" s="55" t="s">
        <v>156</v>
      </c>
      <c r="AC99" s="55" t="s">
        <v>156</v>
      </c>
      <c r="AD99" s="55" t="s">
        <v>156</v>
      </c>
      <c r="AE99" s="55" t="s">
        <v>156</v>
      </c>
      <c r="AF99" s="55" t="s">
        <v>156</v>
      </c>
    </row>
    <row r="100" spans="1:32" ht="14.1" customHeight="1" x14ac:dyDescent="0.15">
      <c r="A100" s="12" t="s">
        <v>361</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row>
    <row r="101" spans="1:32" ht="1.5" customHeight="1" x14ac:dyDescent="0.15">
      <c r="A101" s="55" t="s">
        <v>156</v>
      </c>
      <c r="B101" s="55" t="s">
        <v>156</v>
      </c>
      <c r="C101" s="55" t="s">
        <v>156</v>
      </c>
      <c r="D101" s="55"/>
      <c r="E101" s="55"/>
      <c r="F101" s="55"/>
      <c r="G101" s="55"/>
      <c r="H101" s="55"/>
      <c r="I101" s="55" t="s">
        <v>156</v>
      </c>
      <c r="J101" s="55"/>
      <c r="K101" s="55" t="s">
        <v>156</v>
      </c>
      <c r="L101" s="55" t="s">
        <v>156</v>
      </c>
      <c r="M101" s="55" t="s">
        <v>156</v>
      </c>
      <c r="N101" s="55" t="s">
        <v>156</v>
      </c>
      <c r="O101" s="55"/>
      <c r="P101" s="55"/>
      <c r="Q101" s="55"/>
      <c r="R101" s="55"/>
      <c r="S101" s="55"/>
      <c r="T101" s="55"/>
      <c r="U101" s="55"/>
      <c r="V101" s="55"/>
      <c r="W101" s="55"/>
      <c r="X101" s="55"/>
      <c r="Y101" s="55"/>
      <c r="Z101" s="55"/>
      <c r="AA101" s="55"/>
      <c r="AB101" s="55" t="s">
        <v>156</v>
      </c>
      <c r="AC101" s="55" t="s">
        <v>156</v>
      </c>
      <c r="AD101" s="55" t="s">
        <v>156</v>
      </c>
      <c r="AE101" s="55" t="s">
        <v>156</v>
      </c>
      <c r="AF101" s="55" t="s">
        <v>156</v>
      </c>
    </row>
    <row r="102" spans="1:32" ht="13.5" customHeight="1" x14ac:dyDescent="0.15">
      <c r="A102" s="12" t="s">
        <v>6</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row>
    <row r="103" spans="1:32" ht="1.5" customHeight="1" x14ac:dyDescent="0.15">
      <c r="A103" s="55" t="s">
        <v>156</v>
      </c>
      <c r="B103" s="55" t="s">
        <v>156</v>
      </c>
      <c r="C103" s="55" t="s">
        <v>156</v>
      </c>
      <c r="D103" s="55"/>
      <c r="E103" s="55"/>
      <c r="F103" s="55"/>
      <c r="G103" s="55"/>
      <c r="H103" s="55"/>
      <c r="I103" s="55" t="s">
        <v>156</v>
      </c>
      <c r="J103" s="55"/>
      <c r="K103" s="55" t="s">
        <v>156</v>
      </c>
      <c r="L103" s="55" t="s">
        <v>156</v>
      </c>
      <c r="M103" s="55" t="s">
        <v>156</v>
      </c>
      <c r="N103" s="55" t="s">
        <v>156</v>
      </c>
      <c r="O103" s="55"/>
      <c r="P103" s="55"/>
      <c r="Q103" s="55"/>
      <c r="R103" s="55"/>
      <c r="S103" s="55"/>
      <c r="T103" s="55"/>
      <c r="U103" s="55"/>
      <c r="V103" s="55"/>
      <c r="W103" s="55"/>
      <c r="X103" s="55"/>
      <c r="Y103" s="55"/>
      <c r="Z103" s="55"/>
      <c r="AA103" s="55"/>
      <c r="AB103" s="55" t="s">
        <v>156</v>
      </c>
      <c r="AC103" s="55" t="s">
        <v>156</v>
      </c>
      <c r="AD103" s="55" t="s">
        <v>156</v>
      </c>
      <c r="AE103" s="55" t="s">
        <v>156</v>
      </c>
      <c r="AF103" s="55" t="s">
        <v>156</v>
      </c>
    </row>
    <row r="104" spans="1:32" ht="14.1" customHeight="1" x14ac:dyDescent="0.15">
      <c r="A104" s="12"/>
      <c r="B104" s="12" t="s">
        <v>398</v>
      </c>
      <c r="C104" s="12"/>
      <c r="D104" s="12"/>
      <c r="E104" s="12"/>
      <c r="F104" s="12"/>
      <c r="G104" s="12"/>
      <c r="H104" s="12"/>
      <c r="I104" s="12"/>
      <c r="J104" s="12"/>
      <c r="K104" s="12" t="s">
        <v>158</v>
      </c>
      <c r="L104" s="319"/>
      <c r="M104" s="319"/>
      <c r="N104" s="319"/>
      <c r="O104" s="58" t="s">
        <v>157</v>
      </c>
      <c r="P104" s="12"/>
      <c r="Q104" s="12"/>
      <c r="R104" s="12"/>
      <c r="S104" s="12" t="s">
        <v>159</v>
      </c>
      <c r="T104" s="328"/>
      <c r="U104" s="328"/>
      <c r="V104" s="328"/>
      <c r="W104" s="328"/>
      <c r="X104" s="12" t="s">
        <v>160</v>
      </c>
      <c r="Y104" s="58"/>
      <c r="Z104" s="12"/>
      <c r="AA104" s="12" t="s">
        <v>161</v>
      </c>
      <c r="AB104" s="346"/>
      <c r="AC104" s="346"/>
      <c r="AD104" s="346"/>
      <c r="AE104" s="346"/>
      <c r="AF104" s="58" t="s">
        <v>55</v>
      </c>
    </row>
    <row r="105" spans="1:32" ht="2.25" customHeight="1" x14ac:dyDescent="0.15">
      <c r="A105" s="55" t="s">
        <v>156</v>
      </c>
      <c r="B105" s="55" t="s">
        <v>156</v>
      </c>
      <c r="C105" s="55" t="s">
        <v>156</v>
      </c>
      <c r="D105" s="55"/>
      <c r="E105" s="55"/>
      <c r="F105" s="55"/>
      <c r="G105" s="55"/>
      <c r="H105" s="55"/>
      <c r="I105" s="55" t="s">
        <v>156</v>
      </c>
      <c r="J105" s="55"/>
      <c r="K105" s="55" t="s">
        <v>156</v>
      </c>
      <c r="L105" s="55" t="s">
        <v>156</v>
      </c>
      <c r="M105" s="55" t="s">
        <v>156</v>
      </c>
      <c r="N105" s="55" t="s">
        <v>156</v>
      </c>
      <c r="O105" s="55"/>
      <c r="P105" s="55"/>
      <c r="Q105" s="55"/>
      <c r="R105" s="55"/>
      <c r="S105" s="55"/>
      <c r="T105" s="55"/>
      <c r="U105" s="55"/>
      <c r="V105" s="55"/>
      <c r="W105" s="55"/>
      <c r="X105" s="55"/>
      <c r="Y105" s="55"/>
      <c r="Z105" s="55"/>
      <c r="AA105" s="55"/>
      <c r="AB105" s="55" t="s">
        <v>156</v>
      </c>
      <c r="AC105" s="55" t="s">
        <v>156</v>
      </c>
      <c r="AD105" s="55" t="s">
        <v>156</v>
      </c>
      <c r="AE105" s="55" t="s">
        <v>156</v>
      </c>
      <c r="AF105" s="55" t="s">
        <v>156</v>
      </c>
    </row>
    <row r="106" spans="1:32" ht="14.1" customHeight="1" x14ac:dyDescent="0.15">
      <c r="A106" s="12"/>
      <c r="B106" s="12" t="s">
        <v>411</v>
      </c>
      <c r="C106" s="12"/>
      <c r="D106" s="12"/>
      <c r="E106" s="12"/>
      <c r="F106" s="12"/>
      <c r="G106" s="12"/>
      <c r="H106" s="12"/>
      <c r="I106" s="12"/>
      <c r="J106" s="12"/>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row>
    <row r="107" spans="1:32" ht="2.25" customHeight="1" x14ac:dyDescent="0.15">
      <c r="A107" s="55" t="s">
        <v>156</v>
      </c>
      <c r="B107" s="55" t="s">
        <v>156</v>
      </c>
      <c r="C107" s="55" t="s">
        <v>156</v>
      </c>
      <c r="D107" s="55"/>
      <c r="E107" s="55"/>
      <c r="F107" s="55"/>
      <c r="G107" s="55"/>
      <c r="H107" s="55"/>
      <c r="I107" s="55" t="s">
        <v>156</v>
      </c>
      <c r="J107" s="55"/>
      <c r="K107" s="55" t="s">
        <v>156</v>
      </c>
      <c r="L107" s="55" t="s">
        <v>156</v>
      </c>
      <c r="M107" s="55" t="s">
        <v>156</v>
      </c>
      <c r="N107" s="55" t="s">
        <v>156</v>
      </c>
      <c r="O107" s="55"/>
      <c r="P107" s="55"/>
      <c r="Q107" s="55"/>
      <c r="R107" s="55"/>
      <c r="S107" s="55"/>
      <c r="T107" s="55"/>
      <c r="U107" s="55"/>
      <c r="V107" s="55"/>
      <c r="W107" s="55"/>
      <c r="X107" s="55"/>
      <c r="Y107" s="55"/>
      <c r="Z107" s="55"/>
      <c r="AA107" s="55"/>
      <c r="AB107" s="55" t="s">
        <v>156</v>
      </c>
      <c r="AC107" s="55" t="s">
        <v>156</v>
      </c>
      <c r="AD107" s="55" t="s">
        <v>156</v>
      </c>
      <c r="AE107" s="55" t="s">
        <v>156</v>
      </c>
      <c r="AF107" s="55" t="s">
        <v>156</v>
      </c>
    </row>
    <row r="108" spans="1:32" ht="14.1" customHeight="1" x14ac:dyDescent="0.15">
      <c r="A108" s="12"/>
      <c r="B108" s="12" t="s">
        <v>427</v>
      </c>
      <c r="C108" s="12"/>
      <c r="D108" s="12"/>
      <c r="E108" s="12"/>
      <c r="F108" s="12"/>
      <c r="G108" s="12"/>
      <c r="H108" s="12"/>
      <c r="I108" s="12"/>
      <c r="J108" s="12"/>
      <c r="K108" s="12" t="s">
        <v>158</v>
      </c>
      <c r="L108" s="319"/>
      <c r="M108" s="319"/>
      <c r="N108" s="347" t="s">
        <v>552</v>
      </c>
      <c r="O108" s="347"/>
      <c r="P108" s="347"/>
      <c r="Q108" s="347"/>
      <c r="R108" s="347"/>
      <c r="S108" s="348"/>
      <c r="T108" s="348"/>
      <c r="U108" s="352" t="s">
        <v>553</v>
      </c>
      <c r="V108" s="352"/>
      <c r="W108" s="352"/>
      <c r="X108" s="352"/>
      <c r="Y108" s="349"/>
      <c r="Z108" s="349"/>
      <c r="AA108" s="12" t="s">
        <v>554</v>
      </c>
      <c r="AB108" s="346"/>
      <c r="AC108" s="346"/>
      <c r="AD108" s="346"/>
      <c r="AE108" s="346"/>
      <c r="AF108" s="58" t="s">
        <v>55</v>
      </c>
    </row>
    <row r="109" spans="1:32" ht="2.25" customHeight="1" x14ac:dyDescent="0.15">
      <c r="A109" s="55" t="s">
        <v>156</v>
      </c>
      <c r="B109" s="55" t="s">
        <v>156</v>
      </c>
      <c r="C109" s="55" t="s">
        <v>156</v>
      </c>
      <c r="D109" s="55"/>
      <c r="E109" s="55"/>
      <c r="F109" s="55"/>
      <c r="G109" s="55"/>
      <c r="H109" s="55"/>
      <c r="I109" s="55" t="s">
        <v>156</v>
      </c>
      <c r="J109" s="55"/>
      <c r="K109" s="55" t="s">
        <v>156</v>
      </c>
      <c r="L109" s="55" t="s">
        <v>156</v>
      </c>
      <c r="M109" s="55" t="s">
        <v>156</v>
      </c>
      <c r="N109" s="55" t="s">
        <v>156</v>
      </c>
      <c r="O109" s="55"/>
      <c r="P109" s="55"/>
      <c r="Q109" s="55"/>
      <c r="R109" s="55"/>
      <c r="S109" s="55"/>
      <c r="T109" s="55"/>
      <c r="U109" s="55"/>
      <c r="V109" s="55"/>
      <c r="W109" s="55"/>
      <c r="X109" s="55"/>
      <c r="Y109" s="55"/>
      <c r="Z109" s="55"/>
      <c r="AA109" s="55"/>
      <c r="AB109" s="55" t="s">
        <v>156</v>
      </c>
      <c r="AC109" s="55" t="s">
        <v>156</v>
      </c>
      <c r="AD109" s="55" t="s">
        <v>156</v>
      </c>
      <c r="AE109" s="55" t="s">
        <v>156</v>
      </c>
      <c r="AF109" s="55" t="s">
        <v>156</v>
      </c>
    </row>
    <row r="110" spans="1:32" ht="14.1" customHeight="1" x14ac:dyDescent="0.15">
      <c r="A110" s="12"/>
      <c r="B110" s="12"/>
      <c r="C110" s="12"/>
      <c r="D110" s="12"/>
      <c r="E110" s="12"/>
      <c r="F110" s="12"/>
      <c r="G110" s="12"/>
      <c r="H110" s="12"/>
      <c r="I110" s="12"/>
      <c r="J110" s="12"/>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row>
    <row r="111" spans="1:32" ht="2.25" customHeight="1" x14ac:dyDescent="0.15">
      <c r="A111" s="55" t="s">
        <v>156</v>
      </c>
      <c r="B111" s="55" t="s">
        <v>156</v>
      </c>
      <c r="C111" s="55" t="s">
        <v>156</v>
      </c>
      <c r="D111" s="55"/>
      <c r="E111" s="55"/>
      <c r="F111" s="55"/>
      <c r="G111" s="55"/>
      <c r="H111" s="55"/>
      <c r="I111" s="55" t="s">
        <v>156</v>
      </c>
      <c r="J111" s="55"/>
      <c r="K111" s="55" t="s">
        <v>156</v>
      </c>
      <c r="L111" s="55" t="s">
        <v>156</v>
      </c>
      <c r="M111" s="55" t="s">
        <v>156</v>
      </c>
      <c r="N111" s="55" t="s">
        <v>156</v>
      </c>
      <c r="O111" s="55"/>
      <c r="P111" s="55"/>
      <c r="Q111" s="55"/>
      <c r="R111" s="55"/>
      <c r="S111" s="55"/>
      <c r="T111" s="55"/>
      <c r="U111" s="55"/>
      <c r="V111" s="55"/>
      <c r="W111" s="55"/>
      <c r="X111" s="55"/>
      <c r="Y111" s="55"/>
      <c r="Z111" s="55"/>
      <c r="AA111" s="55"/>
      <c r="AB111" s="55" t="s">
        <v>156</v>
      </c>
      <c r="AC111" s="55" t="s">
        <v>156</v>
      </c>
      <c r="AD111" s="55" t="s">
        <v>156</v>
      </c>
      <c r="AE111" s="55" t="s">
        <v>156</v>
      </c>
      <c r="AF111" s="55" t="s">
        <v>156</v>
      </c>
    </row>
    <row r="112" spans="1:32" ht="14.1" customHeight="1" x14ac:dyDescent="0.15">
      <c r="A112" s="12"/>
      <c r="B112" s="12" t="s">
        <v>434</v>
      </c>
      <c r="C112" s="12"/>
      <c r="D112" s="12"/>
      <c r="E112" s="12"/>
      <c r="F112" s="12"/>
      <c r="G112" s="12"/>
      <c r="H112" s="12"/>
      <c r="I112" s="12"/>
      <c r="J112" s="12"/>
      <c r="K112" s="345"/>
      <c r="L112" s="345"/>
      <c r="M112" s="345"/>
      <c r="N112" s="345"/>
      <c r="O112" s="345"/>
      <c r="P112" s="345"/>
      <c r="Q112" s="12"/>
      <c r="R112" s="12"/>
      <c r="S112" s="12"/>
      <c r="T112" s="12"/>
      <c r="U112" s="12"/>
      <c r="V112" s="12"/>
      <c r="W112" s="12"/>
      <c r="X112" s="12"/>
      <c r="Y112" s="12"/>
      <c r="Z112" s="12"/>
      <c r="AA112" s="12"/>
      <c r="AB112" s="12"/>
      <c r="AC112" s="12"/>
      <c r="AD112" s="12"/>
      <c r="AE112" s="12"/>
      <c r="AF112" s="12"/>
    </row>
    <row r="113" spans="1:32" ht="2.25" customHeight="1" x14ac:dyDescent="0.15">
      <c r="A113" s="55" t="s">
        <v>156</v>
      </c>
      <c r="B113" s="55" t="s">
        <v>156</v>
      </c>
      <c r="C113" s="55" t="s">
        <v>156</v>
      </c>
      <c r="D113" s="55"/>
      <c r="E113" s="55"/>
      <c r="F113" s="55"/>
      <c r="G113" s="55"/>
      <c r="H113" s="55"/>
      <c r="I113" s="55" t="s">
        <v>156</v>
      </c>
      <c r="J113" s="55"/>
      <c r="K113" s="55" t="s">
        <v>156</v>
      </c>
      <c r="L113" s="55" t="s">
        <v>156</v>
      </c>
      <c r="M113" s="55" t="s">
        <v>156</v>
      </c>
      <c r="N113" s="55" t="s">
        <v>156</v>
      </c>
      <c r="O113" s="55"/>
      <c r="P113" s="55"/>
      <c r="Q113" s="55"/>
      <c r="R113" s="55"/>
      <c r="S113" s="55"/>
      <c r="T113" s="55"/>
      <c r="U113" s="55"/>
      <c r="V113" s="55"/>
      <c r="W113" s="55"/>
      <c r="X113" s="55"/>
      <c r="Y113" s="55"/>
      <c r="Z113" s="55"/>
      <c r="AA113" s="55"/>
      <c r="AB113" s="55" t="s">
        <v>156</v>
      </c>
      <c r="AC113" s="55" t="s">
        <v>156</v>
      </c>
      <c r="AD113" s="55" t="s">
        <v>156</v>
      </c>
      <c r="AE113" s="55" t="s">
        <v>156</v>
      </c>
      <c r="AF113" s="55" t="s">
        <v>156</v>
      </c>
    </row>
    <row r="114" spans="1:32" s="55" customFormat="1" ht="14.1" customHeight="1" x14ac:dyDescent="0.15">
      <c r="A114" s="12"/>
      <c r="B114" s="12" t="s">
        <v>441</v>
      </c>
      <c r="C114" s="12"/>
      <c r="D114" s="12"/>
      <c r="E114" s="12"/>
      <c r="F114" s="12"/>
      <c r="G114" s="12"/>
      <c r="H114" s="12"/>
      <c r="I114" s="12"/>
      <c r="J114" s="12"/>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row>
    <row r="115" spans="1:32" ht="2.25" customHeight="1" x14ac:dyDescent="0.15">
      <c r="A115" s="55" t="s">
        <v>156</v>
      </c>
      <c r="B115" s="55" t="s">
        <v>156</v>
      </c>
      <c r="C115" s="55" t="s">
        <v>156</v>
      </c>
      <c r="D115" s="55"/>
      <c r="E115" s="55"/>
      <c r="F115" s="55"/>
      <c r="G115" s="55"/>
      <c r="H115" s="55"/>
      <c r="I115" s="55" t="s">
        <v>156</v>
      </c>
      <c r="J115" s="55"/>
      <c r="K115" s="55"/>
      <c r="L115" s="55" t="s">
        <v>156</v>
      </c>
      <c r="M115" s="55" t="s">
        <v>156</v>
      </c>
      <c r="N115" s="55" t="s">
        <v>156</v>
      </c>
      <c r="O115" s="55"/>
      <c r="P115" s="55"/>
      <c r="Q115" s="55"/>
      <c r="R115" s="55"/>
      <c r="S115" s="55"/>
      <c r="T115" s="55"/>
      <c r="U115" s="55"/>
      <c r="V115" s="55"/>
      <c r="W115" s="55"/>
      <c r="X115" s="55"/>
      <c r="Y115" s="55"/>
      <c r="Z115" s="55"/>
      <c r="AA115" s="55"/>
      <c r="AB115" s="55" t="s">
        <v>156</v>
      </c>
      <c r="AC115" s="55" t="s">
        <v>156</v>
      </c>
      <c r="AD115" s="55" t="s">
        <v>156</v>
      </c>
      <c r="AE115" s="55" t="s">
        <v>156</v>
      </c>
      <c r="AF115" s="55" t="s">
        <v>156</v>
      </c>
    </row>
    <row r="116" spans="1:32" s="55" customFormat="1" ht="14.1" customHeight="1" x14ac:dyDescent="0.15">
      <c r="A116" s="12"/>
      <c r="B116" s="12" t="s">
        <v>444</v>
      </c>
      <c r="C116" s="12"/>
      <c r="D116" s="12"/>
      <c r="E116" s="12"/>
      <c r="F116" s="12"/>
      <c r="G116" s="12"/>
      <c r="H116" s="12"/>
      <c r="I116" s="12"/>
      <c r="J116" s="12"/>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row>
    <row r="117" spans="1:32" ht="2.25" customHeight="1" x14ac:dyDescent="0.15">
      <c r="A117" s="55" t="s">
        <v>156</v>
      </c>
      <c r="B117" s="55" t="s">
        <v>156</v>
      </c>
      <c r="C117" s="55" t="s">
        <v>156</v>
      </c>
      <c r="D117" s="55"/>
      <c r="E117" s="55"/>
      <c r="F117" s="55"/>
      <c r="G117" s="55"/>
      <c r="H117" s="55"/>
      <c r="I117" s="55" t="s">
        <v>156</v>
      </c>
      <c r="J117" s="55"/>
      <c r="K117" s="55" t="s">
        <v>156</v>
      </c>
      <c r="L117" s="55" t="s">
        <v>156</v>
      </c>
      <c r="M117" s="55" t="s">
        <v>156</v>
      </c>
      <c r="N117" s="55" t="s">
        <v>156</v>
      </c>
      <c r="O117" s="55"/>
      <c r="P117" s="55"/>
      <c r="Q117" s="55"/>
      <c r="R117" s="55"/>
      <c r="S117" s="55"/>
      <c r="T117" s="55"/>
      <c r="U117" s="55"/>
      <c r="V117" s="55"/>
      <c r="W117" s="55"/>
      <c r="X117" s="55"/>
      <c r="Y117" s="55"/>
      <c r="Z117" s="55"/>
      <c r="AA117" s="55"/>
      <c r="AB117" s="55" t="s">
        <v>156</v>
      </c>
      <c r="AC117" s="55" t="s">
        <v>156</v>
      </c>
      <c r="AD117" s="55" t="s">
        <v>156</v>
      </c>
      <c r="AE117" s="55" t="s">
        <v>156</v>
      </c>
      <c r="AF117" s="55" t="s">
        <v>156</v>
      </c>
    </row>
    <row r="118" spans="1:32" s="55" customFormat="1" ht="14.1" customHeight="1" x14ac:dyDescent="0.15">
      <c r="A118" s="12"/>
      <c r="B118" s="12" t="s">
        <v>447</v>
      </c>
      <c r="C118" s="12"/>
      <c r="D118" s="12"/>
      <c r="E118" s="12"/>
      <c r="F118" s="12"/>
      <c r="G118" s="12"/>
      <c r="H118" s="12"/>
      <c r="I118" s="12"/>
      <c r="J118" s="12"/>
      <c r="K118" s="4"/>
      <c r="L118" s="344"/>
      <c r="M118" s="344"/>
      <c r="N118" s="344"/>
      <c r="O118" s="344"/>
      <c r="P118" s="344"/>
      <c r="Q118" s="344"/>
      <c r="R118" s="344"/>
      <c r="S118" s="344"/>
      <c r="T118" s="344"/>
      <c r="U118" s="344"/>
      <c r="V118" s="344"/>
      <c r="W118" s="344"/>
      <c r="X118" s="344"/>
      <c r="Y118" s="344"/>
      <c r="Z118" s="344"/>
      <c r="AA118" s="344"/>
      <c r="AB118" s="344"/>
      <c r="AC118" s="344"/>
      <c r="AD118" s="344"/>
      <c r="AE118" s="344"/>
      <c r="AF118" s="4"/>
    </row>
    <row r="119" spans="1:32" ht="1.5" customHeight="1" x14ac:dyDescent="0.15">
      <c r="A119" s="55" t="s">
        <v>156</v>
      </c>
      <c r="B119" s="55" t="s">
        <v>156</v>
      </c>
      <c r="C119" s="55" t="s">
        <v>156</v>
      </c>
      <c r="D119" s="55"/>
      <c r="E119" s="55"/>
      <c r="F119" s="55"/>
      <c r="G119" s="55"/>
      <c r="H119" s="55"/>
      <c r="I119" s="55" t="s">
        <v>156</v>
      </c>
      <c r="J119" s="55"/>
      <c r="K119" s="55" t="s">
        <v>156</v>
      </c>
      <c r="L119" s="55" t="s">
        <v>156</v>
      </c>
      <c r="M119" s="55" t="s">
        <v>156</v>
      </c>
      <c r="N119" s="55" t="s">
        <v>156</v>
      </c>
      <c r="O119" s="55"/>
      <c r="P119" s="55"/>
      <c r="Q119" s="55"/>
      <c r="R119" s="55"/>
      <c r="S119" s="55"/>
      <c r="T119" s="55"/>
      <c r="U119" s="55"/>
      <c r="V119" s="55"/>
      <c r="W119" s="55"/>
      <c r="X119" s="55"/>
      <c r="Y119" s="55"/>
      <c r="Z119" s="55"/>
      <c r="AA119" s="55"/>
      <c r="AB119" s="55" t="s">
        <v>156</v>
      </c>
      <c r="AC119" s="55" t="s">
        <v>156</v>
      </c>
      <c r="AD119" s="55" t="s">
        <v>156</v>
      </c>
      <c r="AE119" s="55" t="s">
        <v>156</v>
      </c>
      <c r="AF119" s="55" t="s">
        <v>156</v>
      </c>
    </row>
    <row r="120" spans="1:32" ht="1.5" customHeight="1" x14ac:dyDescent="0.15">
      <c r="A120" s="55" t="s">
        <v>156</v>
      </c>
      <c r="B120" s="55" t="s">
        <v>156</v>
      </c>
      <c r="C120" s="55" t="s">
        <v>156</v>
      </c>
      <c r="D120" s="55"/>
      <c r="E120" s="55"/>
      <c r="F120" s="55"/>
      <c r="G120" s="55"/>
      <c r="H120" s="55"/>
      <c r="I120" s="55" t="s">
        <v>156</v>
      </c>
      <c r="J120" s="55"/>
      <c r="K120" s="55" t="s">
        <v>156</v>
      </c>
      <c r="L120" s="55" t="s">
        <v>156</v>
      </c>
      <c r="M120" s="55" t="s">
        <v>156</v>
      </c>
      <c r="N120" s="55" t="s">
        <v>156</v>
      </c>
      <c r="O120" s="55"/>
      <c r="P120" s="55"/>
      <c r="Q120" s="55"/>
      <c r="R120" s="55"/>
      <c r="S120" s="55"/>
      <c r="T120" s="55"/>
      <c r="U120" s="55"/>
      <c r="V120" s="55"/>
      <c r="W120" s="55"/>
      <c r="X120" s="55"/>
      <c r="Y120" s="55"/>
      <c r="Z120" s="55"/>
      <c r="AA120" s="55"/>
      <c r="AB120" s="55" t="s">
        <v>156</v>
      </c>
      <c r="AC120" s="55" t="s">
        <v>156</v>
      </c>
      <c r="AD120" s="55" t="s">
        <v>156</v>
      </c>
      <c r="AE120" s="55" t="s">
        <v>156</v>
      </c>
      <c r="AF120" s="55" t="s">
        <v>156</v>
      </c>
    </row>
    <row r="121" spans="1:32" ht="14.1" customHeight="1" x14ac:dyDescent="0.15">
      <c r="A121" s="12" t="s">
        <v>548</v>
      </c>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row>
    <row r="122" spans="1:32" ht="1.5" customHeight="1" x14ac:dyDescent="0.15">
      <c r="A122" s="55" t="s">
        <v>156</v>
      </c>
      <c r="B122" s="55" t="s">
        <v>156</v>
      </c>
      <c r="C122" s="55" t="s">
        <v>156</v>
      </c>
      <c r="D122" s="55"/>
      <c r="E122" s="55"/>
      <c r="F122" s="55"/>
      <c r="G122" s="55"/>
      <c r="H122" s="55"/>
      <c r="I122" s="55" t="s">
        <v>156</v>
      </c>
      <c r="J122" s="55"/>
      <c r="K122" s="55" t="s">
        <v>156</v>
      </c>
      <c r="L122" s="55" t="s">
        <v>156</v>
      </c>
      <c r="M122" s="55" t="s">
        <v>156</v>
      </c>
      <c r="N122" s="55" t="s">
        <v>156</v>
      </c>
      <c r="O122" s="55"/>
      <c r="P122" s="55"/>
      <c r="Q122" s="55"/>
      <c r="R122" s="55"/>
      <c r="S122" s="55"/>
      <c r="T122" s="55"/>
      <c r="U122" s="55"/>
      <c r="V122" s="55"/>
      <c r="W122" s="55"/>
      <c r="X122" s="55"/>
      <c r="Y122" s="55"/>
      <c r="Z122" s="55"/>
      <c r="AA122" s="55"/>
      <c r="AB122" s="55" t="s">
        <v>156</v>
      </c>
      <c r="AC122" s="55" t="s">
        <v>156</v>
      </c>
      <c r="AD122" s="55" t="s">
        <v>156</v>
      </c>
      <c r="AE122" s="55" t="s">
        <v>156</v>
      </c>
      <c r="AF122" s="55" t="s">
        <v>156</v>
      </c>
    </row>
    <row r="123" spans="1:32" ht="14.1" customHeight="1" x14ac:dyDescent="0.15">
      <c r="A123" s="12"/>
      <c r="B123" s="12" t="s">
        <v>398</v>
      </c>
      <c r="C123" s="12"/>
      <c r="D123" s="12"/>
      <c r="E123" s="12"/>
      <c r="F123" s="12"/>
      <c r="G123" s="12"/>
      <c r="H123" s="12"/>
      <c r="I123" s="12"/>
      <c r="J123" s="12"/>
      <c r="K123" s="12" t="s">
        <v>158</v>
      </c>
      <c r="L123" s="344"/>
      <c r="M123" s="344"/>
      <c r="N123" s="344"/>
      <c r="O123" s="58" t="s">
        <v>157</v>
      </c>
      <c r="P123" s="12"/>
      <c r="Q123" s="12"/>
      <c r="R123" s="12"/>
      <c r="S123" s="12" t="s">
        <v>159</v>
      </c>
      <c r="T123" s="328"/>
      <c r="U123" s="328"/>
      <c r="V123" s="328"/>
      <c r="W123" s="328"/>
      <c r="X123" s="12" t="s">
        <v>160</v>
      </c>
      <c r="Y123" s="58"/>
      <c r="Z123" s="12"/>
      <c r="AA123" s="12" t="s">
        <v>161</v>
      </c>
      <c r="AB123" s="346"/>
      <c r="AC123" s="346"/>
      <c r="AD123" s="346"/>
      <c r="AE123" s="346"/>
      <c r="AF123" s="58" t="s">
        <v>55</v>
      </c>
    </row>
    <row r="124" spans="1:32" ht="2.25" customHeight="1" x14ac:dyDescent="0.15">
      <c r="A124" s="55" t="s">
        <v>156</v>
      </c>
      <c r="B124" s="55" t="s">
        <v>156</v>
      </c>
      <c r="C124" s="55" t="s">
        <v>156</v>
      </c>
      <c r="D124" s="55"/>
      <c r="E124" s="55"/>
      <c r="F124" s="55"/>
      <c r="G124" s="55"/>
      <c r="H124" s="55"/>
      <c r="I124" s="55" t="s">
        <v>156</v>
      </c>
      <c r="J124" s="55"/>
      <c r="K124" s="55" t="s">
        <v>156</v>
      </c>
      <c r="L124" s="55" t="s">
        <v>156</v>
      </c>
      <c r="M124" s="55" t="s">
        <v>156</v>
      </c>
      <c r="N124" s="55" t="s">
        <v>156</v>
      </c>
      <c r="O124" s="55"/>
      <c r="P124" s="55"/>
      <c r="Q124" s="55"/>
      <c r="R124" s="55"/>
      <c r="S124" s="55"/>
      <c r="T124" s="55"/>
      <c r="U124" s="55"/>
      <c r="V124" s="55"/>
      <c r="W124" s="55"/>
      <c r="X124" s="55"/>
      <c r="Y124" s="55"/>
      <c r="Z124" s="55"/>
      <c r="AA124" s="55"/>
      <c r="AB124" s="55" t="s">
        <v>156</v>
      </c>
      <c r="AC124" s="55" t="s">
        <v>156</v>
      </c>
      <c r="AD124" s="55" t="s">
        <v>156</v>
      </c>
      <c r="AE124" s="55" t="s">
        <v>156</v>
      </c>
      <c r="AF124" s="55" t="s">
        <v>156</v>
      </c>
    </row>
    <row r="125" spans="1:32" ht="14.1" customHeight="1" x14ac:dyDescent="0.15">
      <c r="A125" s="12"/>
      <c r="B125" s="12" t="s">
        <v>411</v>
      </c>
      <c r="C125" s="12"/>
      <c r="D125" s="12"/>
      <c r="E125" s="12"/>
      <c r="F125" s="12"/>
      <c r="G125" s="12"/>
      <c r="H125" s="12"/>
      <c r="I125" s="12"/>
      <c r="J125" s="12"/>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row>
    <row r="126" spans="1:32" ht="2.25" customHeight="1" x14ac:dyDescent="0.15">
      <c r="A126" s="55" t="s">
        <v>156</v>
      </c>
      <c r="B126" s="55" t="s">
        <v>156</v>
      </c>
      <c r="C126" s="55" t="s">
        <v>156</v>
      </c>
      <c r="D126" s="55"/>
      <c r="E126" s="55"/>
      <c r="F126" s="55"/>
      <c r="G126" s="55"/>
      <c r="H126" s="55"/>
      <c r="I126" s="55" t="s">
        <v>156</v>
      </c>
      <c r="J126" s="55"/>
      <c r="K126" s="55" t="s">
        <v>156</v>
      </c>
      <c r="L126" s="55" t="s">
        <v>156</v>
      </c>
      <c r="M126" s="55" t="s">
        <v>156</v>
      </c>
      <c r="N126" s="55" t="s">
        <v>156</v>
      </c>
      <c r="O126" s="55"/>
      <c r="P126" s="55"/>
      <c r="Q126" s="55"/>
      <c r="R126" s="55"/>
      <c r="S126" s="55"/>
      <c r="T126" s="55"/>
      <c r="U126" s="55"/>
      <c r="V126" s="55"/>
      <c r="W126" s="55"/>
      <c r="X126" s="55"/>
      <c r="Y126" s="55"/>
      <c r="Z126" s="55"/>
      <c r="AA126" s="55"/>
      <c r="AB126" s="55" t="s">
        <v>156</v>
      </c>
      <c r="AC126" s="55" t="s">
        <v>156</v>
      </c>
      <c r="AD126" s="55" t="s">
        <v>156</v>
      </c>
      <c r="AE126" s="55" t="s">
        <v>156</v>
      </c>
      <c r="AF126" s="55" t="s">
        <v>156</v>
      </c>
    </row>
    <row r="127" spans="1:32" ht="14.1" customHeight="1" x14ac:dyDescent="0.15">
      <c r="A127" s="12"/>
      <c r="B127" s="12" t="s">
        <v>427</v>
      </c>
      <c r="C127" s="12"/>
      <c r="D127" s="12"/>
      <c r="E127" s="12"/>
      <c r="F127" s="12"/>
      <c r="G127" s="12"/>
      <c r="H127" s="12"/>
      <c r="I127" s="12"/>
      <c r="J127" s="12"/>
      <c r="K127" s="12" t="s">
        <v>83</v>
      </c>
      <c r="L127" s="319"/>
      <c r="M127" s="319"/>
      <c r="N127" s="347" t="s">
        <v>552</v>
      </c>
      <c r="O127" s="347"/>
      <c r="P127" s="347"/>
      <c r="Q127" s="347"/>
      <c r="R127" s="347"/>
      <c r="S127" s="348"/>
      <c r="T127" s="348"/>
      <c r="U127" s="352" t="s">
        <v>553</v>
      </c>
      <c r="V127" s="352"/>
      <c r="W127" s="352"/>
      <c r="X127" s="352"/>
      <c r="Y127" s="349"/>
      <c r="Z127" s="349"/>
      <c r="AA127" s="12" t="s">
        <v>554</v>
      </c>
      <c r="AB127" s="346"/>
      <c r="AC127" s="346"/>
      <c r="AD127" s="346"/>
      <c r="AE127" s="346"/>
      <c r="AF127" s="58" t="s">
        <v>55</v>
      </c>
    </row>
    <row r="128" spans="1:32" ht="2.25" customHeight="1" x14ac:dyDescent="0.15">
      <c r="A128" s="55" t="s">
        <v>156</v>
      </c>
      <c r="B128" s="55" t="s">
        <v>156</v>
      </c>
      <c r="C128" s="55" t="s">
        <v>156</v>
      </c>
      <c r="D128" s="55"/>
      <c r="E128" s="55"/>
      <c r="F128" s="55"/>
      <c r="G128" s="55"/>
      <c r="H128" s="55"/>
      <c r="I128" s="55" t="s">
        <v>156</v>
      </c>
      <c r="J128" s="55"/>
      <c r="K128" s="55" t="s">
        <v>156</v>
      </c>
      <c r="L128" s="55" t="s">
        <v>156</v>
      </c>
      <c r="M128" s="55" t="s">
        <v>156</v>
      </c>
      <c r="N128" s="55" t="s">
        <v>156</v>
      </c>
      <c r="O128" s="55"/>
      <c r="P128" s="55"/>
      <c r="Q128" s="55"/>
      <c r="R128" s="55"/>
      <c r="S128" s="55"/>
      <c r="T128" s="55"/>
      <c r="U128" s="55"/>
      <c r="V128" s="55"/>
      <c r="W128" s="55"/>
      <c r="X128" s="55"/>
      <c r="Y128" s="55"/>
      <c r="Z128" s="55"/>
      <c r="AA128" s="55"/>
      <c r="AB128" s="55" t="s">
        <v>156</v>
      </c>
      <c r="AC128" s="55" t="s">
        <v>156</v>
      </c>
      <c r="AD128" s="55" t="s">
        <v>156</v>
      </c>
      <c r="AE128" s="55" t="s">
        <v>156</v>
      </c>
      <c r="AF128" s="55" t="s">
        <v>156</v>
      </c>
    </row>
    <row r="129" spans="1:32" ht="14.1" customHeight="1" x14ac:dyDescent="0.15">
      <c r="A129" s="12"/>
      <c r="B129" s="12"/>
      <c r="C129" s="12"/>
      <c r="D129" s="12"/>
      <c r="E129" s="12"/>
      <c r="F129" s="12"/>
      <c r="G129" s="12"/>
      <c r="H129" s="12"/>
      <c r="I129" s="12"/>
      <c r="J129" s="12"/>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row>
    <row r="130" spans="1:32" ht="2.25" customHeight="1" x14ac:dyDescent="0.15">
      <c r="A130" s="55" t="s">
        <v>156</v>
      </c>
      <c r="B130" s="55" t="s">
        <v>156</v>
      </c>
      <c r="C130" s="55" t="s">
        <v>156</v>
      </c>
      <c r="D130" s="55"/>
      <c r="E130" s="55"/>
      <c r="F130" s="55"/>
      <c r="G130" s="55"/>
      <c r="H130" s="55"/>
      <c r="I130" s="55" t="s">
        <v>156</v>
      </c>
      <c r="J130" s="55"/>
      <c r="K130" s="55" t="s">
        <v>156</v>
      </c>
      <c r="L130" s="55" t="s">
        <v>156</v>
      </c>
      <c r="M130" s="55" t="s">
        <v>156</v>
      </c>
      <c r="N130" s="55" t="s">
        <v>156</v>
      </c>
      <c r="O130" s="55"/>
      <c r="P130" s="55"/>
      <c r="Q130" s="55"/>
      <c r="R130" s="55"/>
      <c r="S130" s="55"/>
      <c r="T130" s="55"/>
      <c r="U130" s="55"/>
      <c r="V130" s="55"/>
      <c r="W130" s="55"/>
      <c r="X130" s="55"/>
      <c r="Y130" s="55"/>
      <c r="Z130" s="55"/>
      <c r="AA130" s="55"/>
      <c r="AB130" s="55" t="s">
        <v>156</v>
      </c>
      <c r="AC130" s="55" t="s">
        <v>156</v>
      </c>
      <c r="AD130" s="55" t="s">
        <v>156</v>
      </c>
      <c r="AE130" s="55" t="s">
        <v>156</v>
      </c>
      <c r="AF130" s="55" t="s">
        <v>156</v>
      </c>
    </row>
    <row r="131" spans="1:32" ht="14.1" customHeight="1" x14ac:dyDescent="0.15">
      <c r="A131" s="12"/>
      <c r="B131" s="12" t="s">
        <v>434</v>
      </c>
      <c r="C131" s="12"/>
      <c r="D131" s="12"/>
      <c r="E131" s="12"/>
      <c r="F131" s="12"/>
      <c r="G131" s="12"/>
      <c r="H131" s="12"/>
      <c r="I131" s="12"/>
      <c r="J131" s="12"/>
      <c r="K131" s="345"/>
      <c r="L131" s="345"/>
      <c r="M131" s="345"/>
      <c r="N131" s="345"/>
      <c r="O131" s="345"/>
      <c r="P131" s="345"/>
      <c r="Q131" s="12"/>
      <c r="R131" s="12"/>
      <c r="S131" s="12"/>
      <c r="T131" s="12"/>
      <c r="U131" s="12"/>
      <c r="V131" s="12"/>
      <c r="W131" s="12"/>
      <c r="X131" s="12"/>
      <c r="Y131" s="12"/>
      <c r="Z131" s="12"/>
      <c r="AA131" s="12"/>
      <c r="AB131" s="12"/>
      <c r="AC131" s="12"/>
      <c r="AD131" s="12"/>
      <c r="AE131" s="12"/>
      <c r="AF131" s="12"/>
    </row>
    <row r="132" spans="1:32" ht="2.25" customHeight="1" x14ac:dyDescent="0.15">
      <c r="A132" s="55" t="s">
        <v>156</v>
      </c>
      <c r="B132" s="55" t="s">
        <v>156</v>
      </c>
      <c r="C132" s="55" t="s">
        <v>156</v>
      </c>
      <c r="D132" s="55"/>
      <c r="E132" s="55"/>
      <c r="F132" s="55"/>
      <c r="G132" s="55"/>
      <c r="H132" s="55"/>
      <c r="I132" s="55" t="s">
        <v>156</v>
      </c>
      <c r="J132" s="55"/>
      <c r="K132" s="55" t="s">
        <v>156</v>
      </c>
      <c r="L132" s="55" t="s">
        <v>156</v>
      </c>
      <c r="M132" s="55" t="s">
        <v>156</v>
      </c>
      <c r="N132" s="55" t="s">
        <v>156</v>
      </c>
      <c r="O132" s="55"/>
      <c r="P132" s="55"/>
      <c r="Q132" s="55"/>
      <c r="R132" s="55"/>
      <c r="S132" s="55"/>
      <c r="T132" s="55"/>
      <c r="U132" s="55"/>
      <c r="V132" s="55"/>
      <c r="W132" s="55"/>
      <c r="X132" s="55"/>
      <c r="Y132" s="55"/>
      <c r="Z132" s="55"/>
      <c r="AA132" s="55"/>
      <c r="AB132" s="55" t="s">
        <v>156</v>
      </c>
      <c r="AC132" s="55" t="s">
        <v>156</v>
      </c>
      <c r="AD132" s="55" t="s">
        <v>156</v>
      </c>
      <c r="AE132" s="55" t="s">
        <v>156</v>
      </c>
      <c r="AF132" s="55" t="s">
        <v>156</v>
      </c>
    </row>
    <row r="133" spans="1:32" ht="14.1" customHeight="1" x14ac:dyDescent="0.15">
      <c r="A133" s="12"/>
      <c r="B133" s="12" t="s">
        <v>441</v>
      </c>
      <c r="C133" s="12"/>
      <c r="D133" s="12"/>
      <c r="E133" s="12"/>
      <c r="F133" s="12"/>
      <c r="G133" s="12"/>
      <c r="H133" s="12"/>
      <c r="I133" s="12"/>
      <c r="J133" s="12"/>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row>
    <row r="134" spans="1:32" ht="2.25" customHeight="1" x14ac:dyDescent="0.15">
      <c r="A134" s="55" t="s">
        <v>156</v>
      </c>
      <c r="B134" s="55" t="s">
        <v>156</v>
      </c>
      <c r="C134" s="55" t="s">
        <v>156</v>
      </c>
      <c r="D134" s="55"/>
      <c r="E134" s="55"/>
      <c r="F134" s="55"/>
      <c r="G134" s="55"/>
      <c r="H134" s="55"/>
      <c r="I134" s="55" t="s">
        <v>156</v>
      </c>
      <c r="J134" s="55"/>
      <c r="K134" s="55" t="s">
        <v>156</v>
      </c>
      <c r="L134" s="55" t="s">
        <v>156</v>
      </c>
      <c r="M134" s="55" t="s">
        <v>156</v>
      </c>
      <c r="N134" s="55" t="s">
        <v>156</v>
      </c>
      <c r="O134" s="55"/>
      <c r="P134" s="55"/>
      <c r="Q134" s="55"/>
      <c r="R134" s="55"/>
      <c r="S134" s="55"/>
      <c r="T134" s="55"/>
      <c r="U134" s="55"/>
      <c r="V134" s="55"/>
      <c r="W134" s="55"/>
      <c r="X134" s="55"/>
      <c r="Y134" s="55"/>
      <c r="Z134" s="55"/>
      <c r="AA134" s="55"/>
      <c r="AB134" s="55" t="s">
        <v>156</v>
      </c>
      <c r="AC134" s="55" t="s">
        <v>156</v>
      </c>
      <c r="AD134" s="55" t="s">
        <v>156</v>
      </c>
      <c r="AE134" s="55" t="s">
        <v>156</v>
      </c>
      <c r="AF134" s="55" t="s">
        <v>156</v>
      </c>
    </row>
    <row r="135" spans="1:32" ht="14.1" customHeight="1" x14ac:dyDescent="0.15">
      <c r="A135" s="12"/>
      <c r="B135" s="12" t="s">
        <v>444</v>
      </c>
      <c r="C135" s="12"/>
      <c r="D135" s="12"/>
      <c r="E135" s="12"/>
      <c r="F135" s="12"/>
      <c r="G135" s="12"/>
      <c r="H135" s="12"/>
      <c r="I135" s="12"/>
      <c r="J135" s="12"/>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row>
    <row r="136" spans="1:32" ht="2.25" customHeight="1" x14ac:dyDescent="0.15">
      <c r="A136" s="55" t="s">
        <v>156</v>
      </c>
      <c r="B136" s="55" t="s">
        <v>156</v>
      </c>
      <c r="C136" s="55" t="s">
        <v>156</v>
      </c>
      <c r="D136" s="55"/>
      <c r="E136" s="55"/>
      <c r="F136" s="55"/>
      <c r="G136" s="55"/>
      <c r="H136" s="55"/>
      <c r="I136" s="55" t="s">
        <v>156</v>
      </c>
      <c r="J136" s="55"/>
      <c r="K136" s="55" t="s">
        <v>156</v>
      </c>
      <c r="L136" s="55" t="s">
        <v>156</v>
      </c>
      <c r="M136" s="55" t="s">
        <v>156</v>
      </c>
      <c r="N136" s="55" t="s">
        <v>156</v>
      </c>
      <c r="O136" s="55"/>
      <c r="P136" s="55"/>
      <c r="Q136" s="55"/>
      <c r="R136" s="55"/>
      <c r="S136" s="55"/>
      <c r="T136" s="55"/>
      <c r="U136" s="55"/>
      <c r="V136" s="55"/>
      <c r="W136" s="55"/>
      <c r="X136" s="55"/>
      <c r="Y136" s="55"/>
      <c r="Z136" s="55"/>
      <c r="AA136" s="55"/>
      <c r="AB136" s="55" t="s">
        <v>156</v>
      </c>
      <c r="AC136" s="55" t="s">
        <v>156</v>
      </c>
      <c r="AD136" s="55" t="s">
        <v>156</v>
      </c>
      <c r="AE136" s="55" t="s">
        <v>156</v>
      </c>
      <c r="AF136" s="55" t="s">
        <v>156</v>
      </c>
    </row>
    <row r="137" spans="1:32" ht="14.1" customHeight="1" x14ac:dyDescent="0.15">
      <c r="A137" s="12"/>
      <c r="B137" s="12" t="s">
        <v>447</v>
      </c>
      <c r="C137" s="12"/>
      <c r="D137" s="12"/>
      <c r="E137" s="12"/>
      <c r="F137" s="12"/>
      <c r="G137" s="12"/>
      <c r="H137" s="12"/>
      <c r="I137" s="12"/>
      <c r="J137" s="12"/>
      <c r="L137" s="344"/>
      <c r="M137" s="344"/>
      <c r="N137" s="344"/>
      <c r="O137" s="344"/>
      <c r="P137" s="344"/>
      <c r="Q137" s="344"/>
      <c r="R137" s="344"/>
      <c r="S137" s="344"/>
      <c r="T137" s="344"/>
      <c r="U137" s="344"/>
      <c r="V137" s="344"/>
      <c r="W137" s="344"/>
      <c r="X137" s="344"/>
      <c r="Y137" s="344"/>
      <c r="Z137" s="344"/>
      <c r="AA137" s="344"/>
      <c r="AB137" s="344"/>
      <c r="AC137" s="344"/>
      <c r="AD137" s="344"/>
      <c r="AE137" s="344"/>
    </row>
    <row r="138" spans="1:32" ht="2.25" customHeight="1" x14ac:dyDescent="0.15">
      <c r="A138" s="55" t="s">
        <v>156</v>
      </c>
      <c r="B138" s="55" t="s">
        <v>156</v>
      </c>
      <c r="C138" s="55" t="s">
        <v>156</v>
      </c>
      <c r="D138" s="55"/>
      <c r="E138" s="55"/>
      <c r="F138" s="55"/>
      <c r="G138" s="55"/>
      <c r="H138" s="55"/>
      <c r="I138" s="55" t="s">
        <v>156</v>
      </c>
      <c r="J138" s="55"/>
      <c r="K138" s="55" t="s">
        <v>156</v>
      </c>
      <c r="L138" s="55" t="s">
        <v>156</v>
      </c>
      <c r="M138" s="55" t="s">
        <v>156</v>
      </c>
      <c r="N138" s="55" t="s">
        <v>156</v>
      </c>
      <c r="O138" s="55"/>
      <c r="P138" s="55"/>
      <c r="Q138" s="55"/>
      <c r="R138" s="55"/>
      <c r="S138" s="55"/>
      <c r="T138" s="55"/>
      <c r="U138" s="55"/>
      <c r="V138" s="55"/>
      <c r="W138" s="55"/>
      <c r="X138" s="55"/>
      <c r="Y138" s="55"/>
      <c r="Z138" s="55"/>
      <c r="AA138" s="55"/>
      <c r="AB138" s="55" t="s">
        <v>156</v>
      </c>
      <c r="AC138" s="55" t="s">
        <v>156</v>
      </c>
      <c r="AD138" s="55" t="s">
        <v>156</v>
      </c>
      <c r="AE138" s="55" t="s">
        <v>156</v>
      </c>
      <c r="AF138" s="55" t="s">
        <v>156</v>
      </c>
    </row>
    <row r="139" spans="1:32" ht="7.5" customHeight="1"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row>
    <row r="140" spans="1:32" ht="1.5" customHeight="1" x14ac:dyDescent="0.15">
      <c r="A140" s="55" t="s">
        <v>156</v>
      </c>
      <c r="B140" s="55" t="s">
        <v>156</v>
      </c>
      <c r="C140" s="55" t="s">
        <v>156</v>
      </c>
      <c r="D140" s="55"/>
      <c r="E140" s="55"/>
      <c r="F140" s="55"/>
      <c r="G140" s="55"/>
      <c r="H140" s="55"/>
      <c r="I140" s="55" t="s">
        <v>156</v>
      </c>
      <c r="J140" s="55"/>
      <c r="K140" s="55" t="s">
        <v>156</v>
      </c>
      <c r="L140" s="55" t="s">
        <v>156</v>
      </c>
      <c r="M140" s="55" t="s">
        <v>156</v>
      </c>
      <c r="N140" s="55" t="s">
        <v>156</v>
      </c>
      <c r="O140" s="55"/>
      <c r="P140" s="55"/>
      <c r="Q140" s="55"/>
      <c r="R140" s="55"/>
      <c r="S140" s="55"/>
      <c r="T140" s="55"/>
      <c r="U140" s="55"/>
      <c r="V140" s="55"/>
      <c r="W140" s="55"/>
      <c r="X140" s="55"/>
      <c r="Y140" s="55"/>
      <c r="Z140" s="55"/>
      <c r="AA140" s="55"/>
      <c r="AB140" s="55" t="s">
        <v>156</v>
      </c>
      <c r="AC140" s="55" t="s">
        <v>156</v>
      </c>
      <c r="AD140" s="158" t="s">
        <v>156</v>
      </c>
      <c r="AE140" s="55" t="s">
        <v>156</v>
      </c>
      <c r="AF140" s="55" t="s">
        <v>156</v>
      </c>
    </row>
    <row r="141" spans="1:32" ht="14.1" customHeight="1" x14ac:dyDescent="0.15">
      <c r="A141" s="12"/>
      <c r="B141" s="12" t="s">
        <v>398</v>
      </c>
      <c r="C141" s="12"/>
      <c r="D141" s="12"/>
      <c r="E141" s="12"/>
      <c r="F141" s="12"/>
      <c r="G141" s="12"/>
      <c r="H141" s="12"/>
      <c r="I141" s="12"/>
      <c r="J141" s="12"/>
      <c r="K141" s="12" t="s">
        <v>158</v>
      </c>
      <c r="L141" s="344"/>
      <c r="M141" s="344"/>
      <c r="N141" s="344"/>
      <c r="O141" s="58" t="s">
        <v>157</v>
      </c>
      <c r="P141" s="12"/>
      <c r="Q141" s="12"/>
      <c r="R141" s="12"/>
      <c r="S141" s="12" t="s">
        <v>159</v>
      </c>
      <c r="T141" s="328"/>
      <c r="U141" s="328"/>
      <c r="V141" s="328"/>
      <c r="W141" s="328"/>
      <c r="X141" s="12" t="s">
        <v>160</v>
      </c>
      <c r="Y141" s="58"/>
      <c r="Z141" s="12"/>
      <c r="AA141" s="12" t="s">
        <v>161</v>
      </c>
      <c r="AB141" s="346"/>
      <c r="AC141" s="346"/>
      <c r="AD141" s="346"/>
      <c r="AE141" s="346"/>
      <c r="AF141" s="58" t="s">
        <v>55</v>
      </c>
    </row>
    <row r="142" spans="1:32" ht="2.25" customHeight="1" x14ac:dyDescent="0.15">
      <c r="A142" s="55" t="s">
        <v>156</v>
      </c>
      <c r="B142" s="55" t="s">
        <v>156</v>
      </c>
      <c r="C142" s="55" t="s">
        <v>156</v>
      </c>
      <c r="D142" s="55"/>
      <c r="E142" s="55"/>
      <c r="F142" s="55"/>
      <c r="G142" s="55"/>
      <c r="H142" s="55"/>
      <c r="I142" s="55" t="s">
        <v>156</v>
      </c>
      <c r="J142" s="55"/>
      <c r="K142" s="55" t="s">
        <v>156</v>
      </c>
      <c r="L142" s="55" t="s">
        <v>156</v>
      </c>
      <c r="M142" s="55" t="s">
        <v>156</v>
      </c>
      <c r="N142" s="55" t="s">
        <v>156</v>
      </c>
      <c r="O142" s="55"/>
      <c r="P142" s="55"/>
      <c r="Q142" s="55"/>
      <c r="R142" s="55"/>
      <c r="S142" s="55"/>
      <c r="T142" s="55"/>
      <c r="U142" s="55"/>
      <c r="V142" s="55"/>
      <c r="W142" s="55"/>
      <c r="X142" s="55"/>
      <c r="Y142" s="55"/>
      <c r="Z142" s="55"/>
      <c r="AA142" s="55"/>
      <c r="AB142" s="55" t="s">
        <v>156</v>
      </c>
      <c r="AC142" s="55" t="s">
        <v>156</v>
      </c>
      <c r="AD142" s="55" t="s">
        <v>156</v>
      </c>
      <c r="AE142" s="55" t="s">
        <v>156</v>
      </c>
      <c r="AF142" s="55" t="s">
        <v>156</v>
      </c>
    </row>
    <row r="143" spans="1:32" ht="14.1" customHeight="1" x14ac:dyDescent="0.15">
      <c r="A143" s="12"/>
      <c r="B143" s="12" t="s">
        <v>411</v>
      </c>
      <c r="C143" s="12"/>
      <c r="D143" s="12"/>
      <c r="E143" s="12"/>
      <c r="F143" s="12"/>
      <c r="G143" s="12"/>
      <c r="H143" s="12"/>
      <c r="I143" s="12"/>
      <c r="J143" s="12"/>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row>
    <row r="144" spans="1:32" ht="2.25" customHeight="1" x14ac:dyDescent="0.15">
      <c r="A144" s="55" t="s">
        <v>156</v>
      </c>
      <c r="B144" s="55" t="s">
        <v>156</v>
      </c>
      <c r="C144" s="55" t="s">
        <v>156</v>
      </c>
      <c r="D144" s="55"/>
      <c r="E144" s="55"/>
      <c r="F144" s="55"/>
      <c r="G144" s="55"/>
      <c r="H144" s="55"/>
      <c r="I144" s="55" t="s">
        <v>156</v>
      </c>
      <c r="J144" s="55"/>
      <c r="K144" s="55" t="s">
        <v>156</v>
      </c>
      <c r="L144" s="55" t="s">
        <v>156</v>
      </c>
      <c r="M144" s="55" t="s">
        <v>156</v>
      </c>
      <c r="N144" s="55" t="s">
        <v>156</v>
      </c>
      <c r="O144" s="55"/>
      <c r="P144" s="55"/>
      <c r="Q144" s="55"/>
      <c r="R144" s="55"/>
      <c r="S144" s="55"/>
      <c r="T144" s="55"/>
      <c r="U144" s="55"/>
      <c r="V144" s="55"/>
      <c r="W144" s="55"/>
      <c r="X144" s="55"/>
      <c r="Y144" s="55"/>
      <c r="Z144" s="55"/>
      <c r="AA144" s="55"/>
      <c r="AB144" s="55" t="s">
        <v>156</v>
      </c>
      <c r="AC144" s="55" t="s">
        <v>156</v>
      </c>
      <c r="AD144" s="55" t="s">
        <v>156</v>
      </c>
      <c r="AE144" s="55" t="s">
        <v>156</v>
      </c>
      <c r="AF144" s="55" t="s">
        <v>156</v>
      </c>
    </row>
    <row r="145" spans="1:32" ht="14.1" customHeight="1" x14ac:dyDescent="0.15">
      <c r="A145" s="12"/>
      <c r="B145" s="12" t="s">
        <v>427</v>
      </c>
      <c r="C145" s="12"/>
      <c r="D145" s="12"/>
      <c r="E145" s="12"/>
      <c r="F145" s="12"/>
      <c r="G145" s="12"/>
      <c r="H145" s="12"/>
      <c r="I145" s="12"/>
      <c r="J145" s="12"/>
      <c r="K145" s="12" t="s">
        <v>83</v>
      </c>
      <c r="L145" s="319"/>
      <c r="M145" s="319"/>
      <c r="N145" s="347" t="s">
        <v>552</v>
      </c>
      <c r="O145" s="347"/>
      <c r="P145" s="347"/>
      <c r="Q145" s="347"/>
      <c r="R145" s="347"/>
      <c r="S145" s="319"/>
      <c r="T145" s="319"/>
      <c r="U145" s="352" t="s">
        <v>553</v>
      </c>
      <c r="V145" s="352"/>
      <c r="W145" s="352"/>
      <c r="X145" s="352"/>
      <c r="Y145" s="375"/>
      <c r="Z145" s="375"/>
      <c r="AA145" s="12" t="s">
        <v>554</v>
      </c>
      <c r="AB145" s="346"/>
      <c r="AC145" s="346"/>
      <c r="AD145" s="346"/>
      <c r="AE145" s="346"/>
      <c r="AF145" s="58" t="s">
        <v>55</v>
      </c>
    </row>
    <row r="146" spans="1:32" ht="2.25" customHeight="1" x14ac:dyDescent="0.15">
      <c r="A146" s="55" t="s">
        <v>156</v>
      </c>
      <c r="B146" s="55" t="s">
        <v>156</v>
      </c>
      <c r="C146" s="55" t="s">
        <v>156</v>
      </c>
      <c r="D146" s="55"/>
      <c r="E146" s="55"/>
      <c r="F146" s="55"/>
      <c r="G146" s="55"/>
      <c r="H146" s="55"/>
      <c r="I146" s="55" t="s">
        <v>156</v>
      </c>
      <c r="J146" s="55"/>
      <c r="K146" s="55" t="s">
        <v>156</v>
      </c>
      <c r="L146" s="55" t="s">
        <v>156</v>
      </c>
      <c r="M146" s="55" t="s">
        <v>156</v>
      </c>
      <c r="N146" s="55" t="s">
        <v>156</v>
      </c>
      <c r="O146" s="55"/>
      <c r="P146" s="55"/>
      <c r="Q146" s="55"/>
      <c r="R146" s="55"/>
      <c r="S146" s="55"/>
      <c r="T146" s="55"/>
      <c r="U146" s="55"/>
      <c r="V146" s="55"/>
      <c r="W146" s="55"/>
      <c r="X146" s="55"/>
      <c r="Y146" s="55"/>
      <c r="Z146" s="55"/>
      <c r="AA146" s="55"/>
      <c r="AB146" s="55" t="s">
        <v>156</v>
      </c>
      <c r="AC146" s="55" t="s">
        <v>156</v>
      </c>
      <c r="AD146" s="55" t="s">
        <v>156</v>
      </c>
      <c r="AE146" s="55" t="s">
        <v>156</v>
      </c>
      <c r="AF146" s="55" t="s">
        <v>156</v>
      </c>
    </row>
    <row r="147" spans="1:32" ht="14.1" customHeight="1" x14ac:dyDescent="0.15">
      <c r="A147" s="12"/>
      <c r="B147" s="12"/>
      <c r="C147" s="12"/>
      <c r="D147" s="12"/>
      <c r="E147" s="12"/>
      <c r="F147" s="12"/>
      <c r="G147" s="12"/>
      <c r="H147" s="12"/>
      <c r="I147" s="12"/>
      <c r="J147" s="12"/>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row>
    <row r="148" spans="1:32" ht="2.25" customHeight="1" x14ac:dyDescent="0.15">
      <c r="A148" s="55" t="s">
        <v>156</v>
      </c>
      <c r="B148" s="55" t="s">
        <v>156</v>
      </c>
      <c r="C148" s="55" t="s">
        <v>156</v>
      </c>
      <c r="D148" s="55"/>
      <c r="E148" s="55"/>
      <c r="F148" s="55"/>
      <c r="G148" s="55"/>
      <c r="H148" s="55"/>
      <c r="I148" s="55" t="s">
        <v>156</v>
      </c>
      <c r="J148" s="55"/>
      <c r="K148" s="55" t="s">
        <v>156</v>
      </c>
      <c r="L148" s="55" t="s">
        <v>156</v>
      </c>
      <c r="M148" s="55" t="s">
        <v>156</v>
      </c>
      <c r="N148" s="55" t="s">
        <v>156</v>
      </c>
      <c r="O148" s="55"/>
      <c r="P148" s="55"/>
      <c r="Q148" s="55"/>
      <c r="R148" s="55"/>
      <c r="S148" s="55"/>
      <c r="T148" s="55"/>
      <c r="U148" s="55"/>
      <c r="V148" s="55"/>
      <c r="W148" s="55"/>
      <c r="X148" s="55"/>
      <c r="Y148" s="55"/>
      <c r="Z148" s="55"/>
      <c r="AA148" s="55"/>
      <c r="AB148" s="55" t="s">
        <v>156</v>
      </c>
      <c r="AC148" s="55" t="s">
        <v>156</v>
      </c>
      <c r="AD148" s="55" t="s">
        <v>156</v>
      </c>
      <c r="AE148" s="55" t="s">
        <v>156</v>
      </c>
      <c r="AF148" s="55" t="s">
        <v>156</v>
      </c>
    </row>
    <row r="149" spans="1:32" ht="14.1" customHeight="1" x14ac:dyDescent="0.15">
      <c r="A149" s="12"/>
      <c r="B149" s="12" t="s">
        <v>434</v>
      </c>
      <c r="C149" s="12"/>
      <c r="D149" s="12"/>
      <c r="E149" s="12"/>
      <c r="F149" s="12"/>
      <c r="G149" s="12"/>
      <c r="H149" s="12"/>
      <c r="I149" s="12"/>
      <c r="J149" s="12"/>
      <c r="K149" s="345"/>
      <c r="L149" s="345"/>
      <c r="M149" s="345"/>
      <c r="N149" s="345"/>
      <c r="O149" s="345"/>
      <c r="P149" s="345"/>
      <c r="Q149" s="12"/>
      <c r="R149" s="12"/>
      <c r="S149" s="12"/>
      <c r="T149" s="12"/>
      <c r="U149" s="12"/>
      <c r="V149" s="12"/>
      <c r="W149" s="12"/>
      <c r="X149" s="12"/>
      <c r="Y149" s="12"/>
      <c r="Z149" s="12"/>
      <c r="AA149" s="12"/>
      <c r="AB149" s="12"/>
      <c r="AC149" s="12"/>
      <c r="AD149" s="12"/>
      <c r="AE149" s="12"/>
      <c r="AF149" s="12"/>
    </row>
    <row r="150" spans="1:32" ht="2.25" customHeight="1" x14ac:dyDescent="0.15">
      <c r="A150" s="55" t="s">
        <v>156</v>
      </c>
      <c r="B150" s="55" t="s">
        <v>156</v>
      </c>
      <c r="C150" s="55" t="s">
        <v>156</v>
      </c>
      <c r="D150" s="55"/>
      <c r="E150" s="55"/>
      <c r="F150" s="55"/>
      <c r="G150" s="55"/>
      <c r="H150" s="55"/>
      <c r="I150" s="55" t="s">
        <v>156</v>
      </c>
      <c r="J150" s="55"/>
      <c r="K150" s="55" t="s">
        <v>156</v>
      </c>
      <c r="L150" s="55" t="s">
        <v>156</v>
      </c>
      <c r="M150" s="55" t="s">
        <v>156</v>
      </c>
      <c r="N150" s="55" t="s">
        <v>156</v>
      </c>
      <c r="O150" s="55"/>
      <c r="P150" s="55"/>
      <c r="Q150" s="55"/>
      <c r="R150" s="55"/>
      <c r="S150" s="55"/>
      <c r="T150" s="55"/>
      <c r="U150" s="55"/>
      <c r="V150" s="55"/>
      <c r="W150" s="55"/>
      <c r="X150" s="55"/>
      <c r="Y150" s="55"/>
      <c r="Z150" s="55"/>
      <c r="AA150" s="55"/>
      <c r="AB150" s="55" t="s">
        <v>156</v>
      </c>
      <c r="AC150" s="55" t="s">
        <v>156</v>
      </c>
      <c r="AD150" s="55" t="s">
        <v>156</v>
      </c>
      <c r="AE150" s="55" t="s">
        <v>156</v>
      </c>
      <c r="AF150" s="55" t="s">
        <v>156</v>
      </c>
    </row>
    <row r="151" spans="1:32" ht="14.1" customHeight="1" x14ac:dyDescent="0.15">
      <c r="A151" s="12"/>
      <c r="B151" s="12" t="s">
        <v>441</v>
      </c>
      <c r="C151" s="12"/>
      <c r="D151" s="12"/>
      <c r="E151" s="12"/>
      <c r="F151" s="12"/>
      <c r="G151" s="12"/>
      <c r="H151" s="12"/>
      <c r="I151" s="12"/>
      <c r="J151" s="12"/>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row>
    <row r="152" spans="1:32" ht="2.25" customHeight="1" x14ac:dyDescent="0.15">
      <c r="A152" s="55" t="s">
        <v>156</v>
      </c>
      <c r="B152" s="55" t="s">
        <v>156</v>
      </c>
      <c r="C152" s="55" t="s">
        <v>156</v>
      </c>
      <c r="D152" s="55"/>
      <c r="E152" s="55"/>
      <c r="F152" s="55"/>
      <c r="G152" s="55"/>
      <c r="H152" s="55"/>
      <c r="I152" s="55" t="s">
        <v>156</v>
      </c>
      <c r="J152" s="55"/>
      <c r="K152" s="55" t="s">
        <v>156</v>
      </c>
      <c r="L152" s="55" t="s">
        <v>156</v>
      </c>
      <c r="M152" s="55" t="s">
        <v>156</v>
      </c>
      <c r="N152" s="55" t="s">
        <v>156</v>
      </c>
      <c r="O152" s="55"/>
      <c r="P152" s="55"/>
      <c r="Q152" s="55"/>
      <c r="R152" s="55"/>
      <c r="S152" s="55"/>
      <c r="T152" s="55"/>
      <c r="U152" s="55"/>
      <c r="V152" s="55"/>
      <c r="W152" s="55"/>
      <c r="X152" s="55"/>
      <c r="Y152" s="55"/>
      <c r="Z152" s="55"/>
      <c r="AA152" s="55"/>
      <c r="AB152" s="55" t="s">
        <v>156</v>
      </c>
      <c r="AC152" s="55" t="s">
        <v>156</v>
      </c>
      <c r="AD152" s="55" t="s">
        <v>156</v>
      </c>
      <c r="AE152" s="55" t="s">
        <v>156</v>
      </c>
      <c r="AF152" s="55" t="s">
        <v>156</v>
      </c>
    </row>
    <row r="153" spans="1:32" ht="14.1" customHeight="1" x14ac:dyDescent="0.15">
      <c r="A153" s="12"/>
      <c r="B153" s="12" t="s">
        <v>444</v>
      </c>
      <c r="C153" s="12"/>
      <c r="D153" s="12"/>
      <c r="E153" s="12"/>
      <c r="F153" s="12"/>
      <c r="G153" s="12"/>
      <c r="H153" s="12"/>
      <c r="I153" s="12"/>
      <c r="J153" s="12"/>
      <c r="K153" s="344"/>
      <c r="L153" s="344"/>
      <c r="M153" s="344"/>
      <c r="N153" s="344"/>
      <c r="O153" s="344"/>
      <c r="P153" s="344"/>
      <c r="Q153" s="344"/>
      <c r="R153" s="344"/>
      <c r="S153" s="344"/>
      <c r="T153" s="344"/>
      <c r="U153" s="344"/>
      <c r="V153" s="344"/>
      <c r="W153" s="344"/>
      <c r="X153" s="344"/>
      <c r="Y153" s="344"/>
      <c r="Z153" s="344"/>
      <c r="AA153" s="344"/>
      <c r="AB153" s="344"/>
      <c r="AC153" s="344"/>
      <c r="AD153" s="344"/>
      <c r="AE153" s="344"/>
      <c r="AF153" s="344"/>
    </row>
    <row r="154" spans="1:32" ht="2.25" customHeight="1" x14ac:dyDescent="0.15">
      <c r="A154" s="55" t="s">
        <v>156</v>
      </c>
      <c r="B154" s="55" t="s">
        <v>156</v>
      </c>
      <c r="C154" s="55" t="s">
        <v>156</v>
      </c>
      <c r="D154" s="55"/>
      <c r="E154" s="55"/>
      <c r="F154" s="55"/>
      <c r="G154" s="55"/>
      <c r="H154" s="55"/>
      <c r="I154" s="55" t="s">
        <v>156</v>
      </c>
      <c r="J154" s="55"/>
      <c r="K154" s="55" t="s">
        <v>156</v>
      </c>
      <c r="L154" s="55" t="s">
        <v>156</v>
      </c>
      <c r="M154" s="55" t="s">
        <v>156</v>
      </c>
      <c r="N154" s="55"/>
      <c r="O154" s="55"/>
      <c r="P154" s="55"/>
      <c r="Q154" s="55"/>
      <c r="R154" s="55"/>
      <c r="S154" s="55"/>
      <c r="T154" s="55"/>
      <c r="U154" s="55"/>
      <c r="V154" s="55"/>
      <c r="W154" s="55"/>
      <c r="X154" s="55"/>
      <c r="Y154" s="55"/>
      <c r="Z154" s="55"/>
      <c r="AA154" s="55"/>
      <c r="AB154" s="55" t="s">
        <v>156</v>
      </c>
      <c r="AC154" s="55" t="s">
        <v>156</v>
      </c>
      <c r="AD154" s="55" t="s">
        <v>156</v>
      </c>
      <c r="AE154" s="55" t="s">
        <v>156</v>
      </c>
      <c r="AF154" s="55" t="s">
        <v>156</v>
      </c>
    </row>
    <row r="155" spans="1:32" ht="14.1" customHeight="1" x14ac:dyDescent="0.15">
      <c r="A155" s="12"/>
      <c r="B155" s="12" t="s">
        <v>447</v>
      </c>
      <c r="C155" s="12"/>
      <c r="D155" s="12"/>
      <c r="E155" s="12"/>
      <c r="F155" s="12"/>
      <c r="G155" s="12"/>
      <c r="H155" s="12"/>
      <c r="I155" s="12"/>
      <c r="J155" s="12"/>
      <c r="L155" s="344"/>
      <c r="M155" s="344"/>
      <c r="N155" s="344"/>
      <c r="O155" s="344"/>
      <c r="P155" s="344"/>
      <c r="Q155" s="344"/>
      <c r="R155" s="344"/>
      <c r="S155" s="344"/>
      <c r="T155" s="344"/>
      <c r="U155" s="344"/>
      <c r="V155" s="344"/>
      <c r="W155" s="344"/>
      <c r="X155" s="344"/>
      <c r="Y155" s="344"/>
      <c r="Z155" s="344"/>
      <c r="AA155" s="344"/>
      <c r="AB155" s="344"/>
      <c r="AC155" s="344"/>
      <c r="AD155" s="344"/>
      <c r="AE155" s="344"/>
    </row>
    <row r="156" spans="1:32" ht="2.25" customHeight="1" x14ac:dyDescent="0.15">
      <c r="A156" s="55" t="s">
        <v>156</v>
      </c>
      <c r="B156" s="55" t="s">
        <v>156</v>
      </c>
      <c r="C156" s="55" t="s">
        <v>156</v>
      </c>
      <c r="D156" s="55"/>
      <c r="E156" s="55"/>
      <c r="F156" s="55"/>
      <c r="G156" s="55"/>
      <c r="H156" s="55"/>
      <c r="I156" s="55" t="s">
        <v>156</v>
      </c>
      <c r="J156" s="55"/>
      <c r="K156" s="55" t="s">
        <v>156</v>
      </c>
      <c r="L156" s="55" t="s">
        <v>156</v>
      </c>
      <c r="M156" s="55" t="s">
        <v>156</v>
      </c>
      <c r="N156" s="55" t="s">
        <v>156</v>
      </c>
      <c r="O156" s="55"/>
      <c r="P156" s="55"/>
      <c r="Q156" s="55"/>
      <c r="R156" s="55"/>
      <c r="S156" s="55"/>
      <c r="T156" s="55"/>
      <c r="U156" s="55"/>
      <c r="V156" s="55"/>
      <c r="W156" s="55"/>
      <c r="X156" s="55"/>
      <c r="Y156" s="55"/>
      <c r="Z156" s="55"/>
      <c r="AA156" s="55"/>
      <c r="AB156" s="55" t="s">
        <v>156</v>
      </c>
      <c r="AC156" s="55" t="s">
        <v>156</v>
      </c>
      <c r="AD156" s="55" t="s">
        <v>156</v>
      </c>
      <c r="AE156" s="55" t="s">
        <v>156</v>
      </c>
      <c r="AF156" s="55" t="s">
        <v>156</v>
      </c>
    </row>
    <row r="157" spans="1:32" ht="7.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row>
    <row r="158" spans="1:32" ht="2.25" customHeight="1" x14ac:dyDescent="0.15">
      <c r="A158" s="55" t="s">
        <v>156</v>
      </c>
      <c r="B158" s="55" t="s">
        <v>156</v>
      </c>
      <c r="C158" s="55" t="s">
        <v>156</v>
      </c>
      <c r="D158" s="55"/>
      <c r="E158" s="55"/>
      <c r="F158" s="55"/>
      <c r="G158" s="55"/>
      <c r="H158" s="55"/>
      <c r="I158" s="55" t="s">
        <v>156</v>
      </c>
      <c r="J158" s="55"/>
      <c r="K158" s="55" t="s">
        <v>156</v>
      </c>
      <c r="L158" s="55" t="s">
        <v>156</v>
      </c>
      <c r="M158" s="55" t="s">
        <v>156</v>
      </c>
      <c r="N158" s="55" t="s">
        <v>156</v>
      </c>
      <c r="O158" s="55"/>
      <c r="P158" s="55"/>
      <c r="Q158" s="55"/>
      <c r="R158" s="55"/>
      <c r="S158" s="55"/>
      <c r="T158" s="55"/>
      <c r="U158" s="55"/>
      <c r="V158" s="55"/>
      <c r="W158" s="55"/>
      <c r="X158" s="55"/>
      <c r="Y158" s="55"/>
      <c r="Z158" s="55"/>
      <c r="AA158" s="55"/>
      <c r="AB158" s="55" t="s">
        <v>156</v>
      </c>
      <c r="AC158" s="55" t="s">
        <v>156</v>
      </c>
      <c r="AD158" s="55" t="s">
        <v>156</v>
      </c>
      <c r="AE158" s="55" t="s">
        <v>156</v>
      </c>
      <c r="AF158" s="55" t="s">
        <v>156</v>
      </c>
    </row>
    <row r="159" spans="1:32" ht="14.1" customHeight="1" x14ac:dyDescent="0.15">
      <c r="A159" s="12"/>
      <c r="B159" s="12" t="s">
        <v>398</v>
      </c>
      <c r="C159" s="12"/>
      <c r="D159" s="12"/>
      <c r="E159" s="12"/>
      <c r="F159" s="12"/>
      <c r="G159" s="12"/>
      <c r="H159" s="12"/>
      <c r="I159" s="12"/>
      <c r="J159" s="12"/>
      <c r="K159" s="12" t="s">
        <v>158</v>
      </c>
      <c r="L159" s="344"/>
      <c r="M159" s="344"/>
      <c r="N159" s="344"/>
      <c r="O159" s="58" t="s">
        <v>157</v>
      </c>
      <c r="P159" s="12"/>
      <c r="Q159" s="12"/>
      <c r="R159" s="12"/>
      <c r="S159" s="12" t="s">
        <v>159</v>
      </c>
      <c r="T159" s="344"/>
      <c r="U159" s="344"/>
      <c r="V159" s="344"/>
      <c r="W159" s="344"/>
      <c r="X159" s="12" t="s">
        <v>160</v>
      </c>
      <c r="Y159" s="58"/>
      <c r="Z159" s="12"/>
      <c r="AA159" s="12" t="s">
        <v>161</v>
      </c>
      <c r="AB159" s="346"/>
      <c r="AC159" s="346"/>
      <c r="AD159" s="346"/>
      <c r="AE159" s="346"/>
      <c r="AF159" s="58" t="s">
        <v>55</v>
      </c>
    </row>
    <row r="160" spans="1:32" ht="2.25" customHeight="1" x14ac:dyDescent="0.15">
      <c r="A160" s="55" t="s">
        <v>156</v>
      </c>
      <c r="B160" s="55" t="s">
        <v>156</v>
      </c>
      <c r="C160" s="55" t="s">
        <v>156</v>
      </c>
      <c r="D160" s="55"/>
      <c r="E160" s="55"/>
      <c r="F160" s="55"/>
      <c r="G160" s="55"/>
      <c r="H160" s="55"/>
      <c r="I160" s="55" t="s">
        <v>156</v>
      </c>
      <c r="J160" s="55"/>
      <c r="K160" s="55" t="s">
        <v>156</v>
      </c>
      <c r="L160" s="55" t="s">
        <v>156</v>
      </c>
      <c r="M160" s="55" t="s">
        <v>156</v>
      </c>
      <c r="N160" s="55" t="s">
        <v>156</v>
      </c>
      <c r="O160" s="55"/>
      <c r="P160" s="55"/>
      <c r="Q160" s="55"/>
      <c r="R160" s="55"/>
      <c r="S160" s="55"/>
      <c r="T160" s="55"/>
      <c r="U160" s="55"/>
      <c r="V160" s="55"/>
      <c r="W160" s="55"/>
      <c r="X160" s="55"/>
      <c r="Y160" s="55"/>
      <c r="Z160" s="55"/>
      <c r="AA160" s="55"/>
      <c r="AB160" s="55" t="s">
        <v>156</v>
      </c>
      <c r="AC160" s="55" t="s">
        <v>156</v>
      </c>
      <c r="AD160" s="55" t="s">
        <v>156</v>
      </c>
      <c r="AE160" s="55" t="s">
        <v>156</v>
      </c>
      <c r="AF160" s="55" t="s">
        <v>156</v>
      </c>
    </row>
    <row r="161" spans="1:32" ht="14.1" customHeight="1" x14ac:dyDescent="0.15">
      <c r="A161" s="12"/>
      <c r="B161" s="12" t="s">
        <v>411</v>
      </c>
      <c r="C161" s="12"/>
      <c r="D161" s="12"/>
      <c r="E161" s="12"/>
      <c r="F161" s="12"/>
      <c r="G161" s="12"/>
      <c r="H161" s="12"/>
      <c r="I161" s="12"/>
      <c r="J161" s="12"/>
      <c r="K161" s="328"/>
      <c r="L161" s="328"/>
      <c r="M161" s="328"/>
      <c r="N161" s="328"/>
      <c r="O161" s="328"/>
      <c r="P161" s="328"/>
      <c r="Q161" s="328"/>
      <c r="R161" s="328"/>
      <c r="S161" s="328"/>
      <c r="T161" s="328"/>
      <c r="U161" s="328"/>
      <c r="V161" s="328"/>
      <c r="W161" s="328"/>
      <c r="X161" s="328"/>
      <c r="Y161" s="328"/>
      <c r="Z161" s="328"/>
      <c r="AA161" s="328"/>
      <c r="AB161" s="328"/>
      <c r="AC161" s="328"/>
      <c r="AD161" s="328"/>
      <c r="AE161" s="328"/>
      <c r="AF161" s="328"/>
    </row>
    <row r="162" spans="1:32" ht="2.25" customHeight="1" x14ac:dyDescent="0.15">
      <c r="A162" s="55" t="s">
        <v>156</v>
      </c>
      <c r="B162" s="55" t="s">
        <v>156</v>
      </c>
      <c r="C162" s="55" t="s">
        <v>156</v>
      </c>
      <c r="D162" s="55"/>
      <c r="E162" s="55"/>
      <c r="F162" s="55"/>
      <c r="G162" s="55"/>
      <c r="H162" s="55"/>
      <c r="I162" s="55" t="s">
        <v>156</v>
      </c>
      <c r="J162" s="55"/>
      <c r="K162" s="55" t="s">
        <v>156</v>
      </c>
      <c r="L162" s="55" t="s">
        <v>156</v>
      </c>
      <c r="M162" s="55" t="s">
        <v>156</v>
      </c>
      <c r="N162" s="55" t="s">
        <v>156</v>
      </c>
      <c r="O162" s="55"/>
      <c r="P162" s="55"/>
      <c r="Q162" s="55"/>
      <c r="R162" s="55"/>
      <c r="S162" s="55"/>
      <c r="T162" s="55"/>
      <c r="U162" s="55"/>
      <c r="V162" s="55"/>
      <c r="W162" s="55"/>
      <c r="X162" s="55"/>
      <c r="Y162" s="55"/>
      <c r="Z162" s="55"/>
      <c r="AA162" s="55"/>
      <c r="AB162" s="55" t="s">
        <v>156</v>
      </c>
      <c r="AC162" s="55" t="s">
        <v>156</v>
      </c>
      <c r="AD162" s="55" t="s">
        <v>156</v>
      </c>
      <c r="AE162" s="55" t="s">
        <v>156</v>
      </c>
      <c r="AF162" s="55" t="s">
        <v>156</v>
      </c>
    </row>
    <row r="163" spans="1:32" ht="14.1" customHeight="1" x14ac:dyDescent="0.15">
      <c r="A163" s="12"/>
      <c r="B163" s="12" t="s">
        <v>427</v>
      </c>
      <c r="C163" s="12"/>
      <c r="D163" s="12"/>
      <c r="E163" s="12"/>
      <c r="F163" s="12"/>
      <c r="G163" s="12"/>
      <c r="H163" s="12"/>
      <c r="I163" s="12"/>
      <c r="J163" s="12"/>
      <c r="K163" s="12" t="s">
        <v>83</v>
      </c>
      <c r="L163" s="319"/>
      <c r="M163" s="319"/>
      <c r="N163" s="347" t="s">
        <v>552</v>
      </c>
      <c r="O163" s="347"/>
      <c r="P163" s="347"/>
      <c r="Q163" s="347"/>
      <c r="R163" s="347"/>
      <c r="S163" s="319"/>
      <c r="T163" s="319"/>
      <c r="U163" s="352" t="s">
        <v>553</v>
      </c>
      <c r="V163" s="352"/>
      <c r="W163" s="352"/>
      <c r="X163" s="352"/>
      <c r="Y163" s="375"/>
      <c r="Z163" s="375"/>
      <c r="AA163" s="12" t="s">
        <v>554</v>
      </c>
      <c r="AB163" s="346"/>
      <c r="AC163" s="346"/>
      <c r="AD163" s="346"/>
      <c r="AE163" s="346"/>
      <c r="AF163" s="58" t="s">
        <v>55</v>
      </c>
    </row>
    <row r="164" spans="1:32" ht="2.25" customHeight="1" x14ac:dyDescent="0.15">
      <c r="A164" s="55" t="s">
        <v>156</v>
      </c>
      <c r="B164" s="55" t="s">
        <v>156</v>
      </c>
      <c r="C164" s="55" t="s">
        <v>156</v>
      </c>
      <c r="D164" s="55"/>
      <c r="E164" s="55"/>
      <c r="F164" s="55"/>
      <c r="G164" s="55"/>
      <c r="H164" s="55"/>
      <c r="I164" s="55" t="s">
        <v>156</v>
      </c>
      <c r="J164" s="55"/>
      <c r="K164" s="55" t="s">
        <v>156</v>
      </c>
      <c r="L164" s="55" t="s">
        <v>156</v>
      </c>
      <c r="M164" s="55" t="s">
        <v>156</v>
      </c>
      <c r="N164" s="55" t="s">
        <v>156</v>
      </c>
      <c r="O164" s="55"/>
      <c r="P164" s="55"/>
      <c r="Q164" s="55"/>
      <c r="R164" s="55"/>
      <c r="S164" s="55"/>
      <c r="T164" s="55"/>
      <c r="U164" s="55"/>
      <c r="V164" s="55"/>
      <c r="W164" s="55"/>
      <c r="X164" s="55"/>
      <c r="Y164" s="55"/>
      <c r="Z164" s="55"/>
      <c r="AA164" s="55"/>
      <c r="AB164" s="55" t="s">
        <v>156</v>
      </c>
      <c r="AC164" s="55" t="s">
        <v>156</v>
      </c>
      <c r="AD164" s="55" t="s">
        <v>156</v>
      </c>
      <c r="AE164" s="55" t="s">
        <v>156</v>
      </c>
      <c r="AF164" s="55" t="s">
        <v>156</v>
      </c>
    </row>
    <row r="165" spans="1:32" ht="14.1" customHeight="1" x14ac:dyDescent="0.15">
      <c r="A165" s="12"/>
      <c r="B165" s="12"/>
      <c r="C165" s="12"/>
      <c r="D165" s="12"/>
      <c r="E165" s="12"/>
      <c r="F165" s="12"/>
      <c r="G165" s="12"/>
      <c r="H165" s="12"/>
      <c r="I165" s="12"/>
      <c r="J165" s="12"/>
      <c r="K165" s="328"/>
      <c r="L165" s="328"/>
      <c r="M165" s="328"/>
      <c r="N165" s="328"/>
      <c r="O165" s="328"/>
      <c r="P165" s="328"/>
      <c r="Q165" s="328"/>
      <c r="R165" s="328"/>
      <c r="S165" s="328"/>
      <c r="T165" s="328"/>
      <c r="U165" s="328"/>
      <c r="V165" s="328"/>
      <c r="W165" s="328"/>
      <c r="X165" s="328"/>
      <c r="Y165" s="328"/>
      <c r="Z165" s="328"/>
      <c r="AA165" s="328"/>
      <c r="AB165" s="328"/>
      <c r="AC165" s="328"/>
      <c r="AD165" s="328"/>
      <c r="AE165" s="328"/>
      <c r="AF165" s="328"/>
    </row>
    <row r="166" spans="1:32" ht="2.25" customHeight="1" x14ac:dyDescent="0.15">
      <c r="A166" s="55" t="s">
        <v>156</v>
      </c>
      <c r="B166" s="55" t="s">
        <v>156</v>
      </c>
      <c r="C166" s="55" t="s">
        <v>156</v>
      </c>
      <c r="D166" s="55"/>
      <c r="E166" s="55"/>
      <c r="F166" s="55"/>
      <c r="G166" s="55"/>
      <c r="H166" s="55"/>
      <c r="I166" s="55" t="s">
        <v>156</v>
      </c>
      <c r="J166" s="55"/>
      <c r="K166" s="55" t="s">
        <v>156</v>
      </c>
      <c r="L166" s="55" t="s">
        <v>156</v>
      </c>
      <c r="M166" s="55" t="s">
        <v>156</v>
      </c>
      <c r="N166" s="55" t="s">
        <v>156</v>
      </c>
      <c r="O166" s="55"/>
      <c r="P166" s="55"/>
      <c r="Q166" s="55"/>
      <c r="R166" s="55"/>
      <c r="S166" s="55"/>
      <c r="T166" s="55"/>
      <c r="U166" s="55"/>
      <c r="V166" s="55"/>
      <c r="W166" s="55"/>
      <c r="X166" s="55"/>
      <c r="Y166" s="55"/>
      <c r="Z166" s="55"/>
      <c r="AA166" s="55"/>
      <c r="AB166" s="55" t="s">
        <v>156</v>
      </c>
      <c r="AC166" s="55" t="s">
        <v>156</v>
      </c>
      <c r="AD166" s="55" t="s">
        <v>156</v>
      </c>
      <c r="AE166" s="55" t="s">
        <v>156</v>
      </c>
      <c r="AF166" s="55" t="s">
        <v>156</v>
      </c>
    </row>
    <row r="167" spans="1:32" ht="14.1" customHeight="1" x14ac:dyDescent="0.15">
      <c r="A167" s="12"/>
      <c r="B167" s="12" t="s">
        <v>434</v>
      </c>
      <c r="C167" s="12"/>
      <c r="D167" s="12"/>
      <c r="E167" s="12"/>
      <c r="F167" s="12"/>
      <c r="G167" s="12"/>
      <c r="H167" s="12"/>
      <c r="I167" s="12"/>
      <c r="J167" s="12"/>
      <c r="K167" s="345"/>
      <c r="L167" s="345"/>
      <c r="M167" s="345"/>
      <c r="N167" s="345"/>
      <c r="O167" s="345"/>
      <c r="P167" s="345"/>
      <c r="Q167" s="12"/>
      <c r="R167" s="12"/>
      <c r="S167" s="12"/>
      <c r="T167" s="12"/>
      <c r="U167" s="12"/>
      <c r="V167" s="12"/>
      <c r="W167" s="12"/>
      <c r="X167" s="12"/>
      <c r="Y167" s="12"/>
      <c r="Z167" s="12"/>
      <c r="AA167" s="12"/>
      <c r="AB167" s="12"/>
      <c r="AC167" s="12"/>
      <c r="AD167" s="12"/>
      <c r="AE167" s="12"/>
      <c r="AF167" s="12"/>
    </row>
    <row r="168" spans="1:32" ht="2.25" customHeight="1" x14ac:dyDescent="0.15">
      <c r="A168" s="55" t="s">
        <v>156</v>
      </c>
      <c r="B168" s="55" t="s">
        <v>156</v>
      </c>
      <c r="C168" s="55" t="s">
        <v>156</v>
      </c>
      <c r="D168" s="55"/>
      <c r="E168" s="55"/>
      <c r="F168" s="55"/>
      <c r="G168" s="55"/>
      <c r="H168" s="55"/>
      <c r="I168" s="55" t="s">
        <v>156</v>
      </c>
      <c r="J168" s="55"/>
      <c r="K168" s="55" t="s">
        <v>156</v>
      </c>
      <c r="L168" s="55" t="s">
        <v>156</v>
      </c>
      <c r="M168" s="55" t="s">
        <v>156</v>
      </c>
      <c r="N168" s="55" t="s">
        <v>156</v>
      </c>
      <c r="O168" s="55"/>
      <c r="P168" s="55"/>
      <c r="Q168" s="55"/>
      <c r="R168" s="55"/>
      <c r="S168" s="55"/>
      <c r="T168" s="55"/>
      <c r="U168" s="55"/>
      <c r="V168" s="55"/>
      <c r="W168" s="55"/>
      <c r="X168" s="55"/>
      <c r="Y168" s="55"/>
      <c r="Z168" s="55"/>
      <c r="AA168" s="55"/>
      <c r="AB168" s="55" t="s">
        <v>156</v>
      </c>
      <c r="AC168" s="55" t="s">
        <v>156</v>
      </c>
      <c r="AD168" s="55" t="s">
        <v>156</v>
      </c>
      <c r="AE168" s="55" t="s">
        <v>156</v>
      </c>
      <c r="AF168" s="55" t="s">
        <v>156</v>
      </c>
    </row>
    <row r="169" spans="1:32" s="55" customFormat="1" ht="14.1" customHeight="1" x14ac:dyDescent="0.15">
      <c r="A169" s="12"/>
      <c r="B169" s="12" t="s">
        <v>441</v>
      </c>
      <c r="C169" s="12"/>
      <c r="D169" s="12"/>
      <c r="E169" s="12"/>
      <c r="F169" s="12"/>
      <c r="G169" s="12"/>
      <c r="H169" s="12"/>
      <c r="I169" s="12"/>
      <c r="J169" s="12"/>
      <c r="K169" s="328"/>
      <c r="L169" s="328"/>
      <c r="M169" s="328"/>
      <c r="N169" s="328"/>
      <c r="O169" s="328"/>
      <c r="P169" s="328"/>
      <c r="Q169" s="328"/>
      <c r="R169" s="328"/>
      <c r="S169" s="328"/>
      <c r="T169" s="328"/>
      <c r="U169" s="328"/>
      <c r="V169" s="328"/>
      <c r="W169" s="328"/>
      <c r="X169" s="328"/>
      <c r="Y169" s="328"/>
      <c r="Z169" s="328"/>
      <c r="AA169" s="328"/>
      <c r="AB169" s="328"/>
      <c r="AC169" s="328"/>
      <c r="AD169" s="328"/>
      <c r="AE169" s="328"/>
      <c r="AF169" s="328"/>
    </row>
    <row r="170" spans="1:32" ht="2.25" customHeight="1" x14ac:dyDescent="0.15">
      <c r="A170" s="55" t="s">
        <v>156</v>
      </c>
      <c r="B170" s="55" t="s">
        <v>156</v>
      </c>
      <c r="C170" s="55" t="s">
        <v>156</v>
      </c>
      <c r="D170" s="55"/>
      <c r="E170" s="55"/>
      <c r="F170" s="55"/>
      <c r="G170" s="55"/>
      <c r="H170" s="55"/>
      <c r="I170" s="55" t="s">
        <v>156</v>
      </c>
      <c r="J170" s="55"/>
      <c r="K170" s="55" t="s">
        <v>156</v>
      </c>
      <c r="L170" s="55" t="s">
        <v>156</v>
      </c>
      <c r="M170" s="55" t="s">
        <v>156</v>
      </c>
      <c r="N170" s="55" t="s">
        <v>156</v>
      </c>
      <c r="O170" s="55"/>
      <c r="P170" s="55"/>
      <c r="Q170" s="55"/>
      <c r="R170" s="55"/>
      <c r="S170" s="55"/>
      <c r="T170" s="55"/>
      <c r="U170" s="55"/>
      <c r="V170" s="55"/>
      <c r="W170" s="55"/>
      <c r="X170" s="55"/>
      <c r="Y170" s="55"/>
      <c r="Z170" s="55"/>
      <c r="AA170" s="55"/>
      <c r="AB170" s="55" t="s">
        <v>156</v>
      </c>
      <c r="AC170" s="55" t="s">
        <v>156</v>
      </c>
      <c r="AD170" s="55" t="s">
        <v>156</v>
      </c>
      <c r="AE170" s="55" t="s">
        <v>156</v>
      </c>
      <c r="AF170" s="55" t="s">
        <v>156</v>
      </c>
    </row>
    <row r="171" spans="1:32" ht="14.1" customHeight="1" x14ac:dyDescent="0.15">
      <c r="A171" s="12"/>
      <c r="B171" s="12" t="s">
        <v>444</v>
      </c>
      <c r="C171" s="12"/>
      <c r="D171" s="12"/>
      <c r="E171" s="12"/>
      <c r="F171" s="12"/>
      <c r="G171" s="12"/>
      <c r="H171" s="12"/>
      <c r="I171" s="12"/>
      <c r="J171" s="12"/>
      <c r="K171" s="344"/>
      <c r="L171" s="344"/>
      <c r="M171" s="344"/>
      <c r="N171" s="344"/>
      <c r="O171" s="344"/>
      <c r="P171" s="344"/>
      <c r="Q171" s="344"/>
      <c r="R171" s="344"/>
      <c r="S171" s="344"/>
      <c r="T171" s="344"/>
      <c r="U171" s="344"/>
      <c r="V171" s="344"/>
      <c r="W171" s="344"/>
      <c r="X171" s="344"/>
      <c r="Y171" s="344"/>
      <c r="Z171" s="344"/>
      <c r="AA171" s="344"/>
      <c r="AB171" s="344"/>
      <c r="AC171" s="344"/>
      <c r="AD171" s="344"/>
      <c r="AE171" s="344"/>
      <c r="AF171" s="344"/>
    </row>
    <row r="172" spans="1:32" ht="2.25" customHeight="1" x14ac:dyDescent="0.15">
      <c r="A172" s="55" t="s">
        <v>156</v>
      </c>
      <c r="B172" s="55" t="s">
        <v>156</v>
      </c>
      <c r="C172" s="55" t="s">
        <v>156</v>
      </c>
      <c r="D172" s="55"/>
      <c r="E172" s="55"/>
      <c r="F172" s="55"/>
      <c r="G172" s="55"/>
      <c r="H172" s="55"/>
      <c r="I172" s="55" t="s">
        <v>156</v>
      </c>
      <c r="J172" s="55"/>
      <c r="K172" s="55" t="s">
        <v>156</v>
      </c>
      <c r="L172" s="55" t="s">
        <v>156</v>
      </c>
      <c r="M172" s="55" t="s">
        <v>156</v>
      </c>
      <c r="N172" s="55" t="s">
        <v>156</v>
      </c>
      <c r="O172" s="55"/>
      <c r="P172" s="55"/>
      <c r="Q172" s="55"/>
      <c r="R172" s="55"/>
      <c r="S172" s="55"/>
      <c r="T172" s="55"/>
      <c r="U172" s="55"/>
      <c r="V172" s="55"/>
      <c r="W172" s="55"/>
      <c r="X172" s="55"/>
      <c r="Y172" s="55"/>
      <c r="Z172" s="55"/>
      <c r="AA172" s="55"/>
      <c r="AB172" s="55" t="s">
        <v>156</v>
      </c>
      <c r="AC172" s="55" t="s">
        <v>156</v>
      </c>
      <c r="AD172" s="55" t="s">
        <v>156</v>
      </c>
      <c r="AE172" s="55" t="s">
        <v>156</v>
      </c>
      <c r="AF172" s="55" t="s">
        <v>156</v>
      </c>
    </row>
    <row r="173" spans="1:32" ht="14.1" customHeight="1" x14ac:dyDescent="0.15">
      <c r="A173" s="12"/>
      <c r="B173" s="12" t="s">
        <v>447</v>
      </c>
      <c r="C173" s="12"/>
      <c r="D173" s="12"/>
      <c r="E173" s="12"/>
      <c r="F173" s="12"/>
      <c r="G173" s="12"/>
      <c r="H173" s="12"/>
      <c r="I173" s="12"/>
      <c r="J173" s="12"/>
      <c r="L173" s="344"/>
      <c r="M173" s="344"/>
      <c r="N173" s="344"/>
      <c r="O173" s="344"/>
      <c r="P173" s="344"/>
      <c r="Q173" s="344"/>
      <c r="R173" s="344"/>
      <c r="S173" s="344"/>
      <c r="T173" s="344"/>
      <c r="U173" s="344"/>
      <c r="V173" s="344"/>
      <c r="W173" s="344"/>
      <c r="X173" s="344"/>
      <c r="Y173" s="344"/>
      <c r="Z173" s="344"/>
      <c r="AA173" s="344"/>
      <c r="AB173" s="344"/>
      <c r="AC173" s="344"/>
      <c r="AD173" s="344"/>
      <c r="AE173" s="344"/>
    </row>
    <row r="174" spans="1:32" ht="1.5" customHeight="1" x14ac:dyDescent="0.15">
      <c r="A174" s="55" t="s">
        <v>156</v>
      </c>
      <c r="B174" s="55" t="s">
        <v>156</v>
      </c>
      <c r="C174" s="55" t="s">
        <v>156</v>
      </c>
      <c r="D174" s="55"/>
      <c r="E174" s="55"/>
      <c r="F174" s="55"/>
      <c r="G174" s="55"/>
      <c r="H174" s="55"/>
      <c r="I174" s="55" t="s">
        <v>156</v>
      </c>
      <c r="J174" s="55"/>
      <c r="K174" s="55" t="s">
        <v>156</v>
      </c>
      <c r="L174" s="55" t="s">
        <v>156</v>
      </c>
      <c r="M174" s="55" t="s">
        <v>156</v>
      </c>
      <c r="N174" s="55" t="s">
        <v>156</v>
      </c>
      <c r="O174" s="55"/>
      <c r="P174" s="55"/>
      <c r="Q174" s="55"/>
      <c r="R174" s="55"/>
      <c r="S174" s="55"/>
      <c r="T174" s="55"/>
      <c r="U174" s="55"/>
      <c r="V174" s="55"/>
      <c r="W174" s="55"/>
      <c r="X174" s="55"/>
      <c r="Y174" s="55"/>
      <c r="Z174" s="55"/>
      <c r="AA174" s="55"/>
      <c r="AB174" s="55" t="s">
        <v>156</v>
      </c>
      <c r="AC174" s="55" t="s">
        <v>156</v>
      </c>
      <c r="AD174" s="55" t="s">
        <v>156</v>
      </c>
      <c r="AE174" s="55" t="s">
        <v>156</v>
      </c>
      <c r="AF174" s="55" t="s">
        <v>156</v>
      </c>
    </row>
    <row r="175" spans="1:32" ht="1.5" customHeight="1" x14ac:dyDescent="0.15">
      <c r="A175" s="57" t="s">
        <v>156</v>
      </c>
      <c r="B175" s="57" t="s">
        <v>156</v>
      </c>
      <c r="C175" s="57" t="s">
        <v>156</v>
      </c>
      <c r="D175" s="57"/>
      <c r="E175" s="57"/>
      <c r="F175" s="57"/>
      <c r="G175" s="57"/>
      <c r="H175" s="57"/>
      <c r="I175" s="57" t="s">
        <v>156</v>
      </c>
      <c r="J175" s="57"/>
      <c r="K175" s="57" t="s">
        <v>156</v>
      </c>
      <c r="L175" s="57" t="s">
        <v>156</v>
      </c>
      <c r="M175" s="57" t="s">
        <v>156</v>
      </c>
      <c r="N175" s="57" t="s">
        <v>156</v>
      </c>
      <c r="O175" s="57"/>
      <c r="P175" s="57"/>
      <c r="Q175" s="57"/>
      <c r="R175" s="57"/>
      <c r="S175" s="57"/>
      <c r="T175" s="57"/>
      <c r="U175" s="57"/>
      <c r="V175" s="57"/>
      <c r="W175" s="57"/>
      <c r="X175" s="57"/>
      <c r="Y175" s="57"/>
      <c r="Z175" s="57"/>
      <c r="AA175" s="57"/>
      <c r="AB175" s="57" t="s">
        <v>156</v>
      </c>
      <c r="AC175" s="57" t="s">
        <v>156</v>
      </c>
      <c r="AD175" s="57" t="s">
        <v>156</v>
      </c>
      <c r="AE175" s="57" t="s">
        <v>156</v>
      </c>
      <c r="AF175" s="57" t="s">
        <v>156</v>
      </c>
    </row>
    <row r="176" spans="1:32" ht="1.5" customHeight="1" x14ac:dyDescent="0.15">
      <c r="A176" s="55" t="s">
        <v>156</v>
      </c>
      <c r="B176" s="55" t="s">
        <v>156</v>
      </c>
      <c r="C176" s="55" t="s">
        <v>156</v>
      </c>
      <c r="D176" s="55"/>
      <c r="E176" s="55"/>
      <c r="F176" s="55"/>
      <c r="G176" s="55"/>
      <c r="H176" s="55"/>
      <c r="I176" s="55" t="s">
        <v>156</v>
      </c>
      <c r="J176" s="55"/>
      <c r="K176" s="55" t="s">
        <v>156</v>
      </c>
      <c r="L176" s="55" t="s">
        <v>156</v>
      </c>
      <c r="M176" s="55" t="s">
        <v>156</v>
      </c>
      <c r="N176" s="55" t="s">
        <v>156</v>
      </c>
      <c r="O176" s="55"/>
      <c r="P176" s="55"/>
      <c r="Q176" s="55"/>
      <c r="R176" s="55"/>
      <c r="S176" s="55"/>
      <c r="T176" s="55"/>
      <c r="U176" s="55"/>
      <c r="V176" s="55"/>
      <c r="W176" s="55"/>
      <c r="X176" s="55"/>
      <c r="Y176" s="55"/>
      <c r="Z176" s="55"/>
      <c r="AA176" s="55"/>
      <c r="AB176" s="55" t="s">
        <v>156</v>
      </c>
      <c r="AC176" s="55" t="s">
        <v>156</v>
      </c>
      <c r="AD176" s="55" t="s">
        <v>156</v>
      </c>
      <c r="AE176" s="55" t="s">
        <v>156</v>
      </c>
      <c r="AF176" s="55" t="s">
        <v>156</v>
      </c>
    </row>
    <row r="177" spans="1:32" ht="13.5" customHeight="1" x14ac:dyDescent="0.15">
      <c r="A177" s="12" t="s">
        <v>57</v>
      </c>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row>
    <row r="178" spans="1:32" ht="2.25" customHeight="1" x14ac:dyDescent="0.15">
      <c r="A178" s="55" t="s">
        <v>156</v>
      </c>
      <c r="B178" s="55" t="s">
        <v>156</v>
      </c>
      <c r="C178" s="55" t="s">
        <v>156</v>
      </c>
      <c r="D178" s="55"/>
      <c r="E178" s="55"/>
      <c r="F178" s="55"/>
      <c r="G178" s="55"/>
      <c r="H178" s="55"/>
      <c r="I178" s="55" t="s">
        <v>156</v>
      </c>
      <c r="J178" s="55"/>
      <c r="K178" s="55" t="s">
        <v>156</v>
      </c>
      <c r="L178" s="55" t="s">
        <v>156</v>
      </c>
      <c r="M178" s="55" t="s">
        <v>156</v>
      </c>
      <c r="N178" s="55" t="s">
        <v>156</v>
      </c>
      <c r="O178" s="55"/>
      <c r="P178" s="55"/>
      <c r="Q178" s="55"/>
      <c r="R178" s="55"/>
      <c r="S178" s="55"/>
      <c r="T178" s="55"/>
      <c r="U178" s="55"/>
      <c r="V178" s="55"/>
      <c r="W178" s="55"/>
      <c r="X178" s="55"/>
      <c r="Y178" s="55"/>
      <c r="Z178" s="55"/>
      <c r="AA178" s="55"/>
      <c r="AB178" s="55" t="s">
        <v>156</v>
      </c>
      <c r="AC178" s="55" t="s">
        <v>156</v>
      </c>
      <c r="AD178" s="55" t="s">
        <v>156</v>
      </c>
      <c r="AE178" s="55" t="s">
        <v>156</v>
      </c>
      <c r="AF178" s="55" t="s">
        <v>156</v>
      </c>
    </row>
    <row r="179" spans="1:32" ht="13.5" customHeight="1" x14ac:dyDescent="0.15">
      <c r="A179" s="12" t="s">
        <v>12</v>
      </c>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row>
    <row r="180" spans="1:32" ht="2.25" customHeight="1" x14ac:dyDescent="0.15">
      <c r="A180" s="55" t="s">
        <v>156</v>
      </c>
      <c r="B180" s="55" t="s">
        <v>156</v>
      </c>
      <c r="C180" s="55" t="s">
        <v>156</v>
      </c>
      <c r="D180" s="55"/>
      <c r="E180" s="55"/>
      <c r="F180" s="55"/>
      <c r="G180" s="55"/>
      <c r="H180" s="55"/>
      <c r="I180" s="55" t="s">
        <v>156</v>
      </c>
      <c r="J180" s="55"/>
      <c r="K180" s="55" t="s">
        <v>156</v>
      </c>
      <c r="L180" s="55" t="s">
        <v>156</v>
      </c>
      <c r="M180" s="55" t="s">
        <v>156</v>
      </c>
      <c r="N180" s="55" t="s">
        <v>156</v>
      </c>
      <c r="O180" s="55"/>
      <c r="P180" s="55"/>
      <c r="Q180" s="55"/>
      <c r="R180" s="55"/>
      <c r="S180" s="55"/>
      <c r="T180" s="55"/>
      <c r="U180" s="55"/>
      <c r="V180" s="55"/>
      <c r="W180" s="55"/>
      <c r="X180" s="55"/>
      <c r="Y180" s="55"/>
      <c r="Z180" s="55"/>
      <c r="AA180" s="55"/>
      <c r="AB180" s="55" t="s">
        <v>156</v>
      </c>
      <c r="AC180" s="55" t="s">
        <v>156</v>
      </c>
      <c r="AD180" s="55" t="s">
        <v>156</v>
      </c>
      <c r="AE180" s="55" t="s">
        <v>156</v>
      </c>
      <c r="AF180" s="55" t="s">
        <v>156</v>
      </c>
    </row>
    <row r="181" spans="1:32" ht="13.5" customHeight="1" x14ac:dyDescent="0.15">
      <c r="A181" s="89" t="s">
        <v>199</v>
      </c>
      <c r="B181" s="12" t="s">
        <v>163</v>
      </c>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row>
    <row r="182" spans="1:32" ht="2.25" customHeight="1" x14ac:dyDescent="0.15">
      <c r="A182" s="55" t="s">
        <v>156</v>
      </c>
      <c r="B182" s="55" t="s">
        <v>156</v>
      </c>
      <c r="C182" s="55" t="s">
        <v>156</v>
      </c>
      <c r="D182" s="55"/>
      <c r="E182" s="55"/>
      <c r="F182" s="55"/>
      <c r="G182" s="55"/>
      <c r="H182" s="55"/>
      <c r="I182" s="55" t="s">
        <v>156</v>
      </c>
      <c r="J182" s="55"/>
      <c r="K182" s="55" t="s">
        <v>156</v>
      </c>
      <c r="L182" s="55" t="s">
        <v>156</v>
      </c>
      <c r="M182" s="55" t="s">
        <v>156</v>
      </c>
      <c r="N182" s="55" t="s">
        <v>156</v>
      </c>
      <c r="O182" s="55"/>
      <c r="P182" s="55"/>
      <c r="Q182" s="55"/>
      <c r="R182" s="55"/>
      <c r="S182" s="55"/>
      <c r="T182" s="55"/>
      <c r="U182" s="55"/>
      <c r="V182" s="55"/>
      <c r="W182" s="55"/>
      <c r="X182" s="55"/>
      <c r="Y182" s="55"/>
      <c r="Z182" s="55"/>
      <c r="AA182" s="55"/>
      <c r="AB182" s="55" t="s">
        <v>156</v>
      </c>
      <c r="AC182" s="55" t="s">
        <v>156</v>
      </c>
      <c r="AD182" s="55" t="s">
        <v>156</v>
      </c>
      <c r="AE182" s="55" t="s">
        <v>156</v>
      </c>
      <c r="AF182" s="55" t="s">
        <v>156</v>
      </c>
    </row>
    <row r="183" spans="1:32" ht="13.5" customHeight="1" x14ac:dyDescent="0.15">
      <c r="A183" s="12"/>
      <c r="B183" s="12" t="s">
        <v>399</v>
      </c>
      <c r="C183" s="12"/>
      <c r="D183" s="12"/>
      <c r="E183" s="12"/>
      <c r="F183" s="12"/>
      <c r="G183" s="12"/>
      <c r="H183" s="12"/>
      <c r="I183" s="12"/>
      <c r="J183" s="12"/>
      <c r="K183" s="344"/>
      <c r="L183" s="344"/>
      <c r="M183" s="344"/>
      <c r="N183" s="344"/>
      <c r="O183" s="344"/>
      <c r="P183" s="344"/>
      <c r="Q183" s="344"/>
      <c r="R183" s="344"/>
      <c r="S183" s="344"/>
      <c r="T183" s="344"/>
      <c r="U183" s="344"/>
      <c r="V183" s="344"/>
      <c r="W183" s="344"/>
      <c r="X183" s="344"/>
      <c r="Y183" s="344"/>
      <c r="Z183" s="344"/>
      <c r="AA183" s="344"/>
      <c r="AB183" s="344"/>
      <c r="AC183" s="344"/>
      <c r="AD183" s="344"/>
      <c r="AE183" s="344"/>
      <c r="AF183" s="344"/>
    </row>
    <row r="184" spans="1:32" ht="2.25" customHeight="1" x14ac:dyDescent="0.15">
      <c r="A184" s="55" t="s">
        <v>156</v>
      </c>
      <c r="B184" s="55" t="s">
        <v>156</v>
      </c>
      <c r="C184" s="55" t="s">
        <v>156</v>
      </c>
      <c r="D184" s="55"/>
      <c r="E184" s="55"/>
      <c r="F184" s="55"/>
      <c r="G184" s="55"/>
      <c r="H184" s="55"/>
      <c r="I184" s="55" t="s">
        <v>156</v>
      </c>
      <c r="J184" s="55"/>
      <c r="K184" s="55" t="s">
        <v>156</v>
      </c>
      <c r="L184" s="55" t="s">
        <v>156</v>
      </c>
      <c r="M184" s="55" t="s">
        <v>156</v>
      </c>
      <c r="N184" s="55" t="s">
        <v>156</v>
      </c>
      <c r="O184" s="55"/>
      <c r="P184" s="55"/>
      <c r="Q184" s="55"/>
      <c r="R184" s="55"/>
      <c r="S184" s="55"/>
      <c r="T184" s="55"/>
      <c r="U184" s="55"/>
      <c r="V184" s="55"/>
      <c r="W184" s="55"/>
      <c r="X184" s="55"/>
      <c r="Y184" s="55"/>
      <c r="Z184" s="55"/>
      <c r="AA184" s="55"/>
      <c r="AB184" s="55" t="s">
        <v>156</v>
      </c>
      <c r="AC184" s="55" t="s">
        <v>156</v>
      </c>
      <c r="AD184" s="55" t="s">
        <v>156</v>
      </c>
      <c r="AE184" s="55" t="s">
        <v>156</v>
      </c>
      <c r="AF184" s="55" t="s">
        <v>156</v>
      </c>
    </row>
    <row r="185" spans="1:32" ht="13.5" customHeight="1" x14ac:dyDescent="0.15">
      <c r="A185" s="12"/>
      <c r="B185" s="12" t="s">
        <v>412</v>
      </c>
      <c r="C185" s="12"/>
      <c r="D185" s="12"/>
      <c r="F185" s="12" t="s">
        <v>168</v>
      </c>
      <c r="G185" s="12"/>
      <c r="H185" s="12"/>
      <c r="I185" s="12"/>
      <c r="J185" s="12"/>
      <c r="K185" s="12"/>
      <c r="L185" s="12"/>
      <c r="M185" s="12"/>
      <c r="N185" s="12" t="s">
        <v>161</v>
      </c>
      <c r="O185" s="319"/>
      <c r="P185" s="319"/>
      <c r="Q185" s="319"/>
      <c r="R185" s="319"/>
      <c r="S185" s="319"/>
      <c r="T185" s="319"/>
      <c r="U185" s="319"/>
      <c r="V185" s="319"/>
      <c r="W185" s="12" t="s">
        <v>169</v>
      </c>
      <c r="X185" s="12"/>
      <c r="Y185" s="12"/>
      <c r="Z185" s="12"/>
      <c r="AA185" s="12"/>
      <c r="AB185" s="12"/>
      <c r="AC185" s="12"/>
      <c r="AD185" s="12"/>
      <c r="AE185" s="12"/>
      <c r="AF185" s="12"/>
    </row>
    <row r="186" spans="1:32" ht="2.25" customHeight="1" x14ac:dyDescent="0.15">
      <c r="A186" s="55" t="s">
        <v>156</v>
      </c>
      <c r="B186" s="55" t="s">
        <v>156</v>
      </c>
      <c r="C186" s="55" t="s">
        <v>156</v>
      </c>
      <c r="D186" s="55"/>
      <c r="E186" s="55"/>
      <c r="F186" s="55"/>
      <c r="G186" s="55"/>
      <c r="H186" s="55"/>
      <c r="I186" s="55" t="s">
        <v>156</v>
      </c>
      <c r="J186" s="55"/>
      <c r="K186" s="55" t="s">
        <v>156</v>
      </c>
      <c r="L186" s="55" t="s">
        <v>156</v>
      </c>
      <c r="M186" s="55" t="s">
        <v>156</v>
      </c>
      <c r="N186" s="55" t="s">
        <v>156</v>
      </c>
      <c r="O186" s="55"/>
      <c r="P186" s="55"/>
      <c r="Q186" s="55"/>
      <c r="R186" s="55"/>
      <c r="S186" s="55"/>
      <c r="T186" s="55"/>
      <c r="U186" s="55"/>
      <c r="V186" s="55"/>
      <c r="W186" s="55"/>
      <c r="X186" s="55"/>
      <c r="Y186" s="55"/>
      <c r="Z186" s="55"/>
      <c r="AA186" s="55"/>
      <c r="AB186" s="55" t="s">
        <v>156</v>
      </c>
      <c r="AC186" s="55" t="s">
        <v>156</v>
      </c>
      <c r="AD186" s="55" t="s">
        <v>156</v>
      </c>
      <c r="AE186" s="55" t="s">
        <v>156</v>
      </c>
      <c r="AF186" s="55" t="s">
        <v>156</v>
      </c>
    </row>
    <row r="187" spans="1:32" ht="13.5" customHeight="1" x14ac:dyDescent="0.15">
      <c r="A187" s="89" t="s">
        <v>199</v>
      </c>
      <c r="B187" s="12" t="s">
        <v>164</v>
      </c>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row>
    <row r="188" spans="1:32" ht="2.25" customHeight="1" x14ac:dyDescent="0.15">
      <c r="A188" s="55" t="s">
        <v>156</v>
      </c>
      <c r="B188" s="55" t="s">
        <v>156</v>
      </c>
      <c r="C188" s="55" t="s">
        <v>156</v>
      </c>
      <c r="D188" s="55"/>
      <c r="E188" s="55"/>
      <c r="F188" s="55"/>
      <c r="G188" s="55"/>
      <c r="H188" s="55"/>
      <c r="I188" s="55" t="s">
        <v>156</v>
      </c>
      <c r="J188" s="55"/>
      <c r="K188" s="55" t="s">
        <v>156</v>
      </c>
      <c r="L188" s="55" t="s">
        <v>156</v>
      </c>
      <c r="M188" s="55" t="s">
        <v>156</v>
      </c>
      <c r="N188" s="55" t="s">
        <v>156</v>
      </c>
      <c r="O188" s="55"/>
      <c r="P188" s="55"/>
      <c r="Q188" s="55"/>
      <c r="R188" s="55"/>
      <c r="S188" s="55"/>
      <c r="T188" s="55"/>
      <c r="U188" s="55"/>
      <c r="V188" s="55"/>
      <c r="W188" s="55"/>
      <c r="X188" s="55"/>
      <c r="Y188" s="55"/>
      <c r="Z188" s="55"/>
      <c r="AA188" s="55"/>
      <c r="AB188" s="55" t="s">
        <v>156</v>
      </c>
      <c r="AC188" s="55" t="s">
        <v>156</v>
      </c>
      <c r="AD188" s="55" t="s">
        <v>156</v>
      </c>
      <c r="AE188" s="55" t="s">
        <v>156</v>
      </c>
      <c r="AF188" s="55" t="s">
        <v>156</v>
      </c>
    </row>
    <row r="189" spans="1:32" ht="13.5" customHeight="1" x14ac:dyDescent="0.15">
      <c r="A189" s="12"/>
      <c r="B189" s="12" t="s">
        <v>399</v>
      </c>
      <c r="C189" s="12"/>
      <c r="D189" s="12"/>
      <c r="E189" s="12"/>
      <c r="F189" s="12"/>
      <c r="G189" s="12"/>
      <c r="H189" s="12"/>
      <c r="I189" s="12"/>
      <c r="J189" s="12"/>
      <c r="K189" s="344"/>
      <c r="L189" s="344"/>
      <c r="M189" s="344"/>
      <c r="N189" s="344"/>
      <c r="O189" s="344"/>
      <c r="P189" s="344"/>
      <c r="Q189" s="344"/>
      <c r="R189" s="344"/>
      <c r="S189" s="344"/>
      <c r="T189" s="344"/>
      <c r="U189" s="344"/>
      <c r="V189" s="344"/>
      <c r="W189" s="344"/>
      <c r="X189" s="344"/>
      <c r="Y189" s="344"/>
      <c r="Z189" s="344"/>
      <c r="AA189" s="344"/>
      <c r="AB189" s="344"/>
      <c r="AC189" s="344"/>
      <c r="AD189" s="344"/>
      <c r="AE189" s="344"/>
      <c r="AF189" s="344"/>
    </row>
    <row r="190" spans="1:32" ht="2.25" customHeight="1" x14ac:dyDescent="0.15">
      <c r="A190" s="55" t="s">
        <v>156</v>
      </c>
      <c r="B190" s="55" t="s">
        <v>156</v>
      </c>
      <c r="C190" s="55" t="s">
        <v>156</v>
      </c>
      <c r="D190" s="55"/>
      <c r="E190" s="55"/>
      <c r="F190" s="55"/>
      <c r="G190" s="55"/>
      <c r="H190" s="55"/>
      <c r="I190" s="55" t="s">
        <v>156</v>
      </c>
      <c r="J190" s="55"/>
      <c r="K190" s="55" t="s">
        <v>156</v>
      </c>
      <c r="L190" s="55" t="s">
        <v>156</v>
      </c>
      <c r="M190" s="55" t="s">
        <v>156</v>
      </c>
      <c r="N190" s="55" t="s">
        <v>156</v>
      </c>
      <c r="O190" s="55"/>
      <c r="P190" s="55"/>
      <c r="Q190" s="55"/>
      <c r="R190" s="55"/>
      <c r="S190" s="55"/>
      <c r="T190" s="55"/>
      <c r="U190" s="55"/>
      <c r="V190" s="55"/>
      <c r="W190" s="55"/>
      <c r="X190" s="55"/>
      <c r="Y190" s="55"/>
      <c r="Z190" s="55"/>
      <c r="AA190" s="55"/>
      <c r="AB190" s="55" t="s">
        <v>156</v>
      </c>
      <c r="AC190" s="55" t="s">
        <v>156</v>
      </c>
      <c r="AD190" s="55" t="s">
        <v>156</v>
      </c>
      <c r="AE190" s="55" t="s">
        <v>156</v>
      </c>
      <c r="AF190" s="55" t="s">
        <v>156</v>
      </c>
    </row>
    <row r="191" spans="1:32" ht="13.5" customHeight="1" x14ac:dyDescent="0.15">
      <c r="A191" s="12"/>
      <c r="B191" s="12" t="s">
        <v>412</v>
      </c>
      <c r="C191" s="12"/>
      <c r="D191" s="12"/>
      <c r="F191" s="12" t="s">
        <v>168</v>
      </c>
      <c r="G191" s="12"/>
      <c r="H191" s="12"/>
      <c r="I191" s="12"/>
      <c r="J191" s="12"/>
      <c r="K191" s="12"/>
      <c r="L191" s="12"/>
      <c r="M191" s="12"/>
      <c r="N191" s="12" t="s">
        <v>161</v>
      </c>
      <c r="O191" s="319"/>
      <c r="P191" s="319"/>
      <c r="Q191" s="319"/>
      <c r="R191" s="319"/>
      <c r="S191" s="319"/>
      <c r="T191" s="319"/>
      <c r="U191" s="319"/>
      <c r="V191" s="319"/>
      <c r="W191" s="12" t="s">
        <v>169</v>
      </c>
      <c r="X191" s="12"/>
      <c r="Y191" s="12"/>
      <c r="Z191" s="12"/>
      <c r="AA191" s="12"/>
      <c r="AB191" s="12"/>
      <c r="AC191" s="12"/>
      <c r="AD191" s="12"/>
      <c r="AE191" s="12"/>
      <c r="AF191" s="12"/>
    </row>
    <row r="192" spans="1:32" ht="2.25" customHeight="1" x14ac:dyDescent="0.15">
      <c r="A192" s="55" t="s">
        <v>156</v>
      </c>
      <c r="B192" s="55" t="s">
        <v>156</v>
      </c>
      <c r="C192" s="55" t="s">
        <v>156</v>
      </c>
      <c r="D192" s="55"/>
      <c r="E192" s="55"/>
      <c r="F192" s="55"/>
      <c r="G192" s="55"/>
      <c r="H192" s="55"/>
      <c r="I192" s="55" t="s">
        <v>156</v>
      </c>
      <c r="J192" s="55"/>
      <c r="K192" s="55" t="s">
        <v>156</v>
      </c>
      <c r="L192" s="55" t="s">
        <v>156</v>
      </c>
      <c r="M192" s="55" t="s">
        <v>156</v>
      </c>
      <c r="N192" s="55" t="s">
        <v>156</v>
      </c>
      <c r="O192" s="55"/>
      <c r="P192" s="55"/>
      <c r="Q192" s="55"/>
      <c r="R192" s="55"/>
      <c r="S192" s="55"/>
      <c r="T192" s="55"/>
      <c r="U192" s="55"/>
      <c r="V192" s="55"/>
      <c r="W192" s="55"/>
      <c r="X192" s="55"/>
      <c r="Y192" s="55"/>
      <c r="Z192" s="55"/>
      <c r="AA192" s="55"/>
      <c r="AB192" s="55" t="s">
        <v>156</v>
      </c>
      <c r="AC192" s="55" t="s">
        <v>156</v>
      </c>
      <c r="AD192" s="55" t="s">
        <v>156</v>
      </c>
      <c r="AE192" s="55" t="s">
        <v>156</v>
      </c>
      <c r="AF192" s="55" t="s">
        <v>156</v>
      </c>
    </row>
    <row r="193" spans="1:32" ht="13.5" customHeight="1" x14ac:dyDescent="0.15">
      <c r="A193" s="89" t="s">
        <v>199</v>
      </c>
      <c r="B193" s="12" t="s">
        <v>165</v>
      </c>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row>
    <row r="194" spans="1:32" ht="2.25" customHeight="1" x14ac:dyDescent="0.15">
      <c r="A194" s="55" t="s">
        <v>156</v>
      </c>
      <c r="B194" s="55" t="s">
        <v>156</v>
      </c>
      <c r="C194" s="55" t="s">
        <v>156</v>
      </c>
      <c r="D194" s="55"/>
      <c r="E194" s="55"/>
      <c r="F194" s="55"/>
      <c r="G194" s="55"/>
      <c r="H194" s="55"/>
      <c r="I194" s="55" t="s">
        <v>156</v>
      </c>
      <c r="J194" s="55"/>
      <c r="K194" s="55" t="s">
        <v>156</v>
      </c>
      <c r="L194" s="55" t="s">
        <v>156</v>
      </c>
      <c r="M194" s="55" t="s">
        <v>156</v>
      </c>
      <c r="N194" s="55" t="s">
        <v>156</v>
      </c>
      <c r="O194" s="55"/>
      <c r="P194" s="55"/>
      <c r="Q194" s="55"/>
      <c r="R194" s="55"/>
      <c r="S194" s="55"/>
      <c r="T194" s="55"/>
      <c r="U194" s="55"/>
      <c r="V194" s="55"/>
      <c r="W194" s="55"/>
      <c r="X194" s="55"/>
      <c r="Y194" s="55"/>
      <c r="Z194" s="55"/>
      <c r="AA194" s="55"/>
      <c r="AB194" s="55" t="s">
        <v>156</v>
      </c>
      <c r="AC194" s="55" t="s">
        <v>156</v>
      </c>
      <c r="AD194" s="55" t="s">
        <v>156</v>
      </c>
      <c r="AE194" s="55" t="s">
        <v>156</v>
      </c>
      <c r="AF194" s="55" t="s">
        <v>156</v>
      </c>
    </row>
    <row r="195" spans="1:32" ht="13.5" customHeight="1" x14ac:dyDescent="0.15">
      <c r="A195" s="12"/>
      <c r="B195" s="12" t="s">
        <v>399</v>
      </c>
      <c r="C195" s="12"/>
      <c r="D195" s="12"/>
      <c r="E195" s="12"/>
      <c r="F195" s="12"/>
      <c r="G195" s="12"/>
      <c r="H195" s="12"/>
      <c r="I195" s="12"/>
      <c r="J195" s="12"/>
      <c r="K195" s="344"/>
      <c r="L195" s="344"/>
      <c r="M195" s="344"/>
      <c r="N195" s="344"/>
      <c r="O195" s="344"/>
      <c r="P195" s="344"/>
      <c r="Q195" s="344"/>
      <c r="R195" s="344"/>
      <c r="S195" s="344"/>
      <c r="T195" s="344"/>
      <c r="U195" s="344"/>
      <c r="V195" s="344"/>
      <c r="W195" s="344"/>
      <c r="X195" s="344"/>
      <c r="Y195" s="344"/>
      <c r="Z195" s="344"/>
      <c r="AA195" s="344"/>
      <c r="AB195" s="344"/>
      <c r="AC195" s="344"/>
      <c r="AD195" s="344"/>
      <c r="AE195" s="344"/>
      <c r="AF195" s="344"/>
    </row>
    <row r="196" spans="1:32" ht="2.25" customHeight="1" x14ac:dyDescent="0.15">
      <c r="A196" s="55" t="s">
        <v>156</v>
      </c>
      <c r="B196" s="55" t="s">
        <v>156</v>
      </c>
      <c r="C196" s="55" t="s">
        <v>156</v>
      </c>
      <c r="D196" s="55"/>
      <c r="E196" s="55"/>
      <c r="F196" s="55"/>
      <c r="G196" s="55"/>
      <c r="H196" s="55"/>
      <c r="I196" s="55" t="s">
        <v>156</v>
      </c>
      <c r="J196" s="55"/>
      <c r="K196" s="55" t="s">
        <v>156</v>
      </c>
      <c r="L196" s="55" t="s">
        <v>156</v>
      </c>
      <c r="M196" s="55" t="s">
        <v>156</v>
      </c>
      <c r="N196" s="55" t="s">
        <v>156</v>
      </c>
      <c r="O196" s="55"/>
      <c r="P196" s="55"/>
      <c r="Q196" s="55"/>
      <c r="R196" s="55"/>
      <c r="S196" s="55"/>
      <c r="T196" s="55"/>
      <c r="U196" s="55"/>
      <c r="V196" s="55"/>
      <c r="W196" s="55"/>
      <c r="X196" s="55"/>
      <c r="Y196" s="55"/>
      <c r="Z196" s="55"/>
      <c r="AA196" s="55"/>
      <c r="AB196" s="55" t="s">
        <v>156</v>
      </c>
      <c r="AC196" s="55" t="s">
        <v>156</v>
      </c>
      <c r="AD196" s="55" t="s">
        <v>156</v>
      </c>
      <c r="AE196" s="55" t="s">
        <v>156</v>
      </c>
      <c r="AF196" s="55" t="s">
        <v>156</v>
      </c>
    </row>
    <row r="197" spans="1:32" ht="13.5" customHeight="1" x14ac:dyDescent="0.15">
      <c r="A197" s="12"/>
      <c r="B197" s="12" t="s">
        <v>412</v>
      </c>
      <c r="C197" s="12"/>
      <c r="D197" s="12"/>
      <c r="F197" s="12" t="s">
        <v>170</v>
      </c>
      <c r="G197" s="12"/>
      <c r="H197" s="12"/>
      <c r="I197" s="12"/>
      <c r="J197" s="12"/>
      <c r="K197" s="12"/>
      <c r="L197" s="12"/>
      <c r="M197" s="12"/>
      <c r="N197" s="12" t="s">
        <v>161</v>
      </c>
      <c r="O197" s="319"/>
      <c r="P197" s="319"/>
      <c r="Q197" s="319"/>
      <c r="R197" s="319"/>
      <c r="S197" s="319"/>
      <c r="T197" s="319"/>
      <c r="U197" s="319"/>
      <c r="V197" s="319"/>
      <c r="W197" s="12" t="s">
        <v>169</v>
      </c>
      <c r="X197" s="12"/>
      <c r="Y197" s="12"/>
      <c r="Z197" s="12"/>
      <c r="AA197" s="12"/>
      <c r="AB197" s="12"/>
      <c r="AC197" s="12"/>
      <c r="AD197" s="12"/>
      <c r="AE197" s="12"/>
      <c r="AF197" s="12"/>
    </row>
    <row r="198" spans="1:32" ht="1.5" customHeight="1" x14ac:dyDescent="0.15">
      <c r="A198" s="55" t="s">
        <v>156</v>
      </c>
      <c r="B198" s="55" t="s">
        <v>156</v>
      </c>
      <c r="C198" s="55" t="s">
        <v>156</v>
      </c>
      <c r="D198" s="55"/>
      <c r="E198" s="55"/>
      <c r="F198" s="55"/>
      <c r="G198" s="55"/>
      <c r="H198" s="55"/>
      <c r="I198" s="55" t="s">
        <v>156</v>
      </c>
      <c r="J198" s="55"/>
      <c r="K198" s="55" t="s">
        <v>156</v>
      </c>
      <c r="L198" s="55" t="s">
        <v>156</v>
      </c>
      <c r="M198" s="55" t="s">
        <v>156</v>
      </c>
      <c r="N198" s="55" t="s">
        <v>156</v>
      </c>
      <c r="O198" s="55"/>
      <c r="P198" s="55"/>
      <c r="Q198" s="55"/>
      <c r="R198" s="55"/>
      <c r="S198" s="55"/>
      <c r="T198" s="55"/>
      <c r="U198" s="55"/>
      <c r="V198" s="55"/>
      <c r="W198" s="55"/>
      <c r="X198" s="55"/>
      <c r="Y198" s="55"/>
      <c r="Z198" s="55"/>
      <c r="AA198" s="55"/>
      <c r="AB198" s="55" t="s">
        <v>156</v>
      </c>
      <c r="AC198" s="55" t="s">
        <v>156</v>
      </c>
      <c r="AD198" s="55" t="s">
        <v>156</v>
      </c>
      <c r="AE198" s="55" t="s">
        <v>156</v>
      </c>
      <c r="AF198" s="55" t="s">
        <v>156</v>
      </c>
    </row>
    <row r="199" spans="1:32" ht="13.5" customHeight="1" x14ac:dyDescent="0.15">
      <c r="A199" s="12"/>
      <c r="B199" s="12" t="s">
        <v>399</v>
      </c>
      <c r="C199" s="12"/>
      <c r="D199" s="12"/>
      <c r="E199" s="12"/>
      <c r="F199" s="12"/>
      <c r="G199" s="12"/>
      <c r="H199" s="12"/>
      <c r="I199" s="12"/>
      <c r="J199" s="12"/>
      <c r="K199" s="344"/>
      <c r="L199" s="344"/>
      <c r="M199" s="344"/>
      <c r="N199" s="344"/>
      <c r="O199" s="344"/>
      <c r="P199" s="344"/>
      <c r="Q199" s="344"/>
      <c r="R199" s="344"/>
      <c r="S199" s="344"/>
      <c r="T199" s="344"/>
      <c r="U199" s="344"/>
      <c r="V199" s="344"/>
      <c r="W199" s="344"/>
      <c r="X199" s="344"/>
      <c r="Y199" s="344"/>
      <c r="Z199" s="344"/>
      <c r="AA199" s="344"/>
      <c r="AB199" s="344"/>
      <c r="AC199" s="344"/>
      <c r="AD199" s="344"/>
      <c r="AE199" s="344"/>
      <c r="AF199" s="344"/>
    </row>
    <row r="200" spans="1:32" ht="2.25" customHeight="1" x14ac:dyDescent="0.15">
      <c r="A200" s="55" t="s">
        <v>156</v>
      </c>
      <c r="B200" s="55" t="s">
        <v>156</v>
      </c>
      <c r="C200" s="55" t="s">
        <v>156</v>
      </c>
      <c r="D200" s="55"/>
      <c r="E200" s="55"/>
      <c r="F200" s="55"/>
      <c r="G200" s="55"/>
      <c r="H200" s="55"/>
      <c r="I200" s="55" t="s">
        <v>156</v>
      </c>
      <c r="J200" s="55"/>
      <c r="K200" s="55" t="s">
        <v>156</v>
      </c>
      <c r="L200" s="55" t="s">
        <v>156</v>
      </c>
      <c r="M200" s="55" t="s">
        <v>156</v>
      </c>
      <c r="N200" s="55" t="s">
        <v>156</v>
      </c>
      <c r="O200" s="55"/>
      <c r="P200" s="55"/>
      <c r="Q200" s="55"/>
      <c r="R200" s="55"/>
      <c r="S200" s="55"/>
      <c r="T200" s="55"/>
      <c r="U200" s="55"/>
      <c r="V200" s="55"/>
      <c r="W200" s="55"/>
      <c r="X200" s="55"/>
      <c r="Y200" s="55"/>
      <c r="Z200" s="55"/>
      <c r="AA200" s="55"/>
      <c r="AB200" s="55" t="s">
        <v>156</v>
      </c>
      <c r="AC200" s="55" t="s">
        <v>156</v>
      </c>
      <c r="AD200" s="55" t="s">
        <v>156</v>
      </c>
      <c r="AE200" s="55" t="s">
        <v>156</v>
      </c>
      <c r="AF200" s="55" t="s">
        <v>156</v>
      </c>
    </row>
    <row r="201" spans="1:32" ht="13.5" customHeight="1" x14ac:dyDescent="0.15">
      <c r="A201" s="12"/>
      <c r="B201" s="12" t="s">
        <v>412</v>
      </c>
      <c r="C201" s="12"/>
      <c r="D201" s="12"/>
      <c r="F201" s="12" t="s">
        <v>170</v>
      </c>
      <c r="G201" s="12"/>
      <c r="H201" s="12"/>
      <c r="I201" s="12"/>
      <c r="J201" s="12"/>
      <c r="K201" s="12"/>
      <c r="L201" s="12"/>
      <c r="M201" s="12"/>
      <c r="N201" s="12" t="s">
        <v>161</v>
      </c>
      <c r="O201" s="319"/>
      <c r="P201" s="319"/>
      <c r="Q201" s="319"/>
      <c r="R201" s="319"/>
      <c r="S201" s="319"/>
      <c r="T201" s="319"/>
      <c r="U201" s="319"/>
      <c r="V201" s="319"/>
      <c r="W201" s="12" t="s">
        <v>169</v>
      </c>
      <c r="X201" s="12"/>
      <c r="Y201" s="12"/>
      <c r="Z201" s="12"/>
      <c r="AA201" s="12"/>
      <c r="AB201" s="12"/>
      <c r="AC201" s="12"/>
      <c r="AD201" s="12"/>
      <c r="AE201" s="12"/>
      <c r="AF201" s="12"/>
    </row>
    <row r="202" spans="1:32" ht="2.25" customHeight="1" x14ac:dyDescent="0.15">
      <c r="A202" s="55" t="s">
        <v>156</v>
      </c>
      <c r="B202" s="55" t="s">
        <v>156</v>
      </c>
      <c r="C202" s="55" t="s">
        <v>156</v>
      </c>
      <c r="D202" s="55"/>
      <c r="E202" s="55"/>
      <c r="F202" s="55"/>
      <c r="G202" s="55"/>
      <c r="H202" s="55"/>
      <c r="I202" s="55" t="s">
        <v>156</v>
      </c>
      <c r="J202" s="55"/>
      <c r="K202" s="55" t="s">
        <v>156</v>
      </c>
      <c r="L202" s="55" t="s">
        <v>156</v>
      </c>
      <c r="M202" s="55" t="s">
        <v>156</v>
      </c>
      <c r="N202" s="55" t="s">
        <v>156</v>
      </c>
      <c r="O202" s="55"/>
      <c r="P202" s="55"/>
      <c r="Q202" s="55"/>
      <c r="R202" s="55"/>
      <c r="S202" s="55"/>
      <c r="T202" s="55"/>
      <c r="U202" s="55"/>
      <c r="V202" s="55"/>
      <c r="W202" s="55"/>
      <c r="X202" s="55"/>
      <c r="Y202" s="55"/>
      <c r="Z202" s="55"/>
      <c r="AA202" s="55"/>
      <c r="AB202" s="55" t="s">
        <v>156</v>
      </c>
      <c r="AC202" s="55" t="s">
        <v>156</v>
      </c>
      <c r="AD202" s="55" t="s">
        <v>156</v>
      </c>
      <c r="AE202" s="55" t="s">
        <v>156</v>
      </c>
      <c r="AF202" s="55" t="s">
        <v>156</v>
      </c>
    </row>
    <row r="203" spans="1:32" ht="13.5" customHeight="1" x14ac:dyDescent="0.15">
      <c r="A203" s="12"/>
      <c r="B203" s="12" t="s">
        <v>399</v>
      </c>
      <c r="C203" s="12"/>
      <c r="D203" s="12"/>
      <c r="E203" s="12"/>
      <c r="F203" s="12"/>
      <c r="G203" s="12"/>
      <c r="H203" s="12"/>
      <c r="I203" s="12"/>
      <c r="J203" s="12"/>
      <c r="K203" s="344"/>
      <c r="L203" s="344"/>
      <c r="M203" s="344"/>
      <c r="N203" s="344"/>
      <c r="O203" s="344"/>
      <c r="P203" s="344"/>
      <c r="Q203" s="344"/>
      <c r="R203" s="344"/>
      <c r="S203" s="344"/>
      <c r="T203" s="344"/>
      <c r="U203" s="344"/>
      <c r="V203" s="344"/>
      <c r="W203" s="344"/>
      <c r="X203" s="344"/>
      <c r="Y203" s="344"/>
      <c r="Z203" s="344"/>
      <c r="AA203" s="344"/>
      <c r="AB203" s="344"/>
      <c r="AC203" s="344"/>
      <c r="AD203" s="344"/>
      <c r="AE203" s="344"/>
      <c r="AF203" s="344"/>
    </row>
    <row r="204" spans="1:32" ht="2.25" customHeight="1" x14ac:dyDescent="0.15">
      <c r="A204" s="55" t="s">
        <v>156</v>
      </c>
      <c r="B204" s="55" t="s">
        <v>156</v>
      </c>
      <c r="C204" s="55" t="s">
        <v>156</v>
      </c>
      <c r="D204" s="55"/>
      <c r="E204" s="55"/>
      <c r="F204" s="55"/>
      <c r="G204" s="55"/>
      <c r="H204" s="55"/>
      <c r="I204" s="55" t="s">
        <v>156</v>
      </c>
      <c r="J204" s="55"/>
      <c r="K204" s="55" t="s">
        <v>156</v>
      </c>
      <c r="L204" s="55" t="s">
        <v>156</v>
      </c>
      <c r="M204" s="55" t="s">
        <v>156</v>
      </c>
      <c r="N204" s="55" t="s">
        <v>156</v>
      </c>
      <c r="O204" s="55"/>
      <c r="P204" s="55"/>
      <c r="Q204" s="55"/>
      <c r="R204" s="55"/>
      <c r="S204" s="55"/>
      <c r="T204" s="55"/>
      <c r="U204" s="55"/>
      <c r="V204" s="55"/>
      <c r="W204" s="55"/>
      <c r="X204" s="55"/>
      <c r="Y204" s="55"/>
      <c r="Z204" s="55"/>
      <c r="AA204" s="55"/>
      <c r="AB204" s="55" t="s">
        <v>156</v>
      </c>
      <c r="AC204" s="55" t="s">
        <v>156</v>
      </c>
      <c r="AD204" s="55" t="s">
        <v>156</v>
      </c>
      <c r="AE204" s="55" t="s">
        <v>156</v>
      </c>
      <c r="AF204" s="55" t="s">
        <v>156</v>
      </c>
    </row>
    <row r="205" spans="1:32" ht="13.5" customHeight="1" x14ac:dyDescent="0.15">
      <c r="A205" s="12"/>
      <c r="B205" s="12" t="s">
        <v>412</v>
      </c>
      <c r="C205" s="12"/>
      <c r="D205" s="12"/>
      <c r="F205" s="12" t="s">
        <v>170</v>
      </c>
      <c r="G205" s="12"/>
      <c r="H205" s="12"/>
      <c r="I205" s="12"/>
      <c r="J205" s="12"/>
      <c r="K205" s="12"/>
      <c r="L205" s="12"/>
      <c r="M205" s="12"/>
      <c r="N205" s="12" t="s">
        <v>161</v>
      </c>
      <c r="O205" s="319"/>
      <c r="P205" s="319"/>
      <c r="Q205" s="319"/>
      <c r="R205" s="319"/>
      <c r="S205" s="319"/>
      <c r="T205" s="319"/>
      <c r="U205" s="319"/>
      <c r="V205" s="319"/>
      <c r="W205" s="12" t="s">
        <v>169</v>
      </c>
      <c r="X205" s="12"/>
      <c r="Y205" s="12"/>
      <c r="Z205" s="12"/>
      <c r="AA205" s="12"/>
      <c r="AB205" s="12"/>
      <c r="AC205" s="12"/>
      <c r="AD205" s="12"/>
      <c r="AE205" s="12"/>
      <c r="AF205" s="12"/>
    </row>
    <row r="206" spans="1:32" ht="2.25" customHeight="1" x14ac:dyDescent="0.15">
      <c r="A206" s="55" t="s">
        <v>156</v>
      </c>
      <c r="B206" s="55" t="s">
        <v>156</v>
      </c>
      <c r="C206" s="55" t="s">
        <v>156</v>
      </c>
      <c r="D206" s="55"/>
      <c r="E206" s="55"/>
      <c r="F206" s="55"/>
      <c r="G206" s="55"/>
      <c r="H206" s="55"/>
      <c r="I206" s="55" t="s">
        <v>156</v>
      </c>
      <c r="J206" s="55"/>
      <c r="K206" s="55" t="s">
        <v>156</v>
      </c>
      <c r="L206" s="55" t="s">
        <v>156</v>
      </c>
      <c r="M206" s="55" t="s">
        <v>156</v>
      </c>
      <c r="N206" s="55" t="s">
        <v>156</v>
      </c>
      <c r="O206" s="55"/>
      <c r="P206" s="55"/>
      <c r="Q206" s="55"/>
      <c r="R206" s="55"/>
      <c r="S206" s="55"/>
      <c r="T206" s="55"/>
      <c r="U206" s="55"/>
      <c r="V206" s="55"/>
      <c r="W206" s="55"/>
      <c r="X206" s="55"/>
      <c r="Y206" s="55"/>
      <c r="Z206" s="55"/>
      <c r="AA206" s="55"/>
      <c r="AB206" s="55" t="s">
        <v>156</v>
      </c>
      <c r="AC206" s="55" t="s">
        <v>156</v>
      </c>
      <c r="AD206" s="55" t="s">
        <v>156</v>
      </c>
      <c r="AE206" s="55" t="s">
        <v>156</v>
      </c>
      <c r="AF206" s="55" t="s">
        <v>156</v>
      </c>
    </row>
    <row r="207" spans="1:32" ht="13.5" customHeight="1" x14ac:dyDescent="0.15">
      <c r="A207" s="89" t="s">
        <v>199</v>
      </c>
      <c r="B207" s="12" t="s">
        <v>166</v>
      </c>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row>
    <row r="208" spans="1:32" ht="2.25" customHeight="1" x14ac:dyDescent="0.15">
      <c r="A208" s="55" t="s">
        <v>156</v>
      </c>
      <c r="B208" s="55" t="s">
        <v>156</v>
      </c>
      <c r="C208" s="55" t="s">
        <v>156</v>
      </c>
      <c r="D208" s="55"/>
      <c r="E208" s="55"/>
      <c r="F208" s="55"/>
      <c r="G208" s="55"/>
      <c r="H208" s="55"/>
      <c r="I208" s="55" t="s">
        <v>156</v>
      </c>
      <c r="J208" s="55"/>
      <c r="K208" s="55" t="s">
        <v>156</v>
      </c>
      <c r="L208" s="55" t="s">
        <v>156</v>
      </c>
      <c r="M208" s="55" t="s">
        <v>156</v>
      </c>
      <c r="N208" s="55" t="s">
        <v>156</v>
      </c>
      <c r="O208" s="55"/>
      <c r="P208" s="55"/>
      <c r="Q208" s="55"/>
      <c r="R208" s="55"/>
      <c r="S208" s="55"/>
      <c r="T208" s="55"/>
      <c r="U208" s="55"/>
      <c r="V208" s="55"/>
      <c r="W208" s="55"/>
      <c r="X208" s="55"/>
      <c r="Y208" s="55"/>
      <c r="Z208" s="55"/>
      <c r="AA208" s="55"/>
      <c r="AB208" s="55" t="s">
        <v>156</v>
      </c>
      <c r="AC208" s="55" t="s">
        <v>156</v>
      </c>
      <c r="AD208" s="55" t="s">
        <v>156</v>
      </c>
      <c r="AE208" s="55" t="s">
        <v>156</v>
      </c>
      <c r="AF208" s="55" t="s">
        <v>156</v>
      </c>
    </row>
    <row r="209" spans="1:32" ht="13.5" customHeight="1" x14ac:dyDescent="0.15">
      <c r="A209" s="12"/>
      <c r="B209" s="12" t="s">
        <v>399</v>
      </c>
      <c r="C209" s="12"/>
      <c r="D209" s="12"/>
      <c r="E209" s="12"/>
      <c r="F209" s="12"/>
      <c r="G209" s="12"/>
      <c r="H209" s="12"/>
      <c r="I209" s="12"/>
      <c r="J209" s="12"/>
      <c r="K209" s="344"/>
      <c r="L209" s="344"/>
      <c r="M209" s="344"/>
      <c r="N209" s="344"/>
      <c r="O209" s="344"/>
      <c r="P209" s="344"/>
      <c r="Q209" s="344"/>
      <c r="R209" s="344"/>
      <c r="S209" s="344"/>
      <c r="T209" s="344"/>
      <c r="U209" s="344"/>
      <c r="V209" s="344"/>
      <c r="W209" s="344"/>
      <c r="X209" s="344"/>
      <c r="Y209" s="344"/>
      <c r="Z209" s="344"/>
      <c r="AA209" s="344"/>
      <c r="AB209" s="344"/>
      <c r="AC209" s="344"/>
      <c r="AD209" s="344"/>
      <c r="AE209" s="344"/>
      <c r="AF209" s="344"/>
    </row>
    <row r="210" spans="1:32" ht="2.25" customHeight="1" x14ac:dyDescent="0.15">
      <c r="A210" s="55" t="s">
        <v>156</v>
      </c>
      <c r="B210" s="55" t="s">
        <v>156</v>
      </c>
      <c r="C210" s="55" t="s">
        <v>156</v>
      </c>
      <c r="D210" s="55"/>
      <c r="E210" s="55"/>
      <c r="F210" s="55"/>
      <c r="G210" s="55"/>
      <c r="H210" s="55"/>
      <c r="I210" s="55" t="s">
        <v>156</v>
      </c>
      <c r="J210" s="55"/>
      <c r="K210" s="55" t="s">
        <v>156</v>
      </c>
      <c r="L210" s="55" t="s">
        <v>156</v>
      </c>
      <c r="M210" s="55" t="s">
        <v>156</v>
      </c>
      <c r="N210" s="55" t="s">
        <v>156</v>
      </c>
      <c r="O210" s="55"/>
      <c r="P210" s="55"/>
      <c r="Q210" s="55"/>
      <c r="R210" s="55"/>
      <c r="S210" s="55"/>
      <c r="T210" s="55"/>
      <c r="U210" s="55"/>
      <c r="V210" s="55"/>
      <c r="W210" s="55"/>
      <c r="X210" s="55"/>
      <c r="Y210" s="55"/>
      <c r="Z210" s="55"/>
      <c r="AA210" s="55"/>
      <c r="AB210" s="55" t="s">
        <v>156</v>
      </c>
      <c r="AC210" s="55" t="s">
        <v>156</v>
      </c>
      <c r="AD210" s="55" t="s">
        <v>156</v>
      </c>
      <c r="AE210" s="55" t="s">
        <v>156</v>
      </c>
      <c r="AF210" s="55" t="s">
        <v>156</v>
      </c>
    </row>
    <row r="211" spans="1:32" ht="13.5" customHeight="1" x14ac:dyDescent="0.15">
      <c r="A211" s="12"/>
      <c r="B211" s="12" t="s">
        <v>412</v>
      </c>
      <c r="C211" s="12"/>
      <c r="D211" s="12"/>
      <c r="F211" s="12" t="s">
        <v>731</v>
      </c>
      <c r="G211" s="12"/>
      <c r="H211" s="12"/>
      <c r="I211" s="12"/>
      <c r="J211" s="12"/>
      <c r="K211" s="12"/>
      <c r="L211" s="12"/>
      <c r="M211" s="12"/>
      <c r="N211" s="12" t="s">
        <v>161</v>
      </c>
      <c r="O211" s="319"/>
      <c r="P211" s="319"/>
      <c r="Q211" s="319"/>
      <c r="R211" s="319"/>
      <c r="S211" s="319"/>
      <c r="T211" s="319"/>
      <c r="U211" s="319"/>
      <c r="V211" s="319"/>
      <c r="W211" s="12" t="s">
        <v>169</v>
      </c>
      <c r="X211" s="12"/>
      <c r="Y211" s="12"/>
      <c r="Z211" s="12"/>
      <c r="AA211" s="12"/>
      <c r="AB211" s="12"/>
      <c r="AC211" s="12"/>
      <c r="AD211" s="12"/>
      <c r="AE211" s="12"/>
      <c r="AF211" s="12"/>
    </row>
    <row r="212" spans="1:32" ht="2.25" customHeight="1" x14ac:dyDescent="0.15">
      <c r="A212" s="55" t="s">
        <v>156</v>
      </c>
      <c r="B212" s="55" t="s">
        <v>156</v>
      </c>
      <c r="C212" s="55" t="s">
        <v>156</v>
      </c>
      <c r="D212" s="55"/>
      <c r="E212" s="55"/>
      <c r="F212" s="55"/>
      <c r="G212" s="55"/>
      <c r="H212" s="55"/>
      <c r="I212" s="55" t="s">
        <v>156</v>
      </c>
      <c r="J212" s="55"/>
      <c r="K212" s="55" t="s">
        <v>156</v>
      </c>
      <c r="L212" s="55" t="s">
        <v>156</v>
      </c>
      <c r="M212" s="55" t="s">
        <v>156</v>
      </c>
      <c r="N212" s="55" t="s">
        <v>156</v>
      </c>
      <c r="O212" s="55"/>
      <c r="P212" s="55"/>
      <c r="Q212" s="55"/>
      <c r="R212" s="55"/>
      <c r="S212" s="55"/>
      <c r="T212" s="55"/>
      <c r="U212" s="55"/>
      <c r="V212" s="55"/>
      <c r="W212" s="55"/>
      <c r="X212" s="55"/>
      <c r="Y212" s="55"/>
      <c r="Z212" s="55"/>
      <c r="AA212" s="55"/>
      <c r="AB212" s="55" t="s">
        <v>156</v>
      </c>
      <c r="AC212" s="55" t="s">
        <v>156</v>
      </c>
      <c r="AD212" s="55" t="s">
        <v>156</v>
      </c>
      <c r="AE212" s="55" t="s">
        <v>156</v>
      </c>
      <c r="AF212" s="55" t="s">
        <v>156</v>
      </c>
    </row>
    <row r="213" spans="1:32" ht="13.5" customHeight="1" x14ac:dyDescent="0.15">
      <c r="A213" s="12"/>
      <c r="B213" s="12" t="s">
        <v>399</v>
      </c>
      <c r="C213" s="12"/>
      <c r="D213" s="12"/>
      <c r="E213" s="12"/>
      <c r="F213" s="12"/>
      <c r="G213" s="12"/>
      <c r="H213" s="12"/>
      <c r="I213" s="12"/>
      <c r="J213" s="12"/>
      <c r="K213" s="344"/>
      <c r="L213" s="344"/>
      <c r="M213" s="344"/>
      <c r="N213" s="344"/>
      <c r="O213" s="344"/>
      <c r="P213" s="344"/>
      <c r="Q213" s="344"/>
      <c r="R213" s="344"/>
      <c r="S213" s="344"/>
      <c r="T213" s="344"/>
      <c r="U213" s="344"/>
      <c r="V213" s="344"/>
      <c r="W213" s="344"/>
      <c r="X213" s="344"/>
      <c r="Y213" s="344"/>
      <c r="Z213" s="344"/>
      <c r="AA213" s="344"/>
      <c r="AB213" s="344"/>
      <c r="AC213" s="344"/>
      <c r="AD213" s="344"/>
      <c r="AE213" s="344"/>
      <c r="AF213" s="344"/>
    </row>
    <row r="214" spans="1:32" ht="2.25" customHeight="1" x14ac:dyDescent="0.15">
      <c r="A214" s="55" t="s">
        <v>156</v>
      </c>
      <c r="B214" s="55" t="s">
        <v>156</v>
      </c>
      <c r="C214" s="55" t="s">
        <v>156</v>
      </c>
      <c r="D214" s="55"/>
      <c r="E214" s="55"/>
      <c r="F214" s="55"/>
      <c r="G214" s="55"/>
      <c r="H214" s="55"/>
      <c r="I214" s="55" t="s">
        <v>156</v>
      </c>
      <c r="J214" s="55"/>
      <c r="K214" s="55" t="s">
        <v>156</v>
      </c>
      <c r="L214" s="55" t="s">
        <v>156</v>
      </c>
      <c r="M214" s="55" t="s">
        <v>156</v>
      </c>
      <c r="N214" s="55" t="s">
        <v>156</v>
      </c>
      <c r="O214" s="55"/>
      <c r="P214" s="55"/>
      <c r="Q214" s="55"/>
      <c r="R214" s="55"/>
      <c r="S214" s="55"/>
      <c r="T214" s="55"/>
      <c r="U214" s="55"/>
      <c r="V214" s="55"/>
      <c r="W214" s="55"/>
      <c r="X214" s="55"/>
      <c r="Y214" s="55"/>
      <c r="Z214" s="55"/>
      <c r="AA214" s="55"/>
      <c r="AB214" s="55" t="s">
        <v>156</v>
      </c>
      <c r="AC214" s="55" t="s">
        <v>156</v>
      </c>
      <c r="AD214" s="55" t="s">
        <v>156</v>
      </c>
      <c r="AE214" s="55" t="s">
        <v>156</v>
      </c>
      <c r="AF214" s="55" t="s">
        <v>156</v>
      </c>
    </row>
    <row r="215" spans="1:32" s="55" customFormat="1" ht="13.5" customHeight="1" x14ac:dyDescent="0.15">
      <c r="A215" s="12"/>
      <c r="B215" s="12" t="s">
        <v>412</v>
      </c>
      <c r="C215" s="12"/>
      <c r="D215" s="12"/>
      <c r="E215" s="4"/>
      <c r="F215" s="12" t="s">
        <v>731</v>
      </c>
      <c r="G215" s="12"/>
      <c r="H215" s="12"/>
      <c r="I215" s="12"/>
      <c r="J215" s="12"/>
      <c r="K215" s="12"/>
      <c r="L215" s="12"/>
      <c r="M215" s="12"/>
      <c r="N215" s="12" t="s">
        <v>161</v>
      </c>
      <c r="O215" s="319"/>
      <c r="P215" s="319"/>
      <c r="Q215" s="319"/>
      <c r="R215" s="319"/>
      <c r="S215" s="319"/>
      <c r="T215" s="319"/>
      <c r="U215" s="319"/>
      <c r="V215" s="319"/>
      <c r="W215" s="12" t="s">
        <v>169</v>
      </c>
      <c r="X215" s="12"/>
      <c r="Y215" s="12"/>
      <c r="Z215" s="12"/>
      <c r="AA215" s="12"/>
      <c r="AB215" s="12"/>
      <c r="AC215" s="12"/>
      <c r="AD215" s="12"/>
      <c r="AE215" s="12"/>
      <c r="AF215" s="12"/>
    </row>
    <row r="216" spans="1:32" ht="2.25" customHeight="1" x14ac:dyDescent="0.15">
      <c r="A216" s="55" t="s">
        <v>156</v>
      </c>
      <c r="B216" s="55" t="s">
        <v>156</v>
      </c>
      <c r="C216" s="55" t="s">
        <v>156</v>
      </c>
      <c r="D216" s="55"/>
      <c r="E216" s="55"/>
      <c r="F216" s="55"/>
      <c r="G216" s="55"/>
      <c r="H216" s="55"/>
      <c r="I216" s="55" t="s">
        <v>156</v>
      </c>
      <c r="J216" s="55"/>
      <c r="K216" s="55" t="s">
        <v>156</v>
      </c>
      <c r="L216" s="55" t="s">
        <v>156</v>
      </c>
      <c r="M216" s="55" t="s">
        <v>156</v>
      </c>
      <c r="N216" s="55" t="s">
        <v>156</v>
      </c>
      <c r="O216" s="55"/>
      <c r="P216" s="55"/>
      <c r="Q216" s="55"/>
      <c r="R216" s="55"/>
      <c r="S216" s="55"/>
      <c r="T216" s="55"/>
      <c r="U216" s="55"/>
      <c r="V216" s="55"/>
      <c r="W216" s="55"/>
      <c r="X216" s="55"/>
      <c r="Y216" s="55"/>
      <c r="Z216" s="55"/>
      <c r="AA216" s="55"/>
      <c r="AB216" s="55" t="s">
        <v>156</v>
      </c>
      <c r="AC216" s="55" t="s">
        <v>156</v>
      </c>
      <c r="AD216" s="55" t="s">
        <v>156</v>
      </c>
      <c r="AE216" s="55" t="s">
        <v>156</v>
      </c>
      <c r="AF216" s="55" t="s">
        <v>156</v>
      </c>
    </row>
    <row r="217" spans="1:32" ht="13.5" customHeight="1" x14ac:dyDescent="0.15">
      <c r="A217" s="12"/>
      <c r="B217" s="12" t="s">
        <v>399</v>
      </c>
      <c r="C217" s="12"/>
      <c r="D217" s="12"/>
      <c r="E217" s="12"/>
      <c r="F217" s="12"/>
      <c r="G217" s="12"/>
      <c r="H217" s="12"/>
      <c r="I217" s="12"/>
      <c r="J217" s="12"/>
      <c r="K217" s="344"/>
      <c r="L217" s="344"/>
      <c r="M217" s="344"/>
      <c r="N217" s="344"/>
      <c r="O217" s="344"/>
      <c r="P217" s="344"/>
      <c r="Q217" s="344"/>
      <c r="R217" s="344"/>
      <c r="S217" s="344"/>
      <c r="T217" s="344"/>
      <c r="U217" s="344"/>
      <c r="V217" s="344"/>
      <c r="W217" s="344"/>
      <c r="X217" s="344"/>
      <c r="Y217" s="344"/>
      <c r="Z217" s="344"/>
      <c r="AA217" s="344"/>
      <c r="AB217" s="344"/>
      <c r="AC217" s="344"/>
      <c r="AD217" s="344"/>
      <c r="AE217" s="344"/>
      <c r="AF217" s="344"/>
    </row>
    <row r="218" spans="1:32" ht="2.25" customHeight="1" x14ac:dyDescent="0.15">
      <c r="A218" s="55" t="s">
        <v>156</v>
      </c>
      <c r="B218" s="55" t="s">
        <v>156</v>
      </c>
      <c r="C218" s="55" t="s">
        <v>156</v>
      </c>
      <c r="D218" s="55"/>
      <c r="E218" s="55"/>
      <c r="F218" s="55"/>
      <c r="G218" s="55"/>
      <c r="H218" s="55"/>
      <c r="I218" s="55" t="s">
        <v>156</v>
      </c>
      <c r="J218" s="55"/>
      <c r="K218" s="55" t="s">
        <v>156</v>
      </c>
      <c r="L218" s="55" t="s">
        <v>156</v>
      </c>
      <c r="M218" s="55" t="s">
        <v>156</v>
      </c>
      <c r="N218" s="55" t="s">
        <v>156</v>
      </c>
      <c r="O218" s="55"/>
      <c r="P218" s="55"/>
      <c r="Q218" s="55"/>
      <c r="R218" s="55"/>
      <c r="S218" s="55"/>
      <c r="T218" s="55"/>
      <c r="U218" s="55"/>
      <c r="V218" s="55"/>
      <c r="W218" s="55"/>
      <c r="X218" s="55"/>
      <c r="Y218" s="55"/>
      <c r="Z218" s="55"/>
      <c r="AA218" s="55"/>
      <c r="AB218" s="55" t="s">
        <v>156</v>
      </c>
      <c r="AC218" s="55" t="s">
        <v>156</v>
      </c>
      <c r="AD218" s="55" t="s">
        <v>156</v>
      </c>
      <c r="AE218" s="55" t="s">
        <v>156</v>
      </c>
      <c r="AF218" s="55" t="s">
        <v>156</v>
      </c>
    </row>
    <row r="219" spans="1:32" ht="13.5" customHeight="1" x14ac:dyDescent="0.15">
      <c r="A219" s="12"/>
      <c r="B219" s="12" t="s">
        <v>412</v>
      </c>
      <c r="C219" s="12"/>
      <c r="D219" s="12"/>
      <c r="F219" s="12" t="s">
        <v>731</v>
      </c>
      <c r="G219" s="12"/>
      <c r="H219" s="12"/>
      <c r="I219" s="12"/>
      <c r="J219" s="12"/>
      <c r="K219" s="12"/>
      <c r="L219" s="12"/>
      <c r="M219" s="12"/>
      <c r="N219" s="12" t="s">
        <v>161</v>
      </c>
      <c r="O219" s="319"/>
      <c r="P219" s="319"/>
      <c r="Q219" s="319"/>
      <c r="R219" s="319"/>
      <c r="S219" s="319"/>
      <c r="T219" s="319"/>
      <c r="U219" s="319"/>
      <c r="V219" s="319"/>
      <c r="W219" s="12" t="s">
        <v>169</v>
      </c>
      <c r="X219" s="12"/>
      <c r="Y219" s="12"/>
      <c r="Z219" s="12"/>
      <c r="AA219" s="12"/>
      <c r="AB219" s="12"/>
      <c r="AC219" s="12"/>
      <c r="AD219" s="12"/>
      <c r="AE219" s="12"/>
      <c r="AF219" s="12"/>
    </row>
    <row r="220" spans="1:32" ht="2.25" customHeight="1" x14ac:dyDescent="0.15">
      <c r="A220" s="12"/>
      <c r="B220" s="12"/>
      <c r="C220" s="12"/>
      <c r="D220" s="12"/>
      <c r="F220" s="12"/>
      <c r="G220" s="12"/>
      <c r="H220" s="12"/>
      <c r="I220" s="12"/>
      <c r="J220" s="12"/>
      <c r="K220" s="12"/>
      <c r="L220" s="12"/>
      <c r="M220" s="12"/>
      <c r="N220" s="12"/>
      <c r="O220" s="110"/>
      <c r="P220" s="110"/>
      <c r="Q220" s="110"/>
      <c r="R220" s="110"/>
      <c r="S220" s="110"/>
      <c r="T220" s="110"/>
      <c r="U220" s="110"/>
      <c r="V220" s="110"/>
      <c r="W220" s="12"/>
      <c r="X220" s="12"/>
      <c r="Y220" s="12"/>
      <c r="Z220" s="12"/>
      <c r="AA220" s="12"/>
      <c r="AB220" s="12"/>
      <c r="AC220" s="12"/>
      <c r="AD220" s="12"/>
      <c r="AE220" s="12"/>
      <c r="AF220" s="12"/>
    </row>
    <row r="221" spans="1:32" ht="2.25" customHeight="1" x14ac:dyDescent="0.15">
      <c r="A221" s="57" t="s">
        <v>156</v>
      </c>
      <c r="B221" s="57" t="s">
        <v>156</v>
      </c>
      <c r="C221" s="57" t="s">
        <v>156</v>
      </c>
      <c r="D221" s="57"/>
      <c r="E221" s="57"/>
      <c r="F221" s="57"/>
      <c r="G221" s="57"/>
      <c r="H221" s="57"/>
      <c r="I221" s="57" t="s">
        <v>156</v>
      </c>
      <c r="J221" s="57"/>
      <c r="K221" s="57" t="s">
        <v>156</v>
      </c>
      <c r="L221" s="57" t="s">
        <v>156</v>
      </c>
      <c r="M221" s="57" t="s">
        <v>156</v>
      </c>
      <c r="N221" s="57" t="s">
        <v>156</v>
      </c>
      <c r="O221" s="57"/>
      <c r="P221" s="57"/>
      <c r="Q221" s="57"/>
      <c r="R221" s="57"/>
      <c r="S221" s="57"/>
      <c r="T221" s="57"/>
      <c r="U221" s="57"/>
      <c r="V221" s="57"/>
      <c r="W221" s="57"/>
      <c r="X221" s="57"/>
      <c r="Y221" s="57"/>
      <c r="Z221" s="57"/>
      <c r="AA221" s="57"/>
      <c r="AB221" s="57" t="s">
        <v>156</v>
      </c>
      <c r="AC221" s="57" t="s">
        <v>156</v>
      </c>
      <c r="AD221" s="57" t="s">
        <v>156</v>
      </c>
      <c r="AE221" s="57" t="s">
        <v>156</v>
      </c>
      <c r="AF221" s="57" t="s">
        <v>156</v>
      </c>
    </row>
    <row r="222" spans="1:32" ht="2.25" customHeight="1" x14ac:dyDescent="0.15">
      <c r="A222" s="55" t="s">
        <v>156</v>
      </c>
      <c r="B222" s="55" t="s">
        <v>156</v>
      </c>
      <c r="C222" s="55" t="s">
        <v>156</v>
      </c>
      <c r="D222" s="55"/>
      <c r="E222" s="55"/>
      <c r="F222" s="55"/>
      <c r="G222" s="55"/>
      <c r="H222" s="55"/>
      <c r="I222" s="55" t="s">
        <v>156</v>
      </c>
      <c r="J222" s="55"/>
      <c r="K222" s="55" t="s">
        <v>156</v>
      </c>
      <c r="L222" s="55" t="s">
        <v>156</v>
      </c>
      <c r="M222" s="55" t="s">
        <v>156</v>
      </c>
      <c r="N222" s="55" t="s">
        <v>156</v>
      </c>
      <c r="O222" s="55"/>
      <c r="P222" s="55"/>
      <c r="Q222" s="55"/>
      <c r="R222" s="55"/>
      <c r="S222" s="55"/>
      <c r="T222" s="55"/>
      <c r="U222" s="55"/>
      <c r="V222" s="55"/>
      <c r="W222" s="55"/>
      <c r="X222" s="55"/>
      <c r="Y222" s="55"/>
      <c r="Z222" s="55"/>
      <c r="AA222" s="55"/>
      <c r="AB222" s="55" t="s">
        <v>156</v>
      </c>
      <c r="AC222" s="55" t="s">
        <v>156</v>
      </c>
      <c r="AD222" s="55" t="s">
        <v>156</v>
      </c>
      <c r="AE222" s="55" t="s">
        <v>156</v>
      </c>
      <c r="AF222" s="55" t="s">
        <v>156</v>
      </c>
    </row>
    <row r="223" spans="1:32" ht="13.5" customHeight="1" x14ac:dyDescent="0.15">
      <c r="A223" s="12" t="s">
        <v>366</v>
      </c>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row>
    <row r="224" spans="1:32" ht="2.25" customHeight="1" x14ac:dyDescent="0.15">
      <c r="A224" s="55" t="s">
        <v>156</v>
      </c>
      <c r="B224" s="55" t="s">
        <v>156</v>
      </c>
      <c r="C224" s="55" t="s">
        <v>156</v>
      </c>
      <c r="D224" s="55"/>
      <c r="E224" s="55"/>
      <c r="F224" s="55"/>
      <c r="G224" s="55"/>
      <c r="H224" s="55"/>
      <c r="I224" s="55" t="s">
        <v>156</v>
      </c>
      <c r="J224" s="55"/>
      <c r="K224" s="55" t="s">
        <v>156</v>
      </c>
      <c r="L224" s="55" t="s">
        <v>156</v>
      </c>
      <c r="M224" s="55" t="s">
        <v>156</v>
      </c>
      <c r="N224" s="55" t="s">
        <v>156</v>
      </c>
      <c r="O224" s="55"/>
      <c r="P224" s="55"/>
      <c r="Q224" s="55"/>
      <c r="R224" s="55"/>
      <c r="S224" s="55"/>
      <c r="T224" s="55"/>
      <c r="U224" s="55"/>
      <c r="V224" s="55"/>
      <c r="W224" s="55"/>
      <c r="X224" s="55"/>
      <c r="Y224" s="55"/>
      <c r="Z224" s="55"/>
      <c r="AA224" s="55"/>
      <c r="AB224" s="55" t="s">
        <v>156</v>
      </c>
      <c r="AC224" s="55" t="s">
        <v>156</v>
      </c>
      <c r="AD224" s="55" t="s">
        <v>156</v>
      </c>
      <c r="AE224" s="55" t="s">
        <v>156</v>
      </c>
      <c r="AF224" s="55" t="s">
        <v>156</v>
      </c>
    </row>
    <row r="225" spans="1:32" ht="13.5" customHeight="1" x14ac:dyDescent="0.15">
      <c r="A225" s="12" t="s">
        <v>14</v>
      </c>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row>
    <row r="226" spans="1:32" ht="2.25" customHeight="1" x14ac:dyDescent="0.15">
      <c r="A226" s="55" t="s">
        <v>156</v>
      </c>
      <c r="B226" s="55" t="s">
        <v>156</v>
      </c>
      <c r="C226" s="55" t="s">
        <v>156</v>
      </c>
      <c r="D226" s="55"/>
      <c r="E226" s="55"/>
      <c r="F226" s="55"/>
      <c r="G226" s="55"/>
      <c r="H226" s="55"/>
      <c r="I226" s="55" t="s">
        <v>156</v>
      </c>
      <c r="J226" s="55"/>
      <c r="K226" s="55" t="s">
        <v>156</v>
      </c>
      <c r="L226" s="55" t="s">
        <v>156</v>
      </c>
      <c r="M226" s="55" t="s">
        <v>156</v>
      </c>
      <c r="N226" s="55" t="s">
        <v>156</v>
      </c>
      <c r="O226" s="55"/>
      <c r="P226" s="55"/>
      <c r="Q226" s="55"/>
      <c r="R226" s="55"/>
      <c r="S226" s="55"/>
      <c r="T226" s="55"/>
      <c r="U226" s="55"/>
      <c r="V226" s="55"/>
      <c r="W226" s="55"/>
      <c r="X226" s="55"/>
      <c r="Y226" s="55"/>
      <c r="Z226" s="55"/>
      <c r="AA226" s="55"/>
      <c r="AB226" s="55" t="s">
        <v>156</v>
      </c>
      <c r="AC226" s="55" t="s">
        <v>156</v>
      </c>
      <c r="AD226" s="55" t="s">
        <v>156</v>
      </c>
      <c r="AE226" s="55" t="s">
        <v>156</v>
      </c>
      <c r="AF226" s="55" t="s">
        <v>156</v>
      </c>
    </row>
    <row r="227" spans="1:32" ht="13.5" customHeight="1" x14ac:dyDescent="0.15">
      <c r="A227" s="12"/>
      <c r="B227" s="12" t="s">
        <v>399</v>
      </c>
      <c r="C227" s="12"/>
      <c r="D227" s="12"/>
      <c r="E227" s="12"/>
      <c r="F227" s="12"/>
      <c r="G227" s="12"/>
      <c r="H227" s="12"/>
      <c r="I227" s="12"/>
      <c r="J227" s="12"/>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row>
    <row r="228" spans="1:32" ht="2.25" customHeight="1" x14ac:dyDescent="0.15">
      <c r="A228" s="55" t="s">
        <v>156</v>
      </c>
      <c r="B228" s="55" t="s">
        <v>156</v>
      </c>
      <c r="C228" s="55" t="s">
        <v>156</v>
      </c>
      <c r="D228" s="55"/>
      <c r="E228" s="55"/>
      <c r="F228" s="55"/>
      <c r="G228" s="55"/>
      <c r="H228" s="55"/>
      <c r="I228" s="55" t="s">
        <v>156</v>
      </c>
      <c r="J228" s="55"/>
      <c r="K228" s="55" t="s">
        <v>156</v>
      </c>
      <c r="L228" s="55" t="s">
        <v>156</v>
      </c>
      <c r="M228" s="55" t="s">
        <v>156</v>
      </c>
      <c r="N228" s="55" t="s">
        <v>156</v>
      </c>
      <c r="O228" s="55"/>
      <c r="P228" s="55"/>
      <c r="Q228" s="55"/>
      <c r="R228" s="55"/>
      <c r="S228" s="55"/>
      <c r="T228" s="55"/>
      <c r="U228" s="55"/>
      <c r="V228" s="55"/>
      <c r="W228" s="55"/>
      <c r="X228" s="55"/>
      <c r="Y228" s="55"/>
      <c r="Z228" s="55"/>
      <c r="AA228" s="55"/>
      <c r="AB228" s="55" t="s">
        <v>156</v>
      </c>
      <c r="AC228" s="55" t="s">
        <v>156</v>
      </c>
      <c r="AD228" s="55" t="s">
        <v>156</v>
      </c>
      <c r="AE228" s="55" t="s">
        <v>156</v>
      </c>
      <c r="AF228" s="55" t="s">
        <v>156</v>
      </c>
    </row>
    <row r="229" spans="1:32" ht="13.5" customHeight="1" x14ac:dyDescent="0.15">
      <c r="A229" s="12"/>
      <c r="B229" s="12" t="s">
        <v>413</v>
      </c>
      <c r="C229" s="12"/>
      <c r="D229" s="12"/>
      <c r="E229" s="12"/>
      <c r="F229" s="12"/>
      <c r="G229" s="12"/>
      <c r="H229" s="12"/>
      <c r="I229" s="12"/>
      <c r="J229" s="12"/>
      <c r="K229" s="344"/>
      <c r="L229" s="344"/>
      <c r="M229" s="344"/>
      <c r="N229" s="344"/>
      <c r="O229" s="344"/>
      <c r="P229" s="344"/>
      <c r="Q229" s="344"/>
      <c r="R229" s="344"/>
      <c r="S229" s="344"/>
      <c r="T229" s="344"/>
      <c r="U229" s="344"/>
      <c r="V229" s="344"/>
      <c r="W229" s="344"/>
      <c r="X229" s="344"/>
      <c r="Y229" s="344"/>
      <c r="Z229" s="344"/>
      <c r="AA229" s="344"/>
      <c r="AB229" s="344"/>
      <c r="AC229" s="344"/>
      <c r="AD229" s="344"/>
      <c r="AE229" s="344"/>
      <c r="AF229" s="344"/>
    </row>
    <row r="230" spans="1:32" ht="2.25" customHeight="1" x14ac:dyDescent="0.15">
      <c r="A230" s="55" t="s">
        <v>156</v>
      </c>
      <c r="B230" s="55" t="s">
        <v>156</v>
      </c>
      <c r="C230" s="55" t="s">
        <v>156</v>
      </c>
      <c r="D230" s="55"/>
      <c r="E230" s="55"/>
      <c r="F230" s="55"/>
      <c r="G230" s="55"/>
      <c r="H230" s="55"/>
      <c r="I230" s="55" t="s">
        <v>156</v>
      </c>
      <c r="J230" s="55"/>
      <c r="K230" s="55" t="s">
        <v>156</v>
      </c>
      <c r="L230" s="55" t="s">
        <v>156</v>
      </c>
      <c r="M230" s="55" t="s">
        <v>156</v>
      </c>
      <c r="N230" s="55" t="s">
        <v>156</v>
      </c>
      <c r="O230" s="55"/>
      <c r="P230" s="55"/>
      <c r="Q230" s="55"/>
      <c r="R230" s="55"/>
      <c r="S230" s="55"/>
      <c r="T230" s="55"/>
      <c r="U230" s="55"/>
      <c r="V230" s="55"/>
      <c r="W230" s="55"/>
      <c r="X230" s="55"/>
      <c r="Y230" s="55"/>
      <c r="Z230" s="55"/>
      <c r="AA230" s="55"/>
      <c r="AB230" s="55" t="s">
        <v>156</v>
      </c>
      <c r="AC230" s="55" t="s">
        <v>156</v>
      </c>
      <c r="AD230" s="55" t="s">
        <v>156</v>
      </c>
      <c r="AE230" s="55" t="s">
        <v>156</v>
      </c>
      <c r="AF230" s="55" t="s">
        <v>156</v>
      </c>
    </row>
    <row r="231" spans="1:32" ht="13.5" customHeight="1" x14ac:dyDescent="0.15">
      <c r="A231" s="12"/>
      <c r="B231" s="12" t="s">
        <v>426</v>
      </c>
      <c r="C231" s="12"/>
      <c r="D231" s="12"/>
      <c r="E231" s="12"/>
      <c r="F231" s="12"/>
      <c r="G231" s="12"/>
      <c r="H231" s="12"/>
      <c r="I231" s="12"/>
      <c r="J231" s="12"/>
      <c r="K231" s="345"/>
      <c r="L231" s="345"/>
      <c r="M231" s="345"/>
      <c r="N231" s="345"/>
      <c r="O231" s="345"/>
      <c r="P231" s="345"/>
      <c r="Q231" s="12"/>
      <c r="R231" s="12"/>
      <c r="S231" s="12"/>
      <c r="T231" s="12"/>
      <c r="U231" s="12"/>
      <c r="V231" s="12"/>
      <c r="W231" s="12"/>
      <c r="X231" s="12"/>
      <c r="Y231" s="12"/>
      <c r="Z231" s="12"/>
      <c r="AA231" s="12"/>
      <c r="AB231" s="12"/>
      <c r="AC231" s="12"/>
      <c r="AD231" s="12"/>
      <c r="AE231" s="12"/>
      <c r="AF231" s="12"/>
    </row>
    <row r="232" spans="1:32" ht="2.25" customHeight="1" x14ac:dyDescent="0.15">
      <c r="A232" s="55" t="s">
        <v>156</v>
      </c>
      <c r="B232" s="55" t="s">
        <v>156</v>
      </c>
      <c r="C232" s="55" t="s">
        <v>156</v>
      </c>
      <c r="D232" s="55"/>
      <c r="E232" s="55"/>
      <c r="F232" s="55"/>
      <c r="G232" s="55"/>
      <c r="H232" s="55"/>
      <c r="I232" s="55" t="s">
        <v>156</v>
      </c>
      <c r="J232" s="55"/>
      <c r="K232" s="55" t="s">
        <v>156</v>
      </c>
      <c r="L232" s="55" t="s">
        <v>156</v>
      </c>
      <c r="M232" s="55" t="s">
        <v>156</v>
      </c>
      <c r="N232" s="55" t="s">
        <v>156</v>
      </c>
      <c r="O232" s="55"/>
      <c r="P232" s="55"/>
      <c r="Q232" s="55"/>
      <c r="R232" s="55"/>
      <c r="S232" s="55"/>
      <c r="T232" s="55"/>
      <c r="U232" s="55"/>
      <c r="V232" s="55"/>
      <c r="W232" s="55"/>
      <c r="X232" s="55"/>
      <c r="Y232" s="55"/>
      <c r="Z232" s="55"/>
      <c r="AA232" s="55"/>
      <c r="AB232" s="55" t="s">
        <v>156</v>
      </c>
      <c r="AC232" s="55" t="s">
        <v>156</v>
      </c>
      <c r="AD232" s="55" t="s">
        <v>156</v>
      </c>
      <c r="AE232" s="55" t="s">
        <v>156</v>
      </c>
      <c r="AF232" s="55" t="s">
        <v>156</v>
      </c>
    </row>
    <row r="233" spans="1:32" ht="13.5" customHeight="1" x14ac:dyDescent="0.15">
      <c r="A233" s="12"/>
      <c r="B233" s="12" t="s">
        <v>435</v>
      </c>
      <c r="C233" s="12"/>
      <c r="D233" s="12"/>
      <c r="E233" s="12"/>
      <c r="F233" s="12"/>
      <c r="G233" s="12"/>
      <c r="H233" s="12"/>
      <c r="I233" s="12"/>
      <c r="J233" s="12"/>
      <c r="K233" s="344"/>
      <c r="L233" s="344"/>
      <c r="M233" s="344"/>
      <c r="N233" s="344"/>
      <c r="O233" s="344"/>
      <c r="P233" s="344"/>
      <c r="Q233" s="344"/>
      <c r="R233" s="344"/>
      <c r="S233" s="344"/>
      <c r="T233" s="344"/>
      <c r="U233" s="344"/>
      <c r="V233" s="344"/>
      <c r="W233" s="344"/>
      <c r="X233" s="344"/>
      <c r="Y233" s="344"/>
      <c r="Z233" s="344"/>
      <c r="AA233" s="344"/>
      <c r="AB233" s="344"/>
      <c r="AC233" s="344"/>
      <c r="AD233" s="344"/>
      <c r="AE233" s="344"/>
      <c r="AF233" s="344"/>
    </row>
    <row r="234" spans="1:32" ht="2.25" customHeight="1" x14ac:dyDescent="0.15">
      <c r="A234" s="55" t="s">
        <v>156</v>
      </c>
      <c r="B234" s="55" t="s">
        <v>156</v>
      </c>
      <c r="C234" s="55" t="s">
        <v>156</v>
      </c>
      <c r="D234" s="55"/>
      <c r="E234" s="55"/>
      <c r="F234" s="55"/>
      <c r="G234" s="55"/>
      <c r="H234" s="55"/>
      <c r="I234" s="55" t="s">
        <v>156</v>
      </c>
      <c r="J234" s="55"/>
      <c r="K234" s="55" t="s">
        <v>156</v>
      </c>
      <c r="L234" s="55" t="s">
        <v>156</v>
      </c>
      <c r="M234" s="55" t="s">
        <v>156</v>
      </c>
      <c r="N234" s="55" t="s">
        <v>156</v>
      </c>
      <c r="O234" s="55"/>
      <c r="P234" s="55"/>
      <c r="Q234" s="55"/>
      <c r="R234" s="55"/>
      <c r="S234" s="55"/>
      <c r="T234" s="55"/>
      <c r="U234" s="55"/>
      <c r="V234" s="55"/>
      <c r="W234" s="55"/>
      <c r="X234" s="55"/>
      <c r="Y234" s="55"/>
      <c r="Z234" s="55"/>
      <c r="AA234" s="55"/>
      <c r="AB234" s="55" t="s">
        <v>156</v>
      </c>
      <c r="AC234" s="55" t="s">
        <v>156</v>
      </c>
      <c r="AD234" s="55" t="s">
        <v>156</v>
      </c>
      <c r="AE234" s="55" t="s">
        <v>156</v>
      </c>
      <c r="AF234" s="55" t="s">
        <v>156</v>
      </c>
    </row>
    <row r="235" spans="1:32" ht="13.5" customHeight="1" x14ac:dyDescent="0.15">
      <c r="A235" s="12"/>
      <c r="B235" s="12" t="s">
        <v>440</v>
      </c>
      <c r="C235" s="12"/>
      <c r="D235" s="12"/>
      <c r="E235" s="12"/>
      <c r="F235" s="12"/>
      <c r="G235" s="12"/>
      <c r="H235" s="12"/>
      <c r="I235" s="12"/>
      <c r="J235" s="12"/>
      <c r="K235" s="344"/>
      <c r="L235" s="344"/>
      <c r="M235" s="344"/>
      <c r="N235" s="344"/>
      <c r="O235" s="344"/>
      <c r="P235" s="344"/>
      <c r="Q235" s="344"/>
      <c r="R235" s="344"/>
      <c r="S235" s="344"/>
      <c r="T235" s="344"/>
      <c r="U235" s="344"/>
      <c r="V235" s="344"/>
      <c r="W235" s="344"/>
      <c r="X235" s="344"/>
      <c r="Y235" s="344"/>
      <c r="Z235" s="344"/>
      <c r="AA235" s="344"/>
      <c r="AB235" s="344"/>
      <c r="AC235" s="344"/>
      <c r="AD235" s="344"/>
      <c r="AE235" s="344"/>
      <c r="AF235" s="344"/>
    </row>
    <row r="236" spans="1:32" ht="2.25" customHeight="1" x14ac:dyDescent="0.15">
      <c r="A236" s="55" t="s">
        <v>156</v>
      </c>
      <c r="B236" s="55" t="s">
        <v>156</v>
      </c>
      <c r="C236" s="55" t="s">
        <v>156</v>
      </c>
      <c r="D236" s="55"/>
      <c r="E236" s="55"/>
      <c r="F236" s="55"/>
      <c r="G236" s="55"/>
      <c r="H236" s="55"/>
      <c r="I236" s="55" t="s">
        <v>156</v>
      </c>
      <c r="J236" s="55"/>
      <c r="K236" s="55" t="s">
        <v>156</v>
      </c>
      <c r="L236" s="55" t="s">
        <v>156</v>
      </c>
      <c r="M236" s="55" t="s">
        <v>156</v>
      </c>
      <c r="N236" s="55" t="s">
        <v>156</v>
      </c>
      <c r="O236" s="55"/>
      <c r="P236" s="55"/>
      <c r="Q236" s="55"/>
      <c r="R236" s="55"/>
      <c r="S236" s="55"/>
      <c r="T236" s="55"/>
      <c r="U236" s="55"/>
      <c r="V236" s="55"/>
      <c r="W236" s="55"/>
      <c r="X236" s="55"/>
      <c r="Y236" s="55"/>
      <c r="Z236" s="55"/>
      <c r="AA236" s="55"/>
      <c r="AB236" s="55" t="s">
        <v>156</v>
      </c>
      <c r="AC236" s="55" t="s">
        <v>156</v>
      </c>
      <c r="AD236" s="55" t="s">
        <v>156</v>
      </c>
      <c r="AE236" s="55" t="s">
        <v>156</v>
      </c>
      <c r="AF236" s="55" t="s">
        <v>156</v>
      </c>
    </row>
    <row r="237" spans="1:32" ht="13.5" customHeight="1" x14ac:dyDescent="0.15">
      <c r="A237" s="12"/>
      <c r="B237" s="12" t="s">
        <v>445</v>
      </c>
      <c r="C237" s="12"/>
      <c r="D237" s="12"/>
      <c r="E237" s="12"/>
      <c r="F237" s="12"/>
      <c r="G237" s="12"/>
      <c r="H237" s="12"/>
      <c r="I237" s="12"/>
      <c r="J237" s="12"/>
      <c r="K237" s="344"/>
      <c r="L237" s="344"/>
      <c r="M237" s="344"/>
      <c r="N237" s="344"/>
      <c r="O237" s="344"/>
      <c r="P237" s="344"/>
      <c r="Q237" s="344"/>
      <c r="R237" s="344"/>
      <c r="S237" s="344"/>
      <c r="T237" s="344"/>
      <c r="U237" s="344"/>
      <c r="V237" s="344"/>
      <c r="W237" s="344"/>
      <c r="X237" s="344"/>
      <c r="Y237" s="344"/>
      <c r="Z237" s="344"/>
      <c r="AA237" s="344"/>
      <c r="AB237" s="344"/>
      <c r="AC237" s="344"/>
      <c r="AD237" s="344"/>
      <c r="AE237" s="344"/>
      <c r="AF237" s="344"/>
    </row>
    <row r="238" spans="1:32" ht="2.25" customHeight="1" x14ac:dyDescent="0.15">
      <c r="A238" s="55" t="s">
        <v>156</v>
      </c>
      <c r="B238" s="55" t="s">
        <v>156</v>
      </c>
      <c r="C238" s="55" t="s">
        <v>156</v>
      </c>
      <c r="D238" s="55"/>
      <c r="E238" s="55"/>
      <c r="F238" s="55"/>
      <c r="G238" s="55"/>
      <c r="H238" s="55"/>
      <c r="I238" s="55" t="s">
        <v>156</v>
      </c>
      <c r="J238" s="55"/>
      <c r="K238" s="55" t="s">
        <v>156</v>
      </c>
      <c r="L238" s="55" t="s">
        <v>156</v>
      </c>
      <c r="M238" s="55" t="s">
        <v>156</v>
      </c>
      <c r="N238" s="55" t="s">
        <v>156</v>
      </c>
      <c r="O238" s="55"/>
      <c r="P238" s="55"/>
      <c r="Q238" s="55"/>
      <c r="R238" s="55"/>
      <c r="S238" s="55"/>
      <c r="T238" s="55"/>
      <c r="U238" s="55"/>
      <c r="V238" s="55"/>
      <c r="W238" s="55"/>
      <c r="X238" s="55"/>
      <c r="Y238" s="55"/>
      <c r="Z238" s="55"/>
      <c r="AA238" s="55"/>
      <c r="AB238" s="55" t="s">
        <v>156</v>
      </c>
      <c r="AC238" s="55" t="s">
        <v>156</v>
      </c>
      <c r="AD238" s="55" t="s">
        <v>156</v>
      </c>
      <c r="AE238" s="55" t="s">
        <v>156</v>
      </c>
      <c r="AF238" s="55" t="s">
        <v>156</v>
      </c>
    </row>
    <row r="239" spans="1:32" ht="13.5" customHeight="1" x14ac:dyDescent="0.15">
      <c r="A239" s="12"/>
      <c r="B239" s="12" t="s">
        <v>448</v>
      </c>
      <c r="C239" s="12"/>
      <c r="D239" s="12"/>
      <c r="E239" s="12"/>
      <c r="F239" s="12"/>
      <c r="G239" s="12"/>
      <c r="H239" s="12"/>
      <c r="I239" s="12"/>
      <c r="J239" s="12"/>
      <c r="K239" s="344"/>
      <c r="L239" s="344"/>
      <c r="M239" s="344"/>
      <c r="N239" s="344"/>
      <c r="O239" s="344"/>
      <c r="P239" s="344"/>
      <c r="Q239" s="344"/>
      <c r="R239" s="344"/>
      <c r="S239" s="344"/>
      <c r="T239" s="344"/>
      <c r="U239" s="344"/>
      <c r="V239" s="344"/>
      <c r="W239" s="344"/>
      <c r="X239" s="344"/>
      <c r="Y239" s="344"/>
      <c r="Z239" s="344"/>
      <c r="AA239" s="344"/>
      <c r="AB239" s="344"/>
      <c r="AC239" s="344"/>
      <c r="AD239" s="344"/>
      <c r="AE239" s="344"/>
    </row>
    <row r="240" spans="1:32" ht="2.25" customHeight="1" x14ac:dyDescent="0.15">
      <c r="A240" s="55" t="s">
        <v>156</v>
      </c>
      <c r="B240" s="55" t="s">
        <v>156</v>
      </c>
      <c r="C240" s="55" t="s">
        <v>156</v>
      </c>
      <c r="D240" s="55"/>
      <c r="E240" s="55"/>
      <c r="F240" s="55"/>
      <c r="G240" s="55"/>
      <c r="H240" s="55"/>
      <c r="I240" s="55" t="s">
        <v>156</v>
      </c>
      <c r="J240" s="55"/>
      <c r="K240" s="55" t="s">
        <v>156</v>
      </c>
      <c r="L240" s="55" t="s">
        <v>156</v>
      </c>
      <c r="M240" s="55" t="s">
        <v>156</v>
      </c>
      <c r="N240" s="55" t="s">
        <v>156</v>
      </c>
      <c r="O240" s="55"/>
      <c r="P240" s="55"/>
      <c r="Q240" s="55"/>
      <c r="R240" s="55"/>
      <c r="S240" s="55"/>
      <c r="T240" s="55"/>
      <c r="U240" s="55"/>
      <c r="V240" s="55"/>
      <c r="W240" s="55"/>
      <c r="X240" s="55"/>
      <c r="Y240" s="55"/>
      <c r="Z240" s="55"/>
      <c r="AA240" s="55"/>
      <c r="AB240" s="55" t="s">
        <v>156</v>
      </c>
      <c r="AC240" s="55" t="s">
        <v>156</v>
      </c>
      <c r="AD240" s="55" t="s">
        <v>156</v>
      </c>
      <c r="AE240" s="55" t="s">
        <v>156</v>
      </c>
      <c r="AF240" s="55" t="s">
        <v>156</v>
      </c>
    </row>
    <row r="241" spans="1:38" ht="2.25" customHeight="1" x14ac:dyDescent="0.15">
      <c r="A241" s="55" t="s">
        <v>156</v>
      </c>
      <c r="B241" s="55" t="s">
        <v>156</v>
      </c>
      <c r="C241" s="55" t="s">
        <v>156</v>
      </c>
      <c r="D241" s="55"/>
      <c r="E241" s="55"/>
      <c r="F241" s="55"/>
      <c r="G241" s="55"/>
      <c r="H241" s="55"/>
      <c r="I241" s="55" t="s">
        <v>156</v>
      </c>
      <c r="J241" s="55"/>
      <c r="K241" s="55" t="s">
        <v>156</v>
      </c>
      <c r="L241" s="55" t="s">
        <v>156</v>
      </c>
      <c r="M241" s="55" t="s">
        <v>156</v>
      </c>
      <c r="N241" s="55" t="s">
        <v>156</v>
      </c>
      <c r="O241" s="55"/>
      <c r="P241" s="55"/>
      <c r="Q241" s="55"/>
      <c r="R241" s="55"/>
      <c r="S241" s="55"/>
      <c r="T241" s="55"/>
      <c r="U241" s="55"/>
      <c r="V241" s="55"/>
      <c r="W241" s="55"/>
      <c r="X241" s="55"/>
      <c r="Y241" s="55"/>
      <c r="Z241" s="55"/>
      <c r="AA241" s="55"/>
      <c r="AB241" s="55" t="s">
        <v>156</v>
      </c>
      <c r="AC241" s="55" t="s">
        <v>156</v>
      </c>
      <c r="AD241" s="55" t="s">
        <v>156</v>
      </c>
      <c r="AE241" s="55" t="s">
        <v>156</v>
      </c>
      <c r="AF241" s="55" t="s">
        <v>156</v>
      </c>
    </row>
    <row r="242" spans="1:38" ht="18.75" customHeight="1" x14ac:dyDescent="0.15">
      <c r="A242" s="12" t="s">
        <v>549</v>
      </c>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55"/>
      <c r="AH242" s="55"/>
      <c r="AI242" s="55"/>
      <c r="AJ242" s="55"/>
      <c r="AK242" s="55"/>
      <c r="AL242" s="55"/>
    </row>
    <row r="243" spans="1:38" s="55" customFormat="1" ht="13.5" customHeight="1" x14ac:dyDescent="0.15">
      <c r="A243" s="12"/>
      <c r="B243" s="12" t="s">
        <v>399</v>
      </c>
      <c r="C243" s="12"/>
      <c r="D243" s="12"/>
      <c r="E243" s="12"/>
      <c r="F243" s="12"/>
      <c r="G243" s="12"/>
      <c r="H243" s="12"/>
      <c r="I243" s="12"/>
      <c r="J243" s="12"/>
      <c r="K243" s="344"/>
      <c r="L243" s="344"/>
      <c r="M243" s="344"/>
      <c r="N243" s="344"/>
      <c r="O243" s="344"/>
      <c r="P243" s="344"/>
      <c r="Q243" s="344"/>
      <c r="R243" s="344"/>
      <c r="S243" s="344"/>
      <c r="T243" s="344"/>
      <c r="U243" s="344"/>
      <c r="V243" s="344"/>
      <c r="W243" s="344"/>
      <c r="X243" s="344"/>
      <c r="Y243" s="344"/>
      <c r="Z243" s="344"/>
      <c r="AA243" s="344"/>
      <c r="AB243" s="344"/>
      <c r="AC243" s="344"/>
      <c r="AD243" s="344"/>
      <c r="AE243" s="344"/>
      <c r="AF243" s="344"/>
      <c r="AG243" s="4"/>
      <c r="AH243" s="4"/>
      <c r="AI243" s="4"/>
      <c r="AJ243" s="4"/>
      <c r="AK243" s="4"/>
      <c r="AL243" s="4"/>
    </row>
    <row r="244" spans="1:38" ht="2.25" customHeight="1" x14ac:dyDescent="0.15">
      <c r="A244" s="55" t="s">
        <v>156</v>
      </c>
      <c r="B244" s="55" t="s">
        <v>156</v>
      </c>
      <c r="C244" s="55" t="s">
        <v>156</v>
      </c>
      <c r="D244" s="55"/>
      <c r="E244" s="55"/>
      <c r="F244" s="55"/>
      <c r="G244" s="55"/>
      <c r="H244" s="55"/>
      <c r="I244" s="55" t="s">
        <v>156</v>
      </c>
      <c r="J244" s="55"/>
      <c r="K244" s="55" t="s">
        <v>156</v>
      </c>
      <c r="L244" s="55" t="s">
        <v>156</v>
      </c>
      <c r="M244" s="55" t="s">
        <v>156</v>
      </c>
      <c r="N244" s="55" t="s">
        <v>156</v>
      </c>
      <c r="O244" s="55"/>
      <c r="P244" s="55"/>
      <c r="Q244" s="55"/>
      <c r="R244" s="55"/>
      <c r="S244" s="55"/>
      <c r="T244" s="55"/>
      <c r="U244" s="55"/>
      <c r="V244" s="55"/>
      <c r="W244" s="55"/>
      <c r="X244" s="55"/>
      <c r="Y244" s="55"/>
      <c r="Z244" s="55"/>
      <c r="AA244" s="55"/>
      <c r="AB244" s="55" t="s">
        <v>156</v>
      </c>
      <c r="AC244" s="55" t="s">
        <v>156</v>
      </c>
      <c r="AD244" s="55" t="s">
        <v>156</v>
      </c>
      <c r="AE244" s="55" t="s">
        <v>156</v>
      </c>
      <c r="AF244" s="55" t="s">
        <v>156</v>
      </c>
    </row>
    <row r="245" spans="1:38" ht="13.5" customHeight="1" x14ac:dyDescent="0.15">
      <c r="A245" s="12"/>
      <c r="B245" s="12" t="s">
        <v>413</v>
      </c>
      <c r="C245" s="12"/>
      <c r="D245" s="12"/>
      <c r="E245" s="12"/>
      <c r="F245" s="12"/>
      <c r="G245" s="12"/>
      <c r="H245" s="12"/>
      <c r="I245" s="12"/>
      <c r="J245" s="12"/>
      <c r="K245" s="344"/>
      <c r="L245" s="344"/>
      <c r="M245" s="344"/>
      <c r="N245" s="344"/>
      <c r="O245" s="344"/>
      <c r="P245" s="344"/>
      <c r="Q245" s="344"/>
      <c r="R245" s="344"/>
      <c r="S245" s="344"/>
      <c r="T245" s="344"/>
      <c r="U245" s="344"/>
      <c r="V245" s="344"/>
      <c r="W245" s="344"/>
      <c r="X245" s="344"/>
      <c r="Y245" s="344"/>
      <c r="Z245" s="344"/>
      <c r="AA245" s="344"/>
      <c r="AB245" s="344"/>
      <c r="AC245" s="344"/>
      <c r="AD245" s="344"/>
      <c r="AE245" s="344"/>
      <c r="AF245" s="344"/>
    </row>
    <row r="246" spans="1:38" ht="2.25" customHeight="1" x14ac:dyDescent="0.15">
      <c r="A246" s="55" t="s">
        <v>156</v>
      </c>
      <c r="B246" s="55" t="s">
        <v>156</v>
      </c>
      <c r="C246" s="55" t="s">
        <v>156</v>
      </c>
      <c r="D246" s="55"/>
      <c r="E246" s="55"/>
      <c r="F246" s="55"/>
      <c r="G246" s="55"/>
      <c r="H246" s="55"/>
      <c r="I246" s="55" t="s">
        <v>156</v>
      </c>
      <c r="J246" s="55"/>
      <c r="K246" s="55" t="s">
        <v>156</v>
      </c>
      <c r="L246" s="55" t="s">
        <v>156</v>
      </c>
      <c r="M246" s="55" t="s">
        <v>156</v>
      </c>
      <c r="N246" s="55" t="s">
        <v>156</v>
      </c>
      <c r="O246" s="55"/>
      <c r="P246" s="55"/>
      <c r="Q246" s="55"/>
      <c r="R246" s="55"/>
      <c r="S246" s="55"/>
      <c r="T246" s="55"/>
      <c r="U246" s="55"/>
      <c r="V246" s="55"/>
      <c r="W246" s="55"/>
      <c r="X246" s="55"/>
      <c r="Y246" s="55"/>
      <c r="Z246" s="55"/>
      <c r="AA246" s="55"/>
      <c r="AB246" s="55" t="s">
        <v>156</v>
      </c>
      <c r="AC246" s="55" t="s">
        <v>156</v>
      </c>
      <c r="AD246" s="55" t="s">
        <v>156</v>
      </c>
      <c r="AE246" s="55" t="s">
        <v>156</v>
      </c>
      <c r="AF246" s="55" t="s">
        <v>156</v>
      </c>
    </row>
    <row r="247" spans="1:38" ht="13.5" customHeight="1" x14ac:dyDescent="0.15">
      <c r="A247" s="12"/>
      <c r="B247" s="12" t="s">
        <v>426</v>
      </c>
      <c r="C247" s="12"/>
      <c r="D247" s="12"/>
      <c r="E247" s="12"/>
      <c r="F247" s="12"/>
      <c r="G247" s="12"/>
      <c r="H247" s="12"/>
      <c r="I247" s="12"/>
      <c r="J247" s="12"/>
      <c r="K247" s="345"/>
      <c r="L247" s="345"/>
      <c r="M247" s="345"/>
      <c r="N247" s="345"/>
      <c r="O247" s="345"/>
      <c r="P247" s="345"/>
      <c r="Q247" s="12"/>
      <c r="R247" s="12"/>
      <c r="S247" s="12"/>
      <c r="T247" s="12"/>
      <c r="U247" s="12"/>
      <c r="V247" s="12"/>
      <c r="W247" s="12"/>
      <c r="X247" s="12"/>
      <c r="Y247" s="12"/>
      <c r="Z247" s="12"/>
      <c r="AA247" s="12"/>
      <c r="AB247" s="12"/>
      <c r="AC247" s="12"/>
      <c r="AD247" s="12"/>
      <c r="AE247" s="12"/>
      <c r="AF247" s="12"/>
    </row>
    <row r="248" spans="1:38" ht="2.25" customHeight="1" x14ac:dyDescent="0.15">
      <c r="A248" s="55" t="s">
        <v>156</v>
      </c>
      <c r="B248" s="55" t="s">
        <v>156</v>
      </c>
      <c r="C248" s="55" t="s">
        <v>156</v>
      </c>
      <c r="D248" s="55"/>
      <c r="E248" s="55"/>
      <c r="F248" s="55"/>
      <c r="G248" s="55"/>
      <c r="H248" s="55"/>
      <c r="I248" s="55" t="s">
        <v>156</v>
      </c>
      <c r="J248" s="55"/>
      <c r="K248" s="55" t="s">
        <v>156</v>
      </c>
      <c r="L248" s="55" t="s">
        <v>156</v>
      </c>
      <c r="M248" s="55" t="s">
        <v>156</v>
      </c>
      <c r="N248" s="55" t="s">
        <v>156</v>
      </c>
      <c r="O248" s="55"/>
      <c r="P248" s="55"/>
      <c r="Q248" s="55"/>
      <c r="R248" s="55"/>
      <c r="S248" s="55"/>
      <c r="T248" s="55"/>
      <c r="U248" s="55"/>
      <c r="V248" s="55"/>
      <c r="W248" s="55"/>
      <c r="X248" s="55"/>
      <c r="Y248" s="55"/>
      <c r="Z248" s="55"/>
      <c r="AA248" s="55"/>
      <c r="AB248" s="55" t="s">
        <v>156</v>
      </c>
      <c r="AC248" s="55" t="s">
        <v>156</v>
      </c>
      <c r="AD248" s="55" t="s">
        <v>156</v>
      </c>
      <c r="AE248" s="55" t="s">
        <v>156</v>
      </c>
      <c r="AF248" s="55" t="s">
        <v>156</v>
      </c>
    </row>
    <row r="249" spans="1:38" ht="13.5" customHeight="1" x14ac:dyDescent="0.15">
      <c r="A249" s="12"/>
      <c r="B249" s="12" t="s">
        <v>435</v>
      </c>
      <c r="C249" s="12"/>
      <c r="D249" s="12"/>
      <c r="E249" s="12"/>
      <c r="F249" s="12"/>
      <c r="G249" s="12"/>
      <c r="H249" s="12"/>
      <c r="I249" s="12"/>
      <c r="J249" s="12"/>
      <c r="K249" s="344"/>
      <c r="L249" s="344"/>
      <c r="M249" s="344"/>
      <c r="N249" s="344"/>
      <c r="O249" s="344"/>
      <c r="P249" s="344"/>
      <c r="Q249" s="344"/>
      <c r="R249" s="344"/>
      <c r="S249" s="344"/>
      <c r="T249" s="344"/>
      <c r="U249" s="344"/>
      <c r="V249" s="344"/>
      <c r="W249" s="344"/>
      <c r="X249" s="344"/>
      <c r="Y249" s="344"/>
      <c r="Z249" s="344"/>
      <c r="AA249" s="344"/>
      <c r="AB249" s="344"/>
      <c r="AC249" s="344"/>
      <c r="AD249" s="344"/>
      <c r="AE249" s="344"/>
      <c r="AF249" s="344"/>
    </row>
    <row r="250" spans="1:38" ht="2.25" customHeight="1" x14ac:dyDescent="0.15">
      <c r="A250" s="55" t="s">
        <v>156</v>
      </c>
      <c r="B250" s="55" t="s">
        <v>156</v>
      </c>
      <c r="C250" s="55" t="s">
        <v>156</v>
      </c>
      <c r="D250" s="55"/>
      <c r="E250" s="55"/>
      <c r="F250" s="55"/>
      <c r="G250" s="55"/>
      <c r="H250" s="55"/>
      <c r="I250" s="55" t="s">
        <v>156</v>
      </c>
      <c r="J250" s="55"/>
      <c r="K250" s="55" t="s">
        <v>156</v>
      </c>
      <c r="L250" s="55" t="s">
        <v>156</v>
      </c>
      <c r="M250" s="55" t="s">
        <v>156</v>
      </c>
      <c r="N250" s="55" t="s">
        <v>156</v>
      </c>
      <c r="O250" s="55"/>
      <c r="P250" s="55"/>
      <c r="Q250" s="55"/>
      <c r="R250" s="55"/>
      <c r="S250" s="55"/>
      <c r="T250" s="55"/>
      <c r="U250" s="55"/>
      <c r="V250" s="55"/>
      <c r="W250" s="55"/>
      <c r="X250" s="55"/>
      <c r="Y250" s="55"/>
      <c r="Z250" s="55"/>
      <c r="AA250" s="55"/>
      <c r="AB250" s="55" t="s">
        <v>156</v>
      </c>
      <c r="AC250" s="55" t="s">
        <v>156</v>
      </c>
      <c r="AD250" s="55" t="s">
        <v>156</v>
      </c>
      <c r="AE250" s="55" t="s">
        <v>156</v>
      </c>
      <c r="AF250" s="55" t="s">
        <v>156</v>
      </c>
    </row>
    <row r="251" spans="1:38" ht="13.5" customHeight="1" x14ac:dyDescent="0.15">
      <c r="A251" s="12"/>
      <c r="B251" s="12" t="s">
        <v>440</v>
      </c>
      <c r="C251" s="12"/>
      <c r="D251" s="12"/>
      <c r="E251" s="12"/>
      <c r="F251" s="12"/>
      <c r="G251" s="12"/>
      <c r="H251" s="12"/>
      <c r="I251" s="12"/>
      <c r="J251" s="12"/>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c r="AG251" s="55"/>
      <c r="AH251" s="55"/>
      <c r="AI251" s="55"/>
      <c r="AJ251" s="55"/>
      <c r="AK251" s="55"/>
      <c r="AL251" s="55"/>
    </row>
    <row r="252" spans="1:38" s="55" customFormat="1" ht="2.25" customHeight="1" x14ac:dyDescent="0.15">
      <c r="A252" s="55" t="s">
        <v>156</v>
      </c>
      <c r="B252" s="55" t="s">
        <v>156</v>
      </c>
      <c r="C252" s="55" t="s">
        <v>156</v>
      </c>
      <c r="I252" s="55" t="s">
        <v>156</v>
      </c>
      <c r="K252" s="55" t="s">
        <v>156</v>
      </c>
      <c r="L252" s="55" t="s">
        <v>156</v>
      </c>
      <c r="M252" s="55" t="s">
        <v>156</v>
      </c>
      <c r="N252" s="55" t="s">
        <v>156</v>
      </c>
      <c r="AB252" s="55" t="s">
        <v>156</v>
      </c>
      <c r="AC252" s="55" t="s">
        <v>156</v>
      </c>
      <c r="AD252" s="55" t="s">
        <v>156</v>
      </c>
      <c r="AE252" s="55" t="s">
        <v>156</v>
      </c>
      <c r="AF252" s="55" t="s">
        <v>156</v>
      </c>
      <c r="AG252" s="4"/>
      <c r="AH252" s="4"/>
      <c r="AI252" s="4"/>
      <c r="AJ252" s="4"/>
      <c r="AK252" s="4"/>
      <c r="AL252" s="4"/>
    </row>
    <row r="253" spans="1:38" ht="13.5" customHeight="1" x14ac:dyDescent="0.15">
      <c r="A253" s="12"/>
      <c r="B253" s="12" t="s">
        <v>445</v>
      </c>
      <c r="C253" s="12"/>
      <c r="D253" s="12"/>
      <c r="E253" s="12"/>
      <c r="F253" s="12"/>
      <c r="G253" s="12"/>
      <c r="H253" s="12"/>
      <c r="I253" s="12"/>
      <c r="J253" s="12"/>
      <c r="K253" s="344"/>
      <c r="L253" s="344"/>
      <c r="M253" s="344"/>
      <c r="N253" s="344"/>
      <c r="O253" s="344"/>
      <c r="P253" s="344"/>
      <c r="Q253" s="344"/>
      <c r="R253" s="344"/>
      <c r="S253" s="344"/>
      <c r="T253" s="344"/>
      <c r="U253" s="344"/>
      <c r="V253" s="344"/>
      <c r="W253" s="344"/>
      <c r="X253" s="344"/>
      <c r="Y253" s="344"/>
      <c r="Z253" s="344"/>
      <c r="AA253" s="344"/>
      <c r="AB253" s="344"/>
      <c r="AC253" s="344"/>
      <c r="AD253" s="344"/>
      <c r="AE253" s="344"/>
      <c r="AF253" s="344"/>
    </row>
    <row r="254" spans="1:38" ht="2.25" customHeight="1" x14ac:dyDescent="0.15">
      <c r="A254" s="55" t="s">
        <v>156</v>
      </c>
      <c r="B254" s="55" t="s">
        <v>156</v>
      </c>
      <c r="C254" s="55" t="s">
        <v>156</v>
      </c>
      <c r="D254" s="55"/>
      <c r="E254" s="55"/>
      <c r="F254" s="55"/>
      <c r="G254" s="55"/>
      <c r="H254" s="55"/>
      <c r="I254" s="55" t="s">
        <v>156</v>
      </c>
      <c r="J254" s="55"/>
      <c r="K254" s="55" t="s">
        <v>156</v>
      </c>
      <c r="L254" s="55" t="s">
        <v>156</v>
      </c>
      <c r="M254" s="55" t="s">
        <v>156</v>
      </c>
      <c r="N254" s="55" t="s">
        <v>156</v>
      </c>
      <c r="O254" s="55"/>
      <c r="P254" s="55"/>
      <c r="Q254" s="55"/>
      <c r="R254" s="55"/>
      <c r="S254" s="55"/>
      <c r="T254" s="55"/>
      <c r="U254" s="55"/>
      <c r="V254" s="55"/>
      <c r="W254" s="55"/>
      <c r="X254" s="55"/>
      <c r="Y254" s="55"/>
      <c r="Z254" s="55"/>
      <c r="AA254" s="55"/>
      <c r="AB254" s="55" t="s">
        <v>156</v>
      </c>
      <c r="AC254" s="55" t="s">
        <v>156</v>
      </c>
      <c r="AD254" s="55" t="s">
        <v>156</v>
      </c>
      <c r="AE254" s="55" t="s">
        <v>156</v>
      </c>
      <c r="AF254" s="55" t="s">
        <v>156</v>
      </c>
    </row>
    <row r="255" spans="1:38" ht="13.5" customHeight="1" x14ac:dyDescent="0.15">
      <c r="A255" s="12"/>
      <c r="B255" s="12" t="s">
        <v>448</v>
      </c>
      <c r="C255" s="12"/>
      <c r="D255" s="12"/>
      <c r="E255" s="12"/>
      <c r="F255" s="12"/>
      <c r="G255" s="12"/>
      <c r="H255" s="12"/>
      <c r="I255" s="12"/>
      <c r="J255" s="12"/>
      <c r="K255" s="344"/>
      <c r="L255" s="344"/>
      <c r="M255" s="344"/>
      <c r="N255" s="344"/>
      <c r="O255" s="344"/>
      <c r="P255" s="344"/>
      <c r="Q255" s="344"/>
      <c r="R255" s="344"/>
      <c r="S255" s="344"/>
      <c r="T255" s="344"/>
      <c r="U255" s="344"/>
      <c r="V255" s="344"/>
      <c r="W255" s="344"/>
      <c r="X255" s="344"/>
      <c r="Y255" s="344"/>
      <c r="Z255" s="344"/>
      <c r="AA255" s="344"/>
      <c r="AB255" s="344"/>
      <c r="AC255" s="344"/>
      <c r="AD255" s="344"/>
      <c r="AE255" s="344"/>
    </row>
    <row r="256" spans="1:38" ht="2.25" customHeight="1" x14ac:dyDescent="0.15">
      <c r="A256" s="55" t="s">
        <v>156</v>
      </c>
      <c r="B256" s="55" t="s">
        <v>156</v>
      </c>
      <c r="C256" s="55" t="s">
        <v>156</v>
      </c>
      <c r="D256" s="55"/>
      <c r="E256" s="55"/>
      <c r="F256" s="55"/>
      <c r="G256" s="55"/>
      <c r="H256" s="55"/>
      <c r="I256" s="55" t="s">
        <v>156</v>
      </c>
      <c r="J256" s="55"/>
      <c r="K256" s="55" t="s">
        <v>156</v>
      </c>
      <c r="L256" s="55" t="s">
        <v>156</v>
      </c>
      <c r="M256" s="55" t="s">
        <v>156</v>
      </c>
      <c r="N256" s="55" t="s">
        <v>156</v>
      </c>
      <c r="O256" s="55"/>
      <c r="P256" s="55"/>
      <c r="Q256" s="55"/>
      <c r="R256" s="55"/>
      <c r="S256" s="55"/>
      <c r="T256" s="55"/>
      <c r="U256" s="55"/>
      <c r="V256" s="55"/>
      <c r="W256" s="55"/>
      <c r="X256" s="55"/>
      <c r="Y256" s="55"/>
      <c r="Z256" s="55"/>
      <c r="AA256" s="55"/>
      <c r="AB256" s="55" t="s">
        <v>156</v>
      </c>
      <c r="AC256" s="55" t="s">
        <v>156</v>
      </c>
      <c r="AD256" s="55" t="s">
        <v>156</v>
      </c>
      <c r="AE256" s="55" t="s">
        <v>156</v>
      </c>
      <c r="AF256" s="55" t="s">
        <v>156</v>
      </c>
    </row>
    <row r="257" spans="1:32" ht="2.25" customHeight="1" x14ac:dyDescent="0.15">
      <c r="A257" s="55"/>
      <c r="B257" s="55"/>
      <c r="C257" s="55"/>
      <c r="D257" s="55"/>
      <c r="E257" s="55"/>
      <c r="F257" s="55"/>
      <c r="G257" s="55"/>
      <c r="H257" s="55"/>
      <c r="I257" s="55"/>
      <c r="J257" s="55"/>
      <c r="K257" s="55"/>
      <c r="L257" s="55"/>
      <c r="M257" s="55" t="s">
        <v>156</v>
      </c>
      <c r="N257" s="55" t="s">
        <v>156</v>
      </c>
      <c r="O257" s="55"/>
      <c r="P257" s="55"/>
      <c r="Q257" s="55"/>
      <c r="R257" s="55"/>
      <c r="S257" s="55"/>
      <c r="T257" s="55"/>
      <c r="U257" s="55"/>
      <c r="V257" s="55"/>
      <c r="W257" s="55"/>
      <c r="X257" s="55"/>
      <c r="Y257" s="55"/>
      <c r="Z257" s="55"/>
      <c r="AA257" s="55"/>
      <c r="AB257" s="55" t="s">
        <v>156</v>
      </c>
      <c r="AC257" s="55" t="s">
        <v>156</v>
      </c>
      <c r="AD257" s="55" t="s">
        <v>156</v>
      </c>
      <c r="AE257" s="55" t="s">
        <v>156</v>
      </c>
      <c r="AF257" s="55" t="s">
        <v>156</v>
      </c>
    </row>
    <row r="258" spans="1:32" ht="2.25" customHeight="1" x14ac:dyDescent="0.15">
      <c r="A258" s="55" t="s">
        <v>156</v>
      </c>
      <c r="B258" s="55" t="s">
        <v>156</v>
      </c>
      <c r="C258" s="55" t="s">
        <v>156</v>
      </c>
      <c r="D258" s="55"/>
      <c r="E258" s="55"/>
      <c r="F258" s="55"/>
      <c r="G258" s="55"/>
      <c r="H258" s="55"/>
      <c r="I258" s="55" t="s">
        <v>156</v>
      </c>
      <c r="J258" s="55"/>
      <c r="K258" s="55" t="s">
        <v>156</v>
      </c>
      <c r="L258" s="55" t="s">
        <v>156</v>
      </c>
      <c r="M258" s="55" t="s">
        <v>156</v>
      </c>
      <c r="N258" s="55" t="s">
        <v>156</v>
      </c>
      <c r="O258" s="55"/>
      <c r="P258" s="55"/>
      <c r="Q258" s="55"/>
      <c r="R258" s="55"/>
      <c r="S258" s="55"/>
      <c r="T258" s="55"/>
      <c r="U258" s="55"/>
      <c r="V258" s="55"/>
      <c r="W258" s="55"/>
      <c r="X258" s="55"/>
      <c r="Y258" s="55"/>
      <c r="Z258" s="55"/>
      <c r="AA258" s="55"/>
      <c r="AB258" s="55" t="s">
        <v>156</v>
      </c>
      <c r="AC258" s="55" t="s">
        <v>156</v>
      </c>
      <c r="AD258" s="55" t="s">
        <v>156</v>
      </c>
      <c r="AE258" s="55" t="s">
        <v>156</v>
      </c>
      <c r="AF258" s="55" t="s">
        <v>156</v>
      </c>
    </row>
    <row r="259" spans="1:32" ht="13.5" customHeight="1" x14ac:dyDescent="0.15">
      <c r="A259" s="12"/>
      <c r="B259" s="12" t="s">
        <v>399</v>
      </c>
      <c r="C259" s="12"/>
      <c r="D259" s="12"/>
      <c r="E259" s="12"/>
      <c r="F259" s="12"/>
      <c r="G259" s="12"/>
      <c r="H259" s="12"/>
      <c r="I259" s="12"/>
      <c r="J259" s="12"/>
      <c r="K259" s="344"/>
      <c r="L259" s="344"/>
      <c r="M259" s="344"/>
      <c r="N259" s="344"/>
      <c r="O259" s="344"/>
      <c r="P259" s="344"/>
      <c r="Q259" s="344"/>
      <c r="R259" s="344"/>
      <c r="S259" s="344"/>
      <c r="T259" s="344"/>
      <c r="U259" s="344"/>
      <c r="V259" s="344"/>
      <c r="W259" s="344"/>
      <c r="X259" s="344"/>
      <c r="Y259" s="344"/>
      <c r="Z259" s="344"/>
      <c r="AA259" s="344"/>
      <c r="AB259" s="344"/>
      <c r="AC259" s="344"/>
      <c r="AD259" s="344"/>
      <c r="AE259" s="344"/>
      <c r="AF259" s="344"/>
    </row>
    <row r="260" spans="1:32" ht="2.25" customHeight="1" x14ac:dyDescent="0.15">
      <c r="A260" s="55" t="s">
        <v>156</v>
      </c>
      <c r="B260" s="55" t="s">
        <v>156</v>
      </c>
      <c r="C260" s="55" t="s">
        <v>156</v>
      </c>
      <c r="D260" s="55"/>
      <c r="E260" s="55"/>
      <c r="F260" s="55"/>
      <c r="G260" s="55"/>
      <c r="H260" s="55"/>
      <c r="I260" s="55" t="s">
        <v>156</v>
      </c>
      <c r="J260" s="55"/>
      <c r="K260" s="55" t="s">
        <v>156</v>
      </c>
      <c r="L260" s="55" t="s">
        <v>156</v>
      </c>
      <c r="M260" s="55" t="s">
        <v>156</v>
      </c>
      <c r="N260" s="55" t="s">
        <v>156</v>
      </c>
      <c r="O260" s="55"/>
      <c r="P260" s="55"/>
      <c r="Q260" s="55"/>
      <c r="R260" s="55"/>
      <c r="S260" s="55"/>
      <c r="T260" s="55"/>
      <c r="U260" s="55"/>
      <c r="V260" s="55"/>
      <c r="W260" s="55"/>
      <c r="X260" s="55"/>
      <c r="Y260" s="55"/>
      <c r="Z260" s="55"/>
      <c r="AA260" s="55"/>
      <c r="AB260" s="55" t="s">
        <v>156</v>
      </c>
      <c r="AC260" s="55" t="s">
        <v>156</v>
      </c>
      <c r="AD260" s="55" t="s">
        <v>156</v>
      </c>
      <c r="AE260" s="55" t="s">
        <v>156</v>
      </c>
      <c r="AF260" s="55" t="s">
        <v>156</v>
      </c>
    </row>
    <row r="261" spans="1:32" ht="13.5" customHeight="1" x14ac:dyDescent="0.15">
      <c r="A261" s="12"/>
      <c r="B261" s="12" t="s">
        <v>413</v>
      </c>
      <c r="C261" s="12"/>
      <c r="D261" s="12"/>
      <c r="E261" s="12"/>
      <c r="F261" s="12"/>
      <c r="G261" s="12"/>
      <c r="H261" s="12"/>
      <c r="I261" s="12"/>
      <c r="J261" s="12"/>
      <c r="K261" s="344"/>
      <c r="L261" s="344"/>
      <c r="M261" s="344"/>
      <c r="N261" s="344"/>
      <c r="O261" s="344"/>
      <c r="P261" s="344"/>
      <c r="Q261" s="344"/>
      <c r="R261" s="344"/>
      <c r="S261" s="344"/>
      <c r="T261" s="344"/>
      <c r="U261" s="344"/>
      <c r="V261" s="344"/>
      <c r="W261" s="344"/>
      <c r="X261" s="344"/>
      <c r="Y261" s="344"/>
      <c r="Z261" s="344"/>
      <c r="AA261" s="344"/>
      <c r="AB261" s="344"/>
      <c r="AC261" s="344"/>
      <c r="AD261" s="344"/>
      <c r="AE261" s="344"/>
      <c r="AF261" s="344"/>
    </row>
    <row r="262" spans="1:32" ht="2.25" customHeight="1" x14ac:dyDescent="0.15">
      <c r="A262" s="55" t="s">
        <v>156</v>
      </c>
      <c r="B262" s="55" t="s">
        <v>156</v>
      </c>
      <c r="C262" s="55" t="s">
        <v>156</v>
      </c>
      <c r="D262" s="55"/>
      <c r="E262" s="55"/>
      <c r="F262" s="55"/>
      <c r="G262" s="55"/>
      <c r="H262" s="55"/>
      <c r="I262" s="55" t="s">
        <v>156</v>
      </c>
      <c r="J262" s="55"/>
      <c r="K262" s="55" t="s">
        <v>156</v>
      </c>
      <c r="L262" s="55" t="s">
        <v>156</v>
      </c>
      <c r="M262" s="55" t="s">
        <v>156</v>
      </c>
      <c r="N262" s="55" t="s">
        <v>156</v>
      </c>
      <c r="O262" s="55"/>
      <c r="P262" s="55"/>
      <c r="Q262" s="55"/>
      <c r="R262" s="55"/>
      <c r="S262" s="55"/>
      <c r="T262" s="55"/>
      <c r="U262" s="55"/>
      <c r="V262" s="55"/>
      <c r="W262" s="55"/>
      <c r="X262" s="55"/>
      <c r="Y262" s="55"/>
      <c r="Z262" s="55"/>
      <c r="AA262" s="55"/>
      <c r="AB262" s="55" t="s">
        <v>156</v>
      </c>
      <c r="AC262" s="55" t="s">
        <v>156</v>
      </c>
      <c r="AD262" s="55" t="s">
        <v>156</v>
      </c>
      <c r="AE262" s="55" t="s">
        <v>156</v>
      </c>
      <c r="AF262" s="55" t="s">
        <v>156</v>
      </c>
    </row>
    <row r="263" spans="1:32" ht="13.5" customHeight="1" x14ac:dyDescent="0.15">
      <c r="A263" s="12"/>
      <c r="B263" s="12" t="s">
        <v>426</v>
      </c>
      <c r="C263" s="12"/>
      <c r="D263" s="12"/>
      <c r="E263" s="12"/>
      <c r="F263" s="12"/>
      <c r="G263" s="12"/>
      <c r="H263" s="12"/>
      <c r="I263" s="12"/>
      <c r="J263" s="12"/>
      <c r="K263" s="345"/>
      <c r="L263" s="345"/>
      <c r="M263" s="345"/>
      <c r="N263" s="345"/>
      <c r="O263" s="345"/>
      <c r="P263" s="345"/>
      <c r="Q263" s="12"/>
      <c r="R263" s="12"/>
      <c r="S263" s="12"/>
      <c r="T263" s="12"/>
      <c r="U263" s="12"/>
      <c r="V263" s="12"/>
      <c r="W263" s="12"/>
      <c r="X263" s="12"/>
      <c r="Y263" s="12"/>
      <c r="Z263" s="12"/>
      <c r="AA263" s="12"/>
      <c r="AB263" s="12"/>
      <c r="AC263" s="12"/>
      <c r="AD263" s="12"/>
      <c r="AE263" s="12"/>
      <c r="AF263" s="12"/>
    </row>
    <row r="264" spans="1:32" ht="2.25" customHeight="1" x14ac:dyDescent="0.15">
      <c r="A264" s="55" t="s">
        <v>156</v>
      </c>
      <c r="B264" s="55" t="s">
        <v>156</v>
      </c>
      <c r="C264" s="55" t="s">
        <v>156</v>
      </c>
      <c r="D264" s="55"/>
      <c r="E264" s="55"/>
      <c r="F264" s="55"/>
      <c r="G264" s="55"/>
      <c r="H264" s="55"/>
      <c r="I264" s="55" t="s">
        <v>156</v>
      </c>
      <c r="J264" s="55"/>
      <c r="K264" s="55" t="s">
        <v>156</v>
      </c>
      <c r="L264" s="55" t="s">
        <v>156</v>
      </c>
      <c r="M264" s="55" t="s">
        <v>156</v>
      </c>
      <c r="N264" s="55" t="s">
        <v>156</v>
      </c>
      <c r="O264" s="55"/>
      <c r="P264" s="55"/>
      <c r="Q264" s="55"/>
      <c r="R264" s="55"/>
      <c r="S264" s="55"/>
      <c r="T264" s="55"/>
      <c r="U264" s="55"/>
      <c r="V264" s="55"/>
      <c r="W264" s="55"/>
      <c r="X264" s="55"/>
      <c r="Y264" s="55"/>
      <c r="Z264" s="55"/>
      <c r="AA264" s="55"/>
      <c r="AB264" s="55" t="s">
        <v>156</v>
      </c>
      <c r="AC264" s="55" t="s">
        <v>156</v>
      </c>
      <c r="AD264" s="55" t="s">
        <v>156</v>
      </c>
      <c r="AE264" s="55" t="s">
        <v>156</v>
      </c>
      <c r="AF264" s="55" t="s">
        <v>156</v>
      </c>
    </row>
    <row r="265" spans="1:32" ht="13.5" customHeight="1" x14ac:dyDescent="0.15">
      <c r="A265" s="12"/>
      <c r="B265" s="12" t="s">
        <v>435</v>
      </c>
      <c r="C265" s="12"/>
      <c r="D265" s="12"/>
      <c r="E265" s="12"/>
      <c r="F265" s="12"/>
      <c r="G265" s="12"/>
      <c r="H265" s="12"/>
      <c r="I265" s="12"/>
      <c r="J265" s="12"/>
      <c r="K265" s="344"/>
      <c r="L265" s="344"/>
      <c r="M265" s="344"/>
      <c r="N265" s="344"/>
      <c r="O265" s="344"/>
      <c r="P265" s="344"/>
      <c r="Q265" s="344"/>
      <c r="R265" s="344"/>
      <c r="S265" s="344"/>
      <c r="T265" s="344"/>
      <c r="U265" s="344"/>
      <c r="V265" s="344"/>
      <c r="W265" s="344"/>
      <c r="X265" s="344"/>
      <c r="Y265" s="344"/>
      <c r="Z265" s="344"/>
      <c r="AA265" s="344"/>
      <c r="AB265" s="344"/>
      <c r="AC265" s="344"/>
      <c r="AD265" s="344"/>
      <c r="AE265" s="344"/>
      <c r="AF265" s="344"/>
    </row>
    <row r="266" spans="1:32" ht="2.25" customHeight="1" x14ac:dyDescent="0.15">
      <c r="A266" s="55" t="s">
        <v>156</v>
      </c>
      <c r="B266" s="55" t="s">
        <v>156</v>
      </c>
      <c r="C266" s="55" t="s">
        <v>156</v>
      </c>
      <c r="D266" s="55"/>
      <c r="E266" s="55"/>
      <c r="F266" s="55"/>
      <c r="G266" s="55"/>
      <c r="H266" s="55"/>
      <c r="I266" s="55" t="s">
        <v>156</v>
      </c>
      <c r="J266" s="55"/>
      <c r="K266" s="55" t="s">
        <v>156</v>
      </c>
      <c r="L266" s="55" t="s">
        <v>156</v>
      </c>
      <c r="M266" s="55" t="s">
        <v>156</v>
      </c>
      <c r="N266" s="55" t="s">
        <v>156</v>
      </c>
      <c r="O266" s="55"/>
      <c r="P266" s="55"/>
      <c r="Q266" s="55"/>
      <c r="R266" s="55"/>
      <c r="S266" s="55"/>
      <c r="T266" s="55"/>
      <c r="U266" s="55"/>
      <c r="V266" s="55"/>
      <c r="W266" s="55"/>
      <c r="X266" s="55"/>
      <c r="Y266" s="55"/>
      <c r="Z266" s="55"/>
      <c r="AA266" s="55"/>
      <c r="AB266" s="55" t="s">
        <v>156</v>
      </c>
      <c r="AC266" s="55" t="s">
        <v>156</v>
      </c>
      <c r="AD266" s="55" t="s">
        <v>156</v>
      </c>
      <c r="AE266" s="55" t="s">
        <v>156</v>
      </c>
      <c r="AF266" s="55" t="s">
        <v>156</v>
      </c>
    </row>
    <row r="267" spans="1:32" ht="13.5" customHeight="1" x14ac:dyDescent="0.15">
      <c r="A267" s="12"/>
      <c r="B267" s="12" t="s">
        <v>440</v>
      </c>
      <c r="C267" s="12"/>
      <c r="D267" s="12"/>
      <c r="E267" s="12"/>
      <c r="F267" s="12"/>
      <c r="G267" s="12"/>
      <c r="H267" s="12"/>
      <c r="I267" s="12"/>
      <c r="J267" s="12"/>
      <c r="K267" s="344"/>
      <c r="L267" s="344"/>
      <c r="M267" s="344"/>
      <c r="N267" s="344"/>
      <c r="O267" s="344"/>
      <c r="P267" s="344"/>
      <c r="Q267" s="344"/>
      <c r="R267" s="344"/>
      <c r="S267" s="344"/>
      <c r="T267" s="344"/>
      <c r="U267" s="344"/>
      <c r="V267" s="344"/>
      <c r="W267" s="344"/>
      <c r="X267" s="344"/>
      <c r="Y267" s="344"/>
      <c r="Z267" s="344"/>
      <c r="AA267" s="344"/>
      <c r="AB267" s="344"/>
      <c r="AC267" s="344"/>
      <c r="AD267" s="344"/>
      <c r="AE267" s="344"/>
      <c r="AF267" s="344"/>
    </row>
    <row r="268" spans="1:32" ht="2.25" customHeight="1" x14ac:dyDescent="0.15">
      <c r="A268" s="55" t="s">
        <v>156</v>
      </c>
      <c r="B268" s="55" t="s">
        <v>156</v>
      </c>
      <c r="C268" s="55" t="s">
        <v>156</v>
      </c>
      <c r="D268" s="55"/>
      <c r="E268" s="55"/>
      <c r="F268" s="55"/>
      <c r="G268" s="55"/>
      <c r="H268" s="55"/>
      <c r="I268" s="55" t="s">
        <v>156</v>
      </c>
      <c r="J268" s="55"/>
      <c r="K268" s="55" t="s">
        <v>156</v>
      </c>
      <c r="L268" s="55" t="s">
        <v>156</v>
      </c>
      <c r="M268" s="55" t="s">
        <v>156</v>
      </c>
      <c r="N268" s="55" t="s">
        <v>156</v>
      </c>
      <c r="O268" s="55"/>
      <c r="P268" s="55"/>
      <c r="Q268" s="55"/>
      <c r="R268" s="55"/>
      <c r="S268" s="55"/>
      <c r="T268" s="55"/>
      <c r="U268" s="55"/>
      <c r="V268" s="55"/>
      <c r="W268" s="55"/>
      <c r="X268" s="55"/>
      <c r="Y268" s="55"/>
      <c r="Z268" s="55"/>
      <c r="AA268" s="55"/>
      <c r="AB268" s="55" t="s">
        <v>156</v>
      </c>
      <c r="AC268" s="55" t="s">
        <v>156</v>
      </c>
      <c r="AD268" s="55" t="s">
        <v>156</v>
      </c>
      <c r="AE268" s="55" t="s">
        <v>156</v>
      </c>
      <c r="AF268" s="55" t="s">
        <v>156</v>
      </c>
    </row>
    <row r="269" spans="1:32" ht="13.5" customHeight="1" x14ac:dyDescent="0.15">
      <c r="A269" s="12"/>
      <c r="B269" s="12" t="s">
        <v>445</v>
      </c>
      <c r="C269" s="12"/>
      <c r="D269" s="12"/>
      <c r="E269" s="12"/>
      <c r="F269" s="12"/>
      <c r="G269" s="12"/>
      <c r="H269" s="12"/>
      <c r="I269" s="12"/>
      <c r="J269" s="12"/>
      <c r="K269" s="344"/>
      <c r="L269" s="344"/>
      <c r="M269" s="344"/>
      <c r="N269" s="344"/>
      <c r="O269" s="344"/>
      <c r="P269" s="344"/>
      <c r="Q269" s="344"/>
      <c r="R269" s="344"/>
      <c r="S269" s="344"/>
      <c r="T269" s="344"/>
      <c r="U269" s="344"/>
      <c r="V269" s="344"/>
      <c r="W269" s="344"/>
      <c r="X269" s="344"/>
      <c r="Y269" s="344"/>
      <c r="Z269" s="344"/>
      <c r="AA269" s="344"/>
      <c r="AB269" s="344"/>
      <c r="AC269" s="344"/>
      <c r="AD269" s="344"/>
      <c r="AE269" s="344"/>
      <c r="AF269" s="344"/>
    </row>
    <row r="270" spans="1:32" ht="2.25" customHeight="1" x14ac:dyDescent="0.15">
      <c r="A270" s="55" t="s">
        <v>156</v>
      </c>
      <c r="B270" s="55" t="s">
        <v>156</v>
      </c>
      <c r="C270" s="55" t="s">
        <v>156</v>
      </c>
      <c r="D270" s="55"/>
      <c r="E270" s="55"/>
      <c r="F270" s="55"/>
      <c r="G270" s="55"/>
      <c r="H270" s="55"/>
      <c r="I270" s="55" t="s">
        <v>156</v>
      </c>
      <c r="J270" s="55"/>
      <c r="K270" s="55" t="s">
        <v>156</v>
      </c>
      <c r="L270" s="55" t="s">
        <v>156</v>
      </c>
      <c r="M270" s="55" t="s">
        <v>156</v>
      </c>
      <c r="N270" s="55" t="s">
        <v>156</v>
      </c>
      <c r="O270" s="55"/>
      <c r="P270" s="55"/>
      <c r="Q270" s="55"/>
      <c r="R270" s="55"/>
      <c r="S270" s="55"/>
      <c r="T270" s="55"/>
      <c r="U270" s="55"/>
      <c r="V270" s="55"/>
      <c r="W270" s="55"/>
      <c r="X270" s="55"/>
      <c r="Y270" s="55"/>
      <c r="Z270" s="55"/>
      <c r="AA270" s="55"/>
      <c r="AB270" s="55" t="s">
        <v>156</v>
      </c>
      <c r="AC270" s="55" t="s">
        <v>156</v>
      </c>
      <c r="AD270" s="55" t="s">
        <v>156</v>
      </c>
      <c r="AE270" s="55" t="s">
        <v>156</v>
      </c>
      <c r="AF270" s="55" t="s">
        <v>156</v>
      </c>
    </row>
    <row r="271" spans="1:32" ht="13.5" customHeight="1" x14ac:dyDescent="0.15">
      <c r="A271" s="12"/>
      <c r="B271" s="12" t="s">
        <v>448</v>
      </c>
      <c r="C271" s="12"/>
      <c r="D271" s="12"/>
      <c r="E271" s="12"/>
      <c r="F271" s="12"/>
      <c r="G271" s="12"/>
      <c r="H271" s="12"/>
      <c r="I271" s="12"/>
      <c r="J271" s="12"/>
      <c r="K271" s="344"/>
      <c r="L271" s="344"/>
      <c r="M271" s="344"/>
      <c r="N271" s="344"/>
      <c r="O271" s="344"/>
      <c r="P271" s="344"/>
      <c r="Q271" s="344"/>
      <c r="R271" s="344"/>
      <c r="S271" s="344"/>
      <c r="T271" s="344"/>
      <c r="U271" s="344"/>
      <c r="V271" s="344"/>
      <c r="W271" s="344"/>
      <c r="X271" s="344"/>
      <c r="Y271" s="344"/>
      <c r="Z271" s="344"/>
      <c r="AA271" s="344"/>
      <c r="AB271" s="344"/>
      <c r="AC271" s="344"/>
      <c r="AD271" s="344"/>
      <c r="AE271" s="344"/>
    </row>
    <row r="272" spans="1:32" ht="2.25" customHeight="1" x14ac:dyDescent="0.15">
      <c r="A272" s="55" t="s">
        <v>156</v>
      </c>
      <c r="B272" s="55" t="s">
        <v>156</v>
      </c>
      <c r="C272" s="55" t="s">
        <v>156</v>
      </c>
      <c r="D272" s="55"/>
      <c r="E272" s="55"/>
      <c r="F272" s="55"/>
      <c r="G272" s="55"/>
      <c r="H272" s="55"/>
      <c r="I272" s="55" t="s">
        <v>156</v>
      </c>
      <c r="J272" s="55"/>
      <c r="K272" s="55" t="s">
        <v>156</v>
      </c>
      <c r="L272" s="55" t="s">
        <v>156</v>
      </c>
      <c r="M272" s="55" t="s">
        <v>156</v>
      </c>
      <c r="N272" s="55" t="s">
        <v>156</v>
      </c>
      <c r="O272" s="55"/>
      <c r="P272" s="55"/>
      <c r="Q272" s="55"/>
      <c r="R272" s="55"/>
      <c r="S272" s="55"/>
      <c r="T272" s="55"/>
      <c r="U272" s="55"/>
      <c r="V272" s="55"/>
      <c r="W272" s="55"/>
      <c r="X272" s="55"/>
      <c r="Y272" s="55"/>
      <c r="Z272" s="55"/>
      <c r="AA272" s="55"/>
      <c r="AB272" s="55" t="s">
        <v>156</v>
      </c>
      <c r="AC272" s="55" t="s">
        <v>156</v>
      </c>
      <c r="AD272" s="55" t="s">
        <v>156</v>
      </c>
      <c r="AE272" s="55" t="s">
        <v>156</v>
      </c>
      <c r="AF272" s="55" t="s">
        <v>156</v>
      </c>
    </row>
    <row r="273" spans="1:38" ht="3"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row r="274" spans="1:38" ht="2.25" customHeight="1" x14ac:dyDescent="0.15">
      <c r="A274" s="55" t="s">
        <v>156</v>
      </c>
      <c r="B274" s="55" t="s">
        <v>156</v>
      </c>
      <c r="C274" s="55" t="s">
        <v>156</v>
      </c>
      <c r="D274" s="55"/>
      <c r="E274" s="55"/>
      <c r="F274" s="55"/>
      <c r="G274" s="55"/>
      <c r="H274" s="55"/>
      <c r="I274" s="55" t="s">
        <v>156</v>
      </c>
      <c r="J274" s="55"/>
      <c r="K274" s="55" t="s">
        <v>156</v>
      </c>
      <c r="L274" s="55" t="s">
        <v>156</v>
      </c>
      <c r="M274" s="55" t="s">
        <v>156</v>
      </c>
      <c r="N274" s="55" t="s">
        <v>156</v>
      </c>
      <c r="O274" s="55"/>
      <c r="P274" s="55"/>
      <c r="Q274" s="55"/>
      <c r="R274" s="55"/>
      <c r="S274" s="55"/>
      <c r="T274" s="55"/>
      <c r="U274" s="55"/>
      <c r="V274" s="55"/>
      <c r="W274" s="55"/>
      <c r="X274" s="55"/>
      <c r="Y274" s="55"/>
      <c r="Z274" s="55"/>
      <c r="AA274" s="55"/>
      <c r="AB274" s="55" t="s">
        <v>156</v>
      </c>
      <c r="AC274" s="55" t="s">
        <v>156</v>
      </c>
      <c r="AD274" s="55" t="s">
        <v>156</v>
      </c>
      <c r="AE274" s="55" t="s">
        <v>156</v>
      </c>
      <c r="AF274" s="55" t="s">
        <v>156</v>
      </c>
    </row>
    <row r="275" spans="1:38" ht="13.5" customHeight="1" x14ac:dyDescent="0.15">
      <c r="A275" s="12"/>
      <c r="B275" s="12" t="s">
        <v>399</v>
      </c>
      <c r="C275" s="12"/>
      <c r="D275" s="12"/>
      <c r="E275" s="12"/>
      <c r="F275" s="12"/>
      <c r="G275" s="12"/>
      <c r="H275" s="12"/>
      <c r="I275" s="12"/>
      <c r="J275" s="12"/>
      <c r="K275" s="344"/>
      <c r="L275" s="344"/>
      <c r="M275" s="344"/>
      <c r="N275" s="344"/>
      <c r="O275" s="344"/>
      <c r="P275" s="344"/>
      <c r="Q275" s="344"/>
      <c r="R275" s="344"/>
      <c r="S275" s="344"/>
      <c r="T275" s="344"/>
      <c r="U275" s="344"/>
      <c r="V275" s="344"/>
      <c r="W275" s="344"/>
      <c r="X275" s="344"/>
      <c r="Y275" s="344"/>
      <c r="Z275" s="344"/>
      <c r="AA275" s="344"/>
      <c r="AB275" s="344"/>
      <c r="AC275" s="344"/>
      <c r="AD275" s="344"/>
      <c r="AE275" s="344"/>
      <c r="AF275" s="344"/>
    </row>
    <row r="276" spans="1:38" ht="2.25" customHeight="1" x14ac:dyDescent="0.15">
      <c r="A276" s="55" t="s">
        <v>156</v>
      </c>
      <c r="B276" s="55" t="s">
        <v>156</v>
      </c>
      <c r="C276" s="55" t="s">
        <v>156</v>
      </c>
      <c r="D276" s="55"/>
      <c r="E276" s="55"/>
      <c r="F276" s="55"/>
      <c r="G276" s="55"/>
      <c r="H276" s="55"/>
      <c r="I276" s="55" t="s">
        <v>156</v>
      </c>
      <c r="J276" s="55"/>
      <c r="K276" s="55" t="s">
        <v>156</v>
      </c>
      <c r="L276" s="55" t="s">
        <v>156</v>
      </c>
      <c r="M276" s="55" t="s">
        <v>156</v>
      </c>
      <c r="N276" s="55" t="s">
        <v>156</v>
      </c>
      <c r="O276" s="55"/>
      <c r="P276" s="55"/>
      <c r="Q276" s="55"/>
      <c r="R276" s="55"/>
      <c r="S276" s="55"/>
      <c r="T276" s="55"/>
      <c r="U276" s="55"/>
      <c r="V276" s="55"/>
      <c r="W276" s="55"/>
      <c r="X276" s="55"/>
      <c r="Y276" s="55"/>
      <c r="Z276" s="55"/>
      <c r="AA276" s="55"/>
      <c r="AB276" s="55" t="s">
        <v>156</v>
      </c>
      <c r="AC276" s="55" t="s">
        <v>156</v>
      </c>
      <c r="AD276" s="55" t="s">
        <v>156</v>
      </c>
      <c r="AE276" s="55" t="s">
        <v>156</v>
      </c>
      <c r="AF276" s="55" t="s">
        <v>156</v>
      </c>
    </row>
    <row r="277" spans="1:38" ht="13.5" customHeight="1" x14ac:dyDescent="0.15">
      <c r="A277" s="12"/>
      <c r="B277" s="12" t="s">
        <v>413</v>
      </c>
      <c r="C277" s="12"/>
      <c r="D277" s="12"/>
      <c r="E277" s="12"/>
      <c r="F277" s="12"/>
      <c r="G277" s="12"/>
      <c r="H277" s="12"/>
      <c r="I277" s="12"/>
      <c r="J277" s="12"/>
      <c r="K277" s="344"/>
      <c r="L277" s="344"/>
      <c r="M277" s="344"/>
      <c r="N277" s="344"/>
      <c r="O277" s="344"/>
      <c r="P277" s="344"/>
      <c r="Q277" s="344"/>
      <c r="R277" s="344"/>
      <c r="S277" s="344"/>
      <c r="T277" s="344"/>
      <c r="U277" s="344"/>
      <c r="V277" s="344"/>
      <c r="W277" s="344"/>
      <c r="X277" s="344"/>
      <c r="Y277" s="344"/>
      <c r="Z277" s="344"/>
      <c r="AA277" s="344"/>
      <c r="AB277" s="344"/>
      <c r="AC277" s="344"/>
      <c r="AD277" s="344"/>
      <c r="AE277" s="344"/>
      <c r="AF277" s="344"/>
    </row>
    <row r="278" spans="1:38" ht="2.25" customHeight="1" x14ac:dyDescent="0.15">
      <c r="A278" s="55" t="s">
        <v>156</v>
      </c>
      <c r="B278" s="55" t="s">
        <v>156</v>
      </c>
      <c r="C278" s="55" t="s">
        <v>156</v>
      </c>
      <c r="D278" s="55"/>
      <c r="E278" s="55"/>
      <c r="F278" s="55"/>
      <c r="G278" s="55"/>
      <c r="H278" s="55"/>
      <c r="I278" s="55" t="s">
        <v>156</v>
      </c>
      <c r="J278" s="55"/>
      <c r="K278" s="55" t="s">
        <v>156</v>
      </c>
      <c r="L278" s="55" t="s">
        <v>156</v>
      </c>
      <c r="M278" s="55" t="s">
        <v>156</v>
      </c>
      <c r="N278" s="55" t="s">
        <v>156</v>
      </c>
      <c r="O278" s="55"/>
      <c r="P278" s="55"/>
      <c r="Q278" s="55"/>
      <c r="R278" s="55"/>
      <c r="S278" s="55"/>
      <c r="T278" s="55"/>
      <c r="U278" s="55"/>
      <c r="V278" s="55"/>
      <c r="W278" s="55"/>
      <c r="X278" s="55"/>
      <c r="Y278" s="55"/>
      <c r="Z278" s="55"/>
      <c r="AA278" s="55"/>
      <c r="AB278" s="55" t="s">
        <v>156</v>
      </c>
      <c r="AC278" s="55" t="s">
        <v>156</v>
      </c>
      <c r="AD278" s="55" t="s">
        <v>156</v>
      </c>
      <c r="AE278" s="55" t="s">
        <v>156</v>
      </c>
      <c r="AF278" s="55" t="s">
        <v>156</v>
      </c>
    </row>
    <row r="279" spans="1:38" ht="13.5" customHeight="1" x14ac:dyDescent="0.15">
      <c r="A279" s="12"/>
      <c r="B279" s="12" t="s">
        <v>426</v>
      </c>
      <c r="C279" s="12"/>
      <c r="D279" s="12"/>
      <c r="E279" s="12"/>
      <c r="F279" s="12"/>
      <c r="G279" s="12"/>
      <c r="H279" s="12"/>
      <c r="I279" s="12"/>
      <c r="J279" s="12"/>
      <c r="K279" s="344"/>
      <c r="L279" s="344"/>
      <c r="M279" s="344"/>
      <c r="N279" s="344"/>
      <c r="O279" s="344"/>
      <c r="P279" s="344"/>
      <c r="Q279" s="12"/>
      <c r="R279" s="12"/>
      <c r="S279" s="12"/>
      <c r="T279" s="12"/>
      <c r="U279" s="12"/>
      <c r="V279" s="12"/>
      <c r="W279" s="12"/>
      <c r="X279" s="12"/>
      <c r="Y279" s="12"/>
      <c r="Z279" s="12"/>
      <c r="AA279" s="12"/>
      <c r="AB279" s="12"/>
      <c r="AC279" s="12"/>
      <c r="AD279" s="12"/>
      <c r="AE279" s="12"/>
      <c r="AF279" s="12"/>
    </row>
    <row r="280" spans="1:38" ht="2.25" customHeight="1" x14ac:dyDescent="0.15">
      <c r="A280" s="55" t="s">
        <v>156</v>
      </c>
      <c r="B280" s="55" t="s">
        <v>156</v>
      </c>
      <c r="C280" s="55" t="s">
        <v>156</v>
      </c>
      <c r="D280" s="55"/>
      <c r="E280" s="55"/>
      <c r="F280" s="55"/>
      <c r="G280" s="55"/>
      <c r="H280" s="55"/>
      <c r="I280" s="55" t="s">
        <v>156</v>
      </c>
      <c r="J280" s="55"/>
      <c r="K280" s="55" t="s">
        <v>156</v>
      </c>
      <c r="L280" s="55" t="s">
        <v>156</v>
      </c>
      <c r="M280" s="55" t="s">
        <v>156</v>
      </c>
      <c r="N280" s="55" t="s">
        <v>156</v>
      </c>
      <c r="O280" s="55"/>
      <c r="P280" s="55"/>
      <c r="Q280" s="55"/>
      <c r="R280" s="55"/>
      <c r="S280" s="55"/>
      <c r="T280" s="55"/>
      <c r="U280" s="55"/>
      <c r="V280" s="55"/>
      <c r="W280" s="55"/>
      <c r="X280" s="55"/>
      <c r="Y280" s="55"/>
      <c r="Z280" s="55"/>
      <c r="AA280" s="55"/>
      <c r="AB280" s="55" t="s">
        <v>156</v>
      </c>
      <c r="AC280" s="55" t="s">
        <v>156</v>
      </c>
      <c r="AD280" s="55" t="s">
        <v>156</v>
      </c>
      <c r="AE280" s="55" t="s">
        <v>156</v>
      </c>
      <c r="AF280" s="55" t="s">
        <v>156</v>
      </c>
    </row>
    <row r="281" spans="1:38" ht="13.5" customHeight="1" x14ac:dyDescent="0.15">
      <c r="A281" s="12"/>
      <c r="B281" s="12" t="s">
        <v>435</v>
      </c>
      <c r="C281" s="12"/>
      <c r="D281" s="12"/>
      <c r="E281" s="12"/>
      <c r="F281" s="12"/>
      <c r="G281" s="12"/>
      <c r="H281" s="12"/>
      <c r="I281" s="12"/>
      <c r="J281" s="12"/>
      <c r="K281" s="344"/>
      <c r="L281" s="344"/>
      <c r="M281" s="344"/>
      <c r="N281" s="344"/>
      <c r="O281" s="344"/>
      <c r="P281" s="344"/>
      <c r="Q281" s="344"/>
      <c r="R281" s="344"/>
      <c r="S281" s="344"/>
      <c r="T281" s="344"/>
      <c r="U281" s="344"/>
      <c r="V281" s="344"/>
      <c r="W281" s="344"/>
      <c r="X281" s="344"/>
      <c r="Y281" s="344"/>
      <c r="Z281" s="344"/>
      <c r="AA281" s="344"/>
      <c r="AB281" s="344"/>
      <c r="AC281" s="344"/>
      <c r="AD281" s="344"/>
      <c r="AE281" s="344"/>
      <c r="AF281" s="344"/>
    </row>
    <row r="282" spans="1:38" ht="2.25" customHeight="1" x14ac:dyDescent="0.15">
      <c r="A282" s="55" t="s">
        <v>156</v>
      </c>
      <c r="B282" s="55" t="s">
        <v>156</v>
      </c>
      <c r="C282" s="55" t="s">
        <v>156</v>
      </c>
      <c r="D282" s="55"/>
      <c r="E282" s="55"/>
      <c r="F282" s="55"/>
      <c r="G282" s="55"/>
      <c r="H282" s="55"/>
      <c r="I282" s="55" t="s">
        <v>156</v>
      </c>
      <c r="J282" s="55"/>
      <c r="K282" s="55" t="s">
        <v>156</v>
      </c>
      <c r="L282" s="55" t="s">
        <v>156</v>
      </c>
      <c r="M282" s="55" t="s">
        <v>156</v>
      </c>
      <c r="N282" s="55" t="s">
        <v>156</v>
      </c>
      <c r="O282" s="55"/>
      <c r="P282" s="55"/>
      <c r="Q282" s="55"/>
      <c r="R282" s="55"/>
      <c r="S282" s="55"/>
      <c r="T282" s="55"/>
      <c r="U282" s="55"/>
      <c r="V282" s="55"/>
      <c r="W282" s="55"/>
      <c r="X282" s="55"/>
      <c r="Y282" s="55"/>
      <c r="Z282" s="55"/>
      <c r="AA282" s="55"/>
      <c r="AB282" s="55" t="s">
        <v>156</v>
      </c>
      <c r="AC282" s="55" t="s">
        <v>156</v>
      </c>
      <c r="AD282" s="55" t="s">
        <v>156</v>
      </c>
      <c r="AE282" s="55" t="s">
        <v>156</v>
      </c>
      <c r="AF282" s="55" t="s">
        <v>156</v>
      </c>
    </row>
    <row r="283" spans="1:38" ht="13.5" customHeight="1" x14ac:dyDescent="0.15">
      <c r="A283" s="12"/>
      <c r="B283" s="12" t="s">
        <v>440</v>
      </c>
      <c r="C283" s="12"/>
      <c r="D283" s="12"/>
      <c r="E283" s="12"/>
      <c r="F283" s="12"/>
      <c r="G283" s="12"/>
      <c r="H283" s="12"/>
      <c r="I283" s="12"/>
      <c r="J283" s="12"/>
      <c r="K283" s="344"/>
      <c r="L283" s="344"/>
      <c r="M283" s="344"/>
      <c r="N283" s="344"/>
      <c r="O283" s="344"/>
      <c r="P283" s="344"/>
      <c r="Q283" s="344"/>
      <c r="R283" s="344"/>
      <c r="S283" s="344"/>
      <c r="T283" s="344"/>
      <c r="U283" s="344"/>
      <c r="V283" s="344"/>
      <c r="W283" s="344"/>
      <c r="X283" s="344"/>
      <c r="Y283" s="344"/>
      <c r="Z283" s="344"/>
      <c r="AA283" s="344"/>
      <c r="AB283" s="344"/>
      <c r="AC283" s="344"/>
      <c r="AD283" s="344"/>
      <c r="AE283" s="344"/>
      <c r="AF283" s="344"/>
      <c r="AG283" s="55"/>
      <c r="AH283" s="55"/>
      <c r="AI283" s="55"/>
      <c r="AJ283" s="55"/>
      <c r="AK283" s="55"/>
      <c r="AL283" s="55"/>
    </row>
    <row r="284" spans="1:38" s="55" customFormat="1" ht="2.25" customHeight="1" x14ac:dyDescent="0.15">
      <c r="A284" s="55" t="s">
        <v>156</v>
      </c>
      <c r="B284" s="55" t="s">
        <v>156</v>
      </c>
      <c r="C284" s="55" t="s">
        <v>156</v>
      </c>
      <c r="I284" s="55" t="s">
        <v>156</v>
      </c>
      <c r="K284" s="55" t="s">
        <v>156</v>
      </c>
      <c r="L284" s="55" t="s">
        <v>156</v>
      </c>
      <c r="M284" s="55" t="s">
        <v>156</v>
      </c>
      <c r="N284" s="55" t="s">
        <v>156</v>
      </c>
      <c r="AB284" s="55" t="s">
        <v>156</v>
      </c>
      <c r="AC284" s="55" t="s">
        <v>156</v>
      </c>
      <c r="AD284" s="55" t="s">
        <v>156</v>
      </c>
      <c r="AE284" s="55" t="s">
        <v>156</v>
      </c>
      <c r="AF284" s="55" t="s">
        <v>156</v>
      </c>
      <c r="AG284" s="4"/>
      <c r="AH284" s="4"/>
      <c r="AI284" s="4"/>
      <c r="AJ284" s="4"/>
      <c r="AK284" s="4"/>
      <c r="AL284" s="4"/>
    </row>
    <row r="285" spans="1:38" ht="13.5" customHeight="1" x14ac:dyDescent="0.15">
      <c r="A285" s="12"/>
      <c r="B285" s="12" t="s">
        <v>445</v>
      </c>
      <c r="C285" s="12"/>
      <c r="D285" s="12"/>
      <c r="E285" s="12"/>
      <c r="F285" s="12"/>
      <c r="G285" s="12"/>
      <c r="H285" s="12"/>
      <c r="I285" s="12"/>
      <c r="J285" s="12"/>
      <c r="K285" s="344"/>
      <c r="L285" s="344"/>
      <c r="M285" s="344"/>
      <c r="N285" s="344"/>
      <c r="O285" s="344"/>
      <c r="P285" s="344"/>
      <c r="Q285" s="344"/>
      <c r="R285" s="344"/>
      <c r="S285" s="344"/>
      <c r="T285" s="344"/>
      <c r="U285" s="344"/>
      <c r="V285" s="344"/>
      <c r="W285" s="344"/>
      <c r="X285" s="344"/>
      <c r="Y285" s="344"/>
      <c r="Z285" s="344"/>
      <c r="AA285" s="344"/>
      <c r="AB285" s="344"/>
      <c r="AC285" s="344"/>
      <c r="AD285" s="344"/>
      <c r="AE285" s="344"/>
      <c r="AF285" s="344"/>
    </row>
    <row r="286" spans="1:38" ht="2.25" customHeight="1" x14ac:dyDescent="0.15">
      <c r="A286" s="55" t="s">
        <v>156</v>
      </c>
      <c r="B286" s="55" t="s">
        <v>156</v>
      </c>
      <c r="C286" s="55" t="s">
        <v>156</v>
      </c>
      <c r="D286" s="55"/>
      <c r="E286" s="55"/>
      <c r="F286" s="55"/>
      <c r="G286" s="55"/>
      <c r="H286" s="55"/>
      <c r="I286" s="55" t="s">
        <v>156</v>
      </c>
      <c r="J286" s="55"/>
      <c r="K286" s="55" t="s">
        <v>156</v>
      </c>
      <c r="L286" s="55" t="s">
        <v>156</v>
      </c>
      <c r="M286" s="55" t="s">
        <v>156</v>
      </c>
      <c r="N286" s="55" t="s">
        <v>156</v>
      </c>
      <c r="O286" s="55"/>
      <c r="P286" s="55"/>
      <c r="Q286" s="55"/>
      <c r="R286" s="55"/>
      <c r="S286" s="55"/>
      <c r="T286" s="55"/>
      <c r="U286" s="55"/>
      <c r="V286" s="55"/>
      <c r="W286" s="55"/>
      <c r="X286" s="55"/>
      <c r="Y286" s="55"/>
      <c r="Z286" s="55"/>
      <c r="AA286" s="55"/>
      <c r="AB286" s="55" t="s">
        <v>156</v>
      </c>
      <c r="AC286" s="55" t="s">
        <v>156</v>
      </c>
      <c r="AD286" s="55" t="s">
        <v>156</v>
      </c>
      <c r="AE286" s="55" t="s">
        <v>156</v>
      </c>
      <c r="AF286" s="55" t="s">
        <v>156</v>
      </c>
    </row>
    <row r="287" spans="1:38" ht="13.5" customHeight="1" x14ac:dyDescent="0.15">
      <c r="A287" s="12"/>
      <c r="B287" s="12" t="s">
        <v>448</v>
      </c>
      <c r="C287" s="12"/>
      <c r="D287" s="12"/>
      <c r="E287" s="12"/>
      <c r="F287" s="12"/>
      <c r="G287" s="12"/>
      <c r="H287" s="12"/>
      <c r="I287" s="12"/>
      <c r="J287" s="12"/>
      <c r="K287" s="344"/>
      <c r="L287" s="344"/>
      <c r="M287" s="344"/>
      <c r="N287" s="344"/>
      <c r="O287" s="344"/>
      <c r="P287" s="344"/>
      <c r="Q287" s="344"/>
      <c r="R287" s="344"/>
      <c r="S287" s="344"/>
      <c r="T287" s="344"/>
      <c r="U287" s="344"/>
      <c r="V287" s="344"/>
      <c r="W287" s="344"/>
      <c r="X287" s="344"/>
      <c r="Y287" s="344"/>
      <c r="Z287" s="344"/>
      <c r="AA287" s="344"/>
      <c r="AB287" s="344"/>
      <c r="AC287" s="344"/>
      <c r="AD287" s="344"/>
      <c r="AE287" s="344"/>
    </row>
    <row r="288" spans="1:38" ht="1.5" customHeight="1" x14ac:dyDescent="0.15">
      <c r="A288" s="55" t="s">
        <v>156</v>
      </c>
      <c r="B288" s="55" t="s">
        <v>156</v>
      </c>
      <c r="C288" s="55" t="s">
        <v>156</v>
      </c>
      <c r="D288" s="55"/>
      <c r="E288" s="55"/>
      <c r="F288" s="55"/>
      <c r="G288" s="55"/>
      <c r="H288" s="55"/>
      <c r="I288" s="55" t="s">
        <v>156</v>
      </c>
      <c r="J288" s="55"/>
      <c r="K288" s="55" t="s">
        <v>156</v>
      </c>
      <c r="L288" s="55" t="s">
        <v>156</v>
      </c>
      <c r="M288" s="55" t="s">
        <v>156</v>
      </c>
      <c r="N288" s="55" t="s">
        <v>156</v>
      </c>
      <c r="O288" s="55"/>
      <c r="P288" s="55"/>
      <c r="Q288" s="55"/>
      <c r="R288" s="55"/>
      <c r="S288" s="55"/>
      <c r="T288" s="55"/>
      <c r="U288" s="55"/>
      <c r="V288" s="55"/>
      <c r="W288" s="55"/>
      <c r="X288" s="55"/>
      <c r="Y288" s="55"/>
      <c r="Z288" s="55"/>
      <c r="AA288" s="55"/>
      <c r="AB288" s="55" t="s">
        <v>156</v>
      </c>
      <c r="AC288" s="55" t="s">
        <v>156</v>
      </c>
      <c r="AD288" s="55" t="s">
        <v>156</v>
      </c>
      <c r="AE288" s="55" t="s">
        <v>156</v>
      </c>
      <c r="AF288" s="55" t="s">
        <v>156</v>
      </c>
    </row>
    <row r="289" spans="1:32" ht="1.5" customHeight="1" x14ac:dyDescent="0.15">
      <c r="A289" s="57" t="s">
        <v>156</v>
      </c>
      <c r="B289" s="57" t="s">
        <v>156</v>
      </c>
      <c r="C289" s="57" t="s">
        <v>156</v>
      </c>
      <c r="D289" s="57"/>
      <c r="E289" s="57"/>
      <c r="F289" s="57"/>
      <c r="G289" s="57"/>
      <c r="H289" s="57"/>
      <c r="I289" s="57" t="s">
        <v>156</v>
      </c>
      <c r="J289" s="57"/>
      <c r="K289" s="57" t="s">
        <v>156</v>
      </c>
      <c r="L289" s="57" t="s">
        <v>156</v>
      </c>
      <c r="M289" s="57" t="s">
        <v>156</v>
      </c>
      <c r="N289" s="57" t="s">
        <v>156</v>
      </c>
      <c r="O289" s="57"/>
      <c r="P289" s="57"/>
      <c r="Q289" s="57"/>
      <c r="R289" s="57"/>
      <c r="S289" s="57"/>
      <c r="T289" s="57"/>
      <c r="U289" s="57"/>
      <c r="V289" s="57"/>
      <c r="W289" s="57"/>
      <c r="X289" s="57"/>
      <c r="Y289" s="57"/>
      <c r="Z289" s="57"/>
      <c r="AA289" s="57"/>
      <c r="AB289" s="57" t="s">
        <v>156</v>
      </c>
      <c r="AC289" s="57" t="s">
        <v>156</v>
      </c>
      <c r="AD289" s="57" t="s">
        <v>156</v>
      </c>
      <c r="AE289" s="57" t="s">
        <v>156</v>
      </c>
      <c r="AF289" s="57" t="s">
        <v>156</v>
      </c>
    </row>
    <row r="290" spans="1:32" ht="1.5" customHeight="1" x14ac:dyDescent="0.15">
      <c r="A290" s="55" t="s">
        <v>156</v>
      </c>
      <c r="B290" s="55" t="s">
        <v>156</v>
      </c>
      <c r="C290" s="55" t="s">
        <v>156</v>
      </c>
      <c r="D290" s="55"/>
      <c r="E290" s="55"/>
      <c r="F290" s="55"/>
      <c r="G290" s="55"/>
      <c r="H290" s="55"/>
      <c r="I290" s="55" t="s">
        <v>156</v>
      </c>
      <c r="J290" s="55"/>
      <c r="K290" s="55" t="s">
        <v>156</v>
      </c>
      <c r="L290" s="55" t="s">
        <v>156</v>
      </c>
      <c r="M290" s="55" t="s">
        <v>156</v>
      </c>
      <c r="N290" s="55" t="s">
        <v>156</v>
      </c>
      <c r="O290" s="55"/>
      <c r="P290" s="55"/>
      <c r="Q290" s="55"/>
      <c r="R290" s="55"/>
      <c r="S290" s="55"/>
      <c r="T290" s="55"/>
      <c r="U290" s="55"/>
      <c r="V290" s="55"/>
      <c r="W290" s="55"/>
      <c r="X290" s="55"/>
      <c r="Y290" s="55"/>
      <c r="Z290" s="55"/>
      <c r="AA290" s="55"/>
      <c r="AB290" s="55" t="s">
        <v>156</v>
      </c>
      <c r="AC290" s="55" t="s">
        <v>156</v>
      </c>
      <c r="AD290" s="55" t="s">
        <v>156</v>
      </c>
      <c r="AE290" s="55" t="s">
        <v>156</v>
      </c>
      <c r="AF290" s="55" t="s">
        <v>156</v>
      </c>
    </row>
    <row r="291" spans="1:32" ht="13.5" customHeight="1" x14ac:dyDescent="0.15">
      <c r="A291" s="12" t="s">
        <v>371</v>
      </c>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row>
    <row r="292" spans="1:32" ht="2.25" customHeight="1" x14ac:dyDescent="0.15">
      <c r="A292" s="55" t="s">
        <v>156</v>
      </c>
      <c r="B292" s="55" t="s">
        <v>156</v>
      </c>
      <c r="C292" s="55" t="s">
        <v>156</v>
      </c>
      <c r="D292" s="55"/>
      <c r="E292" s="55"/>
      <c r="F292" s="55"/>
      <c r="G292" s="55"/>
      <c r="H292" s="55"/>
      <c r="I292" s="55" t="s">
        <v>156</v>
      </c>
      <c r="J292" s="55"/>
      <c r="K292" s="55" t="s">
        <v>156</v>
      </c>
      <c r="L292" s="55" t="s">
        <v>156</v>
      </c>
      <c r="M292" s="55" t="s">
        <v>156</v>
      </c>
      <c r="N292" s="55" t="s">
        <v>156</v>
      </c>
      <c r="O292" s="55"/>
      <c r="P292" s="55"/>
      <c r="Q292" s="55"/>
      <c r="R292" s="55"/>
      <c r="S292" s="55"/>
      <c r="T292" s="55"/>
      <c r="U292" s="55"/>
      <c r="V292" s="55"/>
      <c r="W292" s="55"/>
      <c r="X292" s="55"/>
      <c r="Y292" s="55"/>
      <c r="Z292" s="55"/>
      <c r="AA292" s="55"/>
      <c r="AB292" s="55"/>
      <c r="AC292" s="55" t="s">
        <v>156</v>
      </c>
      <c r="AD292" s="55" t="s">
        <v>156</v>
      </c>
      <c r="AE292" s="55" t="s">
        <v>156</v>
      </c>
      <c r="AF292" s="55" t="s">
        <v>156</v>
      </c>
    </row>
    <row r="293" spans="1:32" ht="12.75" customHeight="1" x14ac:dyDescent="0.15">
      <c r="A293" s="12" t="s">
        <v>24</v>
      </c>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row>
    <row r="294" spans="1:32" ht="2.25" customHeight="1" x14ac:dyDescent="0.15">
      <c r="A294" s="55" t="s">
        <v>156</v>
      </c>
      <c r="B294" s="55" t="s">
        <v>156</v>
      </c>
      <c r="C294" s="55" t="s">
        <v>156</v>
      </c>
      <c r="D294" s="55"/>
      <c r="E294" s="55"/>
      <c r="F294" s="55"/>
      <c r="G294" s="55"/>
      <c r="H294" s="55"/>
      <c r="I294" s="55" t="s">
        <v>156</v>
      </c>
      <c r="J294" s="55"/>
      <c r="K294" s="55" t="s">
        <v>156</v>
      </c>
      <c r="L294" s="92" t="s">
        <v>156</v>
      </c>
      <c r="M294" s="55" t="s">
        <v>156</v>
      </c>
      <c r="N294" s="55" t="s">
        <v>156</v>
      </c>
      <c r="O294" s="55"/>
      <c r="P294" s="55"/>
      <c r="Q294" s="55"/>
      <c r="R294" s="55"/>
      <c r="S294" s="55"/>
      <c r="T294" s="55"/>
      <c r="U294" s="55"/>
      <c r="V294" s="55"/>
      <c r="W294" s="55"/>
      <c r="X294" s="55"/>
      <c r="Y294" s="55"/>
      <c r="Z294" s="55"/>
      <c r="AA294" s="55"/>
      <c r="AB294" s="55" t="s">
        <v>156</v>
      </c>
      <c r="AC294" s="55" t="s">
        <v>156</v>
      </c>
      <c r="AD294" s="55" t="s">
        <v>156</v>
      </c>
      <c r="AE294" s="55" t="s">
        <v>156</v>
      </c>
      <c r="AF294" s="55" t="s">
        <v>156</v>
      </c>
    </row>
    <row r="295" spans="1:32" ht="12.75" customHeight="1" x14ac:dyDescent="0.15">
      <c r="A295" s="12"/>
      <c r="B295" s="12" t="s">
        <v>398</v>
      </c>
      <c r="C295" s="12"/>
      <c r="D295" s="12"/>
      <c r="E295" s="12"/>
      <c r="F295" s="12"/>
      <c r="G295" s="12"/>
      <c r="H295" s="12"/>
      <c r="I295" s="12"/>
      <c r="J295" s="12"/>
      <c r="K295" s="12" t="s">
        <v>158</v>
      </c>
      <c r="L295" s="319"/>
      <c r="M295" s="319"/>
      <c r="N295" s="319"/>
      <c r="O295" s="58" t="s">
        <v>157</v>
      </c>
      <c r="P295" s="12"/>
      <c r="Q295" s="12"/>
      <c r="R295" s="12"/>
      <c r="S295" s="12" t="s">
        <v>159</v>
      </c>
      <c r="T295" s="344"/>
      <c r="U295" s="344"/>
      <c r="V295" s="344"/>
      <c r="W295" s="344"/>
      <c r="X295" s="12" t="s">
        <v>160</v>
      </c>
      <c r="Y295" s="58"/>
      <c r="Z295" s="12"/>
      <c r="AA295" s="12" t="s">
        <v>161</v>
      </c>
      <c r="AB295" s="346"/>
      <c r="AC295" s="346"/>
      <c r="AD295" s="346"/>
      <c r="AE295" s="346"/>
      <c r="AF295" s="58" t="s">
        <v>55</v>
      </c>
    </row>
    <row r="296" spans="1:32" ht="2.25" customHeight="1" x14ac:dyDescent="0.15">
      <c r="A296" s="55" t="s">
        <v>156</v>
      </c>
      <c r="B296" s="55" t="s">
        <v>156</v>
      </c>
      <c r="C296" s="55" t="s">
        <v>156</v>
      </c>
      <c r="D296" s="55"/>
      <c r="E296" s="55"/>
      <c r="F296" s="55"/>
      <c r="G296" s="55"/>
      <c r="H296" s="55"/>
      <c r="I296" s="55" t="s">
        <v>156</v>
      </c>
      <c r="J296" s="55"/>
      <c r="K296" s="55" t="s">
        <v>156</v>
      </c>
      <c r="L296" s="55" t="s">
        <v>156</v>
      </c>
      <c r="M296" s="55" t="s">
        <v>156</v>
      </c>
      <c r="N296" s="55" t="s">
        <v>156</v>
      </c>
      <c r="O296" s="55"/>
      <c r="P296" s="55"/>
      <c r="Q296" s="55"/>
      <c r="R296" s="55"/>
      <c r="S296" s="55"/>
      <c r="T296" s="55"/>
      <c r="U296" s="55"/>
      <c r="V296" s="55"/>
      <c r="W296" s="55"/>
      <c r="X296" s="55"/>
      <c r="Y296" s="55"/>
      <c r="Z296" s="55"/>
      <c r="AA296" s="55"/>
      <c r="AB296" s="55" t="s">
        <v>156</v>
      </c>
      <c r="AC296" s="55" t="s">
        <v>156</v>
      </c>
      <c r="AD296" s="55" t="s">
        <v>156</v>
      </c>
      <c r="AE296" s="55" t="s">
        <v>156</v>
      </c>
      <c r="AF296" s="55" t="s">
        <v>156</v>
      </c>
    </row>
    <row r="297" spans="1:32" ht="12.75" customHeight="1" x14ac:dyDescent="0.15">
      <c r="A297" s="12"/>
      <c r="B297" s="12" t="s">
        <v>411</v>
      </c>
      <c r="C297" s="12"/>
      <c r="D297" s="12"/>
      <c r="E297" s="12"/>
      <c r="F297" s="12"/>
      <c r="G297" s="12"/>
      <c r="H297" s="12"/>
      <c r="I297" s="12"/>
      <c r="J297" s="12"/>
      <c r="K297" s="328"/>
      <c r="L297" s="328"/>
      <c r="M297" s="328"/>
      <c r="N297" s="328"/>
      <c r="O297" s="328"/>
      <c r="P297" s="328"/>
      <c r="Q297" s="328"/>
      <c r="R297" s="328"/>
      <c r="S297" s="328"/>
      <c r="T297" s="328"/>
      <c r="U297" s="328"/>
      <c r="V297" s="328"/>
      <c r="W297" s="328"/>
      <c r="X297" s="328"/>
      <c r="Y297" s="328"/>
      <c r="Z297" s="328"/>
      <c r="AA297" s="328"/>
      <c r="AB297" s="328"/>
      <c r="AC297" s="328"/>
      <c r="AD297" s="328"/>
      <c r="AE297" s="328"/>
      <c r="AF297" s="328"/>
    </row>
    <row r="298" spans="1:32" ht="2.25" customHeight="1" x14ac:dyDescent="0.15">
      <c r="A298" s="55" t="s">
        <v>156</v>
      </c>
      <c r="B298" s="55" t="s">
        <v>156</v>
      </c>
      <c r="C298" s="55" t="s">
        <v>156</v>
      </c>
      <c r="D298" s="55"/>
      <c r="E298" s="55"/>
      <c r="F298" s="55"/>
      <c r="G298" s="55"/>
      <c r="H298" s="55"/>
      <c r="I298" s="55" t="s">
        <v>156</v>
      </c>
      <c r="J298" s="55"/>
      <c r="K298" s="55" t="s">
        <v>156</v>
      </c>
      <c r="L298" s="55" t="s">
        <v>156</v>
      </c>
      <c r="M298" s="55" t="s">
        <v>156</v>
      </c>
      <c r="N298" s="55" t="s">
        <v>156</v>
      </c>
      <c r="O298" s="55"/>
      <c r="P298" s="55"/>
      <c r="Q298" s="55"/>
      <c r="R298" s="55"/>
      <c r="S298" s="55"/>
      <c r="T298" s="55"/>
      <c r="U298" s="55"/>
      <c r="V298" s="55"/>
      <c r="W298" s="55"/>
      <c r="X298" s="55"/>
      <c r="Y298" s="55"/>
      <c r="Z298" s="55"/>
      <c r="AA298" s="55"/>
      <c r="AB298" s="55" t="s">
        <v>156</v>
      </c>
      <c r="AC298" s="55" t="s">
        <v>156</v>
      </c>
      <c r="AD298" s="55" t="s">
        <v>156</v>
      </c>
      <c r="AE298" s="55" t="s">
        <v>156</v>
      </c>
      <c r="AF298" s="55" t="s">
        <v>156</v>
      </c>
    </row>
    <row r="299" spans="1:32" ht="12.75" customHeight="1" x14ac:dyDescent="0.15">
      <c r="A299" s="12"/>
      <c r="B299" s="12" t="s">
        <v>427</v>
      </c>
      <c r="C299" s="12"/>
      <c r="D299" s="12"/>
      <c r="E299" s="12"/>
      <c r="F299" s="12"/>
      <c r="G299" s="12"/>
      <c r="H299" s="12"/>
      <c r="I299" s="12"/>
      <c r="J299" s="12"/>
      <c r="K299" s="12" t="s">
        <v>83</v>
      </c>
      <c r="L299" s="319"/>
      <c r="M299" s="319"/>
      <c r="N299" s="347" t="s">
        <v>552</v>
      </c>
      <c r="O299" s="347"/>
      <c r="P299" s="347"/>
      <c r="Q299" s="347"/>
      <c r="R299" s="347"/>
      <c r="S299" s="319"/>
      <c r="T299" s="319"/>
      <c r="U299" s="352" t="s">
        <v>553</v>
      </c>
      <c r="V299" s="352"/>
      <c r="W299" s="352"/>
      <c r="X299" s="352"/>
      <c r="Y299" s="375"/>
      <c r="Z299" s="375"/>
      <c r="AA299" s="12" t="s">
        <v>554</v>
      </c>
      <c r="AB299" s="346"/>
      <c r="AC299" s="346"/>
      <c r="AD299" s="346"/>
      <c r="AE299" s="346"/>
      <c r="AF299" s="58" t="s">
        <v>55</v>
      </c>
    </row>
    <row r="300" spans="1:32" ht="2.25" customHeight="1" x14ac:dyDescent="0.15">
      <c r="A300" s="55" t="s">
        <v>156</v>
      </c>
      <c r="B300" s="55" t="s">
        <v>156</v>
      </c>
      <c r="C300" s="55" t="s">
        <v>156</v>
      </c>
      <c r="D300" s="55"/>
      <c r="E300" s="55"/>
      <c r="F300" s="55"/>
      <c r="G300" s="55"/>
      <c r="H300" s="55"/>
      <c r="I300" s="55" t="s">
        <v>156</v>
      </c>
      <c r="J300" s="55"/>
      <c r="K300" s="55" t="s">
        <v>156</v>
      </c>
      <c r="L300" s="55" t="s">
        <v>156</v>
      </c>
      <c r="M300" s="55" t="s">
        <v>156</v>
      </c>
      <c r="N300" s="55" t="s">
        <v>156</v>
      </c>
      <c r="O300" s="55"/>
      <c r="P300" s="55"/>
      <c r="Q300" s="55"/>
      <c r="R300" s="55"/>
      <c r="S300" s="55"/>
      <c r="T300" s="55"/>
      <c r="U300" s="55"/>
      <c r="V300" s="55"/>
      <c r="W300" s="55"/>
      <c r="X300" s="55"/>
      <c r="Y300" s="55"/>
      <c r="Z300" s="55"/>
      <c r="AA300" s="55"/>
      <c r="AB300" s="55" t="s">
        <v>156</v>
      </c>
      <c r="AC300" s="55" t="s">
        <v>156</v>
      </c>
      <c r="AD300" s="55" t="s">
        <v>156</v>
      </c>
      <c r="AE300" s="55" t="s">
        <v>156</v>
      </c>
      <c r="AF300" s="55" t="s">
        <v>156</v>
      </c>
    </row>
    <row r="301" spans="1:32" ht="12.75" customHeight="1" x14ac:dyDescent="0.15">
      <c r="A301" s="12"/>
      <c r="B301" s="12"/>
      <c r="C301" s="12"/>
      <c r="D301" s="12"/>
      <c r="E301" s="12"/>
      <c r="F301" s="12"/>
      <c r="G301" s="12"/>
      <c r="H301" s="12"/>
      <c r="I301" s="12"/>
      <c r="J301" s="12"/>
      <c r="K301" s="328"/>
      <c r="L301" s="328"/>
      <c r="M301" s="328"/>
      <c r="N301" s="328"/>
      <c r="O301" s="328"/>
      <c r="P301" s="328"/>
      <c r="Q301" s="328"/>
      <c r="R301" s="328"/>
      <c r="S301" s="328"/>
      <c r="T301" s="328"/>
      <c r="U301" s="328"/>
      <c r="V301" s="328"/>
      <c r="W301" s="328"/>
      <c r="X301" s="328"/>
      <c r="Y301" s="328"/>
      <c r="Z301" s="328"/>
      <c r="AA301" s="328"/>
      <c r="AB301" s="328"/>
      <c r="AC301" s="328"/>
      <c r="AD301" s="328"/>
      <c r="AE301" s="328"/>
      <c r="AF301" s="328"/>
    </row>
    <row r="302" spans="1:32" ht="2.25" customHeight="1" x14ac:dyDescent="0.15">
      <c r="A302" s="55" t="s">
        <v>156</v>
      </c>
      <c r="B302" s="55" t="s">
        <v>156</v>
      </c>
      <c r="C302" s="55" t="s">
        <v>156</v>
      </c>
      <c r="D302" s="55"/>
      <c r="E302" s="55"/>
      <c r="F302" s="55"/>
      <c r="G302" s="55"/>
      <c r="H302" s="55"/>
      <c r="I302" s="55" t="s">
        <v>156</v>
      </c>
      <c r="J302" s="55"/>
      <c r="K302" s="55" t="s">
        <v>156</v>
      </c>
      <c r="L302" s="55" t="s">
        <v>156</v>
      </c>
      <c r="M302" s="55" t="s">
        <v>156</v>
      </c>
      <c r="N302" s="55" t="s">
        <v>156</v>
      </c>
      <c r="O302" s="55"/>
      <c r="P302" s="55"/>
      <c r="Q302" s="55"/>
      <c r="R302" s="55"/>
      <c r="S302" s="55"/>
      <c r="T302" s="55"/>
      <c r="U302" s="55"/>
      <c r="V302" s="55"/>
      <c r="W302" s="55"/>
      <c r="X302" s="55"/>
      <c r="Y302" s="55"/>
      <c r="Z302" s="55"/>
      <c r="AA302" s="55"/>
      <c r="AB302" s="55" t="s">
        <v>156</v>
      </c>
      <c r="AC302" s="55" t="s">
        <v>156</v>
      </c>
      <c r="AD302" s="55" t="s">
        <v>156</v>
      </c>
      <c r="AE302" s="55" t="s">
        <v>156</v>
      </c>
      <c r="AF302" s="55" t="s">
        <v>156</v>
      </c>
    </row>
    <row r="303" spans="1:32" ht="12.75" customHeight="1" x14ac:dyDescent="0.15">
      <c r="A303" s="12"/>
      <c r="B303" s="12" t="s">
        <v>434</v>
      </c>
      <c r="C303" s="12"/>
      <c r="D303" s="12"/>
      <c r="E303" s="12"/>
      <c r="F303" s="12"/>
      <c r="G303" s="12"/>
      <c r="H303" s="12"/>
      <c r="I303" s="12"/>
      <c r="J303" s="12"/>
      <c r="K303" s="345"/>
      <c r="L303" s="345"/>
      <c r="M303" s="345"/>
      <c r="N303" s="345"/>
      <c r="O303" s="345"/>
      <c r="P303" s="345"/>
      <c r="Q303" s="12"/>
      <c r="R303" s="12"/>
      <c r="S303" s="12"/>
      <c r="T303" s="12"/>
      <c r="U303" s="12"/>
      <c r="V303" s="12"/>
      <c r="W303" s="12"/>
      <c r="X303" s="12"/>
      <c r="Y303" s="12"/>
      <c r="Z303" s="12"/>
      <c r="AA303" s="12"/>
      <c r="AB303" s="12"/>
      <c r="AC303" s="12"/>
      <c r="AD303" s="12"/>
      <c r="AE303" s="12"/>
      <c r="AF303" s="12"/>
    </row>
    <row r="304" spans="1:32" ht="2.25" customHeight="1" x14ac:dyDescent="0.15">
      <c r="A304" s="55" t="s">
        <v>156</v>
      </c>
      <c r="B304" s="55" t="s">
        <v>156</v>
      </c>
      <c r="C304" s="55" t="s">
        <v>156</v>
      </c>
      <c r="D304" s="55"/>
      <c r="E304" s="55"/>
      <c r="F304" s="55"/>
      <c r="G304" s="55"/>
      <c r="H304" s="55"/>
      <c r="I304" s="55" t="s">
        <v>156</v>
      </c>
      <c r="J304" s="55"/>
      <c r="K304" s="55" t="s">
        <v>156</v>
      </c>
      <c r="L304" s="55" t="s">
        <v>156</v>
      </c>
      <c r="M304" s="55" t="s">
        <v>156</v>
      </c>
      <c r="N304" s="55" t="s">
        <v>156</v>
      </c>
      <c r="O304" s="55"/>
      <c r="P304" s="55"/>
      <c r="Q304" s="55"/>
      <c r="R304" s="55"/>
      <c r="S304" s="55"/>
      <c r="T304" s="55"/>
      <c r="U304" s="55"/>
      <c r="V304" s="55"/>
      <c r="W304" s="55"/>
      <c r="X304" s="55"/>
      <c r="Y304" s="55"/>
      <c r="Z304" s="55"/>
      <c r="AA304" s="55"/>
      <c r="AB304" s="55" t="s">
        <v>156</v>
      </c>
      <c r="AC304" s="55" t="s">
        <v>156</v>
      </c>
      <c r="AD304" s="55" t="s">
        <v>156</v>
      </c>
      <c r="AE304" s="55" t="s">
        <v>156</v>
      </c>
      <c r="AF304" s="55" t="s">
        <v>156</v>
      </c>
    </row>
    <row r="305" spans="1:38" ht="12.75" customHeight="1" x14ac:dyDescent="0.15">
      <c r="A305" s="12"/>
      <c r="B305" s="12" t="s">
        <v>441</v>
      </c>
      <c r="C305" s="12"/>
      <c r="D305" s="12"/>
      <c r="E305" s="12"/>
      <c r="F305" s="12"/>
      <c r="G305" s="12"/>
      <c r="H305" s="12"/>
      <c r="I305" s="12"/>
      <c r="J305" s="12"/>
      <c r="K305" s="328"/>
      <c r="L305" s="328"/>
      <c r="M305" s="328"/>
      <c r="N305" s="328"/>
      <c r="O305" s="328"/>
      <c r="P305" s="328"/>
      <c r="Q305" s="328"/>
      <c r="R305" s="328"/>
      <c r="S305" s="328"/>
      <c r="T305" s="328"/>
      <c r="U305" s="328"/>
      <c r="V305" s="328"/>
      <c r="W305" s="328"/>
      <c r="X305" s="328"/>
      <c r="Y305" s="328"/>
      <c r="Z305" s="328"/>
      <c r="AA305" s="328"/>
      <c r="AB305" s="328"/>
      <c r="AC305" s="328"/>
      <c r="AD305" s="328"/>
      <c r="AE305" s="328"/>
      <c r="AF305" s="328"/>
      <c r="AG305" s="55"/>
      <c r="AH305" s="55"/>
      <c r="AI305" s="55"/>
      <c r="AJ305" s="55"/>
      <c r="AK305" s="55"/>
      <c r="AL305" s="55"/>
    </row>
    <row r="306" spans="1:38" s="55" customFormat="1" ht="2.25" customHeight="1" x14ac:dyDescent="0.15">
      <c r="A306" s="55" t="s">
        <v>156</v>
      </c>
      <c r="B306" s="55" t="s">
        <v>156</v>
      </c>
      <c r="C306" s="55" t="s">
        <v>156</v>
      </c>
      <c r="I306" s="55" t="s">
        <v>156</v>
      </c>
      <c r="K306" s="55" t="s">
        <v>156</v>
      </c>
      <c r="L306" s="55" t="s">
        <v>156</v>
      </c>
      <c r="M306" s="55" t="s">
        <v>156</v>
      </c>
      <c r="N306" s="55" t="s">
        <v>156</v>
      </c>
      <c r="AB306" s="55" t="s">
        <v>156</v>
      </c>
      <c r="AC306" s="55" t="s">
        <v>156</v>
      </c>
      <c r="AD306" s="55" t="s">
        <v>156</v>
      </c>
      <c r="AE306" s="55" t="s">
        <v>156</v>
      </c>
      <c r="AF306" s="55" t="s">
        <v>156</v>
      </c>
      <c r="AG306" s="4"/>
      <c r="AH306" s="4"/>
      <c r="AI306" s="4"/>
      <c r="AJ306" s="4"/>
      <c r="AK306" s="4"/>
      <c r="AL306" s="4"/>
    </row>
    <row r="307" spans="1:38" ht="12.75" customHeight="1" x14ac:dyDescent="0.15">
      <c r="A307" s="12"/>
      <c r="B307" s="12" t="s">
        <v>444</v>
      </c>
      <c r="C307" s="12"/>
      <c r="D307" s="12"/>
      <c r="E307" s="12"/>
      <c r="F307" s="12"/>
      <c r="G307" s="12"/>
      <c r="H307" s="12"/>
      <c r="I307" s="12"/>
      <c r="J307" s="12"/>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row>
    <row r="308" spans="1:38" ht="2.25" customHeight="1" x14ac:dyDescent="0.15">
      <c r="A308" s="55" t="s">
        <v>156</v>
      </c>
      <c r="B308" s="55" t="s">
        <v>156</v>
      </c>
      <c r="C308" s="55" t="s">
        <v>156</v>
      </c>
      <c r="D308" s="55"/>
      <c r="E308" s="55"/>
      <c r="F308" s="55"/>
      <c r="G308" s="55"/>
      <c r="H308" s="55"/>
      <c r="I308" s="55" t="s">
        <v>156</v>
      </c>
      <c r="J308" s="55"/>
      <c r="K308" s="55" t="s">
        <v>156</v>
      </c>
      <c r="L308" s="55" t="s">
        <v>156</v>
      </c>
      <c r="M308" s="55" t="s">
        <v>156</v>
      </c>
      <c r="N308" s="55" t="s">
        <v>156</v>
      </c>
      <c r="O308" s="55"/>
      <c r="P308" s="55"/>
      <c r="Q308" s="55"/>
      <c r="R308" s="55"/>
      <c r="S308" s="55"/>
      <c r="T308" s="55"/>
      <c r="U308" s="55"/>
      <c r="V308" s="55"/>
      <c r="W308" s="55"/>
      <c r="X308" s="55"/>
      <c r="Y308" s="55"/>
      <c r="Z308" s="55"/>
      <c r="AA308" s="55"/>
      <c r="AB308" s="55" t="s">
        <v>156</v>
      </c>
      <c r="AC308" s="55" t="s">
        <v>156</v>
      </c>
      <c r="AD308" s="55" t="s">
        <v>156</v>
      </c>
      <c r="AE308" s="55" t="s">
        <v>156</v>
      </c>
      <c r="AF308" s="55" t="s">
        <v>156</v>
      </c>
    </row>
    <row r="309" spans="1:38" ht="12.75" customHeight="1" x14ac:dyDescent="0.15">
      <c r="A309" s="12"/>
      <c r="B309" s="12" t="s">
        <v>449</v>
      </c>
      <c r="C309" s="12"/>
      <c r="D309" s="12"/>
      <c r="E309" s="12"/>
      <c r="F309" s="12"/>
      <c r="G309" s="12"/>
      <c r="H309" s="12"/>
      <c r="I309" s="12"/>
      <c r="J309" s="12"/>
      <c r="K309" s="328"/>
      <c r="L309" s="328"/>
      <c r="M309" s="328"/>
      <c r="N309" s="328"/>
      <c r="O309" s="328"/>
      <c r="P309" s="328"/>
      <c r="Q309" s="328"/>
      <c r="R309" s="328"/>
      <c r="S309" s="328"/>
      <c r="T309" s="328"/>
      <c r="U309" s="328"/>
      <c r="V309" s="328"/>
      <c r="W309" s="328"/>
      <c r="X309" s="328"/>
      <c r="Y309" s="328"/>
      <c r="Z309" s="328"/>
      <c r="AA309" s="328"/>
      <c r="AB309" s="328"/>
      <c r="AC309" s="328"/>
      <c r="AD309" s="328"/>
      <c r="AE309" s="328"/>
    </row>
    <row r="310" spans="1:38" ht="2.25" customHeight="1" x14ac:dyDescent="0.15">
      <c r="A310" s="55" t="s">
        <v>156</v>
      </c>
      <c r="B310" s="55" t="s">
        <v>156</v>
      </c>
      <c r="C310" s="55" t="s">
        <v>156</v>
      </c>
      <c r="D310" s="55"/>
      <c r="E310" s="55"/>
      <c r="F310" s="55"/>
      <c r="G310" s="55"/>
      <c r="H310" s="55"/>
      <c r="I310" s="55" t="s">
        <v>156</v>
      </c>
      <c r="J310" s="55"/>
      <c r="K310" s="55" t="s">
        <v>156</v>
      </c>
      <c r="L310" s="55" t="s">
        <v>156</v>
      </c>
      <c r="M310" s="55" t="s">
        <v>156</v>
      </c>
      <c r="N310" s="55" t="s">
        <v>156</v>
      </c>
      <c r="O310" s="55"/>
      <c r="P310" s="55"/>
      <c r="Q310" s="55"/>
      <c r="R310" s="55"/>
      <c r="S310" s="55"/>
      <c r="T310" s="55"/>
      <c r="U310" s="55"/>
      <c r="V310" s="55"/>
      <c r="W310" s="55"/>
      <c r="X310" s="55"/>
      <c r="Y310" s="55"/>
      <c r="Z310" s="55"/>
      <c r="AA310" s="55"/>
      <c r="AB310" s="55" t="s">
        <v>156</v>
      </c>
      <c r="AC310" s="55" t="s">
        <v>156</v>
      </c>
      <c r="AD310" s="55" t="s">
        <v>156</v>
      </c>
      <c r="AE310" s="55" t="s">
        <v>156</v>
      </c>
      <c r="AF310" s="55" t="s">
        <v>156</v>
      </c>
    </row>
    <row r="311" spans="1:38" ht="2.25" customHeight="1" x14ac:dyDescent="0.15">
      <c r="A311" s="55" t="s">
        <v>156</v>
      </c>
      <c r="B311" s="55" t="s">
        <v>156</v>
      </c>
      <c r="C311" s="55" t="s">
        <v>156</v>
      </c>
      <c r="D311" s="55"/>
      <c r="E311" s="55"/>
      <c r="F311" s="55"/>
      <c r="G311" s="55"/>
      <c r="H311" s="55"/>
      <c r="I311" s="55" t="s">
        <v>156</v>
      </c>
      <c r="J311" s="55"/>
      <c r="K311" s="55" t="s">
        <v>156</v>
      </c>
      <c r="L311" s="55" t="s">
        <v>156</v>
      </c>
      <c r="M311" s="55" t="s">
        <v>156</v>
      </c>
      <c r="N311" s="55" t="s">
        <v>156</v>
      </c>
      <c r="O311" s="55"/>
      <c r="P311" s="55"/>
      <c r="Q311" s="55"/>
      <c r="R311" s="55"/>
      <c r="S311" s="55"/>
      <c r="T311" s="55"/>
      <c r="U311" s="55"/>
      <c r="V311" s="55"/>
      <c r="W311" s="55"/>
      <c r="X311" s="55"/>
      <c r="Y311" s="55"/>
      <c r="Z311" s="55"/>
      <c r="AA311" s="55"/>
      <c r="AB311" s="55" t="s">
        <v>156</v>
      </c>
      <c r="AC311" s="55" t="s">
        <v>156</v>
      </c>
      <c r="AD311" s="55" t="s">
        <v>156</v>
      </c>
      <c r="AE311" s="55" t="s">
        <v>156</v>
      </c>
      <c r="AF311" s="55" t="s">
        <v>156</v>
      </c>
    </row>
    <row r="312" spans="1:38" ht="2.25" customHeight="1" x14ac:dyDescent="0.15">
      <c r="A312" s="55" t="s">
        <v>156</v>
      </c>
      <c r="B312" s="55" t="s">
        <v>156</v>
      </c>
      <c r="C312" s="55" t="s">
        <v>156</v>
      </c>
      <c r="D312" s="55"/>
      <c r="E312" s="55"/>
      <c r="F312" s="55"/>
      <c r="G312" s="55"/>
      <c r="H312" s="55"/>
      <c r="I312" s="55" t="s">
        <v>156</v>
      </c>
      <c r="J312" s="55"/>
      <c r="K312" s="55" t="s">
        <v>156</v>
      </c>
      <c r="L312" s="55" t="s">
        <v>156</v>
      </c>
      <c r="M312" s="55" t="s">
        <v>156</v>
      </c>
      <c r="N312" s="55" t="s">
        <v>156</v>
      </c>
      <c r="O312" s="55"/>
      <c r="P312" s="55"/>
      <c r="Q312" s="55"/>
      <c r="R312" s="55"/>
      <c r="S312" s="55"/>
      <c r="T312" s="55"/>
      <c r="U312" s="55"/>
      <c r="V312" s="55"/>
      <c r="W312" s="55"/>
      <c r="X312" s="55"/>
      <c r="Y312" s="55"/>
      <c r="Z312" s="55"/>
      <c r="AA312" s="55"/>
      <c r="AB312" s="55" t="s">
        <v>156</v>
      </c>
      <c r="AC312" s="55" t="s">
        <v>156</v>
      </c>
      <c r="AD312" s="55" t="s">
        <v>156</v>
      </c>
      <c r="AE312" s="55" t="s">
        <v>156</v>
      </c>
      <c r="AF312" s="55" t="s">
        <v>156</v>
      </c>
    </row>
    <row r="313" spans="1:38" ht="12.75" customHeight="1" x14ac:dyDescent="0.15">
      <c r="A313" s="12" t="s">
        <v>547</v>
      </c>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row>
    <row r="314" spans="1:38" ht="2.25" customHeight="1" x14ac:dyDescent="0.15">
      <c r="A314" s="55" t="s">
        <v>156</v>
      </c>
      <c r="B314" s="55" t="s">
        <v>156</v>
      </c>
      <c r="C314" s="55" t="s">
        <v>156</v>
      </c>
      <c r="D314" s="55"/>
      <c r="E314" s="55"/>
      <c r="F314" s="55"/>
      <c r="G314" s="55"/>
      <c r="H314" s="55"/>
      <c r="I314" s="55" t="s">
        <v>156</v>
      </c>
      <c r="J314" s="55"/>
      <c r="K314" s="55" t="s">
        <v>156</v>
      </c>
      <c r="L314" s="55" t="s">
        <v>156</v>
      </c>
      <c r="M314" s="55" t="s">
        <v>156</v>
      </c>
      <c r="N314" s="55" t="s">
        <v>156</v>
      </c>
      <c r="O314" s="55"/>
      <c r="P314" s="55"/>
      <c r="Q314" s="55"/>
      <c r="R314" s="55"/>
      <c r="S314" s="55"/>
      <c r="T314" s="55"/>
      <c r="U314" s="55"/>
      <c r="V314" s="55"/>
      <c r="W314" s="55"/>
      <c r="X314" s="55"/>
      <c r="Y314" s="55"/>
      <c r="Z314" s="55"/>
      <c r="AA314" s="55"/>
      <c r="AB314" s="55" t="s">
        <v>156</v>
      </c>
      <c r="AC314" s="55" t="s">
        <v>156</v>
      </c>
      <c r="AD314" s="55" t="s">
        <v>156</v>
      </c>
      <c r="AE314" s="55" t="s">
        <v>156</v>
      </c>
      <c r="AF314" s="55" t="s">
        <v>156</v>
      </c>
    </row>
    <row r="315" spans="1:38" ht="12.75" customHeight="1" x14ac:dyDescent="0.15">
      <c r="A315" s="12"/>
      <c r="B315" s="12" t="s">
        <v>398</v>
      </c>
      <c r="C315" s="12"/>
      <c r="D315" s="12"/>
      <c r="E315" s="12"/>
      <c r="F315" s="12"/>
      <c r="G315" s="12"/>
      <c r="H315" s="12"/>
      <c r="I315" s="12"/>
      <c r="J315" s="12"/>
      <c r="K315" s="12" t="s">
        <v>158</v>
      </c>
      <c r="L315" s="319"/>
      <c r="M315" s="319"/>
      <c r="N315" s="319"/>
      <c r="O315" s="58" t="s">
        <v>157</v>
      </c>
      <c r="P315" s="12"/>
      <c r="Q315" s="12"/>
      <c r="R315" s="12"/>
      <c r="S315" s="12" t="s">
        <v>159</v>
      </c>
      <c r="T315" s="344"/>
      <c r="U315" s="344"/>
      <c r="V315" s="344"/>
      <c r="W315" s="344"/>
      <c r="X315" s="12" t="s">
        <v>160</v>
      </c>
      <c r="Y315" s="58"/>
      <c r="Z315" s="12"/>
      <c r="AA315" s="12" t="s">
        <v>161</v>
      </c>
      <c r="AB315" s="346"/>
      <c r="AC315" s="346"/>
      <c r="AD315" s="346"/>
      <c r="AE315" s="346"/>
      <c r="AF315" s="58" t="s">
        <v>55</v>
      </c>
    </row>
    <row r="316" spans="1:38" ht="2.25" customHeight="1" x14ac:dyDescent="0.15">
      <c r="A316" s="55" t="s">
        <v>156</v>
      </c>
      <c r="B316" s="55" t="s">
        <v>156</v>
      </c>
      <c r="C316" s="55" t="s">
        <v>156</v>
      </c>
      <c r="D316" s="55"/>
      <c r="E316" s="55"/>
      <c r="F316" s="55"/>
      <c r="G316" s="55"/>
      <c r="H316" s="55"/>
      <c r="I316" s="55" t="s">
        <v>156</v>
      </c>
      <c r="J316" s="55"/>
      <c r="K316" s="55" t="s">
        <v>156</v>
      </c>
      <c r="L316" s="55" t="s">
        <v>156</v>
      </c>
      <c r="M316" s="55" t="s">
        <v>156</v>
      </c>
      <c r="N316" s="55" t="s">
        <v>156</v>
      </c>
      <c r="O316" s="55"/>
      <c r="P316" s="55"/>
      <c r="Q316" s="55"/>
      <c r="R316" s="55"/>
      <c r="S316" s="55"/>
      <c r="T316" s="55"/>
      <c r="U316" s="55"/>
      <c r="V316" s="55"/>
      <c r="W316" s="55"/>
      <c r="X316" s="55"/>
      <c r="Y316" s="55"/>
      <c r="Z316" s="55"/>
      <c r="AA316" s="55"/>
      <c r="AB316" s="55" t="s">
        <v>156</v>
      </c>
      <c r="AC316" s="55" t="s">
        <v>156</v>
      </c>
      <c r="AD316" s="55" t="s">
        <v>156</v>
      </c>
      <c r="AE316" s="55" t="s">
        <v>156</v>
      </c>
      <c r="AF316" s="55" t="s">
        <v>156</v>
      </c>
    </row>
    <row r="317" spans="1:38" ht="12.75" customHeight="1" x14ac:dyDescent="0.15">
      <c r="A317" s="12"/>
      <c r="B317" s="12" t="s">
        <v>411</v>
      </c>
      <c r="C317" s="12"/>
      <c r="D317" s="12"/>
      <c r="E317" s="12"/>
      <c r="F317" s="12"/>
      <c r="G317" s="12"/>
      <c r="H317" s="12"/>
      <c r="I317" s="12"/>
      <c r="J317" s="12"/>
      <c r="K317" s="328"/>
      <c r="L317" s="328"/>
      <c r="M317" s="328"/>
      <c r="N317" s="328"/>
      <c r="O317" s="328"/>
      <c r="P317" s="328"/>
      <c r="Q317" s="328"/>
      <c r="R317" s="328"/>
      <c r="S317" s="328"/>
      <c r="T317" s="328"/>
      <c r="U317" s="328"/>
      <c r="V317" s="328"/>
      <c r="W317" s="328"/>
      <c r="X317" s="328"/>
      <c r="Y317" s="328"/>
      <c r="Z317" s="328"/>
      <c r="AA317" s="328"/>
      <c r="AB317" s="328"/>
      <c r="AC317" s="328"/>
      <c r="AD317" s="328"/>
      <c r="AE317" s="328"/>
      <c r="AF317" s="328"/>
    </row>
    <row r="318" spans="1:38" ht="2.25" customHeight="1" x14ac:dyDescent="0.15">
      <c r="A318" s="55" t="s">
        <v>156</v>
      </c>
      <c r="B318" s="55" t="s">
        <v>156</v>
      </c>
      <c r="C318" s="55" t="s">
        <v>156</v>
      </c>
      <c r="D318" s="55"/>
      <c r="E318" s="55"/>
      <c r="F318" s="55"/>
      <c r="G318" s="55"/>
      <c r="H318" s="55"/>
      <c r="I318" s="55" t="s">
        <v>156</v>
      </c>
      <c r="J318" s="55"/>
      <c r="K318" s="55" t="s">
        <v>156</v>
      </c>
      <c r="L318" s="55" t="s">
        <v>156</v>
      </c>
      <c r="M318" s="55" t="s">
        <v>156</v>
      </c>
      <c r="N318" s="55" t="s">
        <v>156</v>
      </c>
      <c r="O318" s="55"/>
      <c r="P318" s="55"/>
      <c r="Q318" s="55"/>
      <c r="R318" s="55"/>
      <c r="S318" s="55"/>
      <c r="T318" s="55"/>
      <c r="U318" s="55"/>
      <c r="V318" s="55"/>
      <c r="W318" s="55"/>
      <c r="X318" s="55"/>
      <c r="Y318" s="55"/>
      <c r="Z318" s="55"/>
      <c r="AA318" s="55"/>
      <c r="AB318" s="55" t="s">
        <v>156</v>
      </c>
      <c r="AC318" s="55" t="s">
        <v>156</v>
      </c>
      <c r="AD318" s="55" t="s">
        <v>156</v>
      </c>
      <c r="AE318" s="55" t="s">
        <v>156</v>
      </c>
      <c r="AF318" s="55" t="s">
        <v>156</v>
      </c>
    </row>
    <row r="319" spans="1:38" ht="12.75" customHeight="1" x14ac:dyDescent="0.15">
      <c r="A319" s="12"/>
      <c r="B319" s="12" t="s">
        <v>427</v>
      </c>
      <c r="C319" s="12"/>
      <c r="D319" s="12"/>
      <c r="E319" s="12"/>
      <c r="F319" s="12"/>
      <c r="G319" s="12"/>
      <c r="H319" s="12"/>
      <c r="I319" s="12"/>
      <c r="J319" s="12"/>
      <c r="K319" s="12" t="s">
        <v>83</v>
      </c>
      <c r="L319" s="319"/>
      <c r="M319" s="319"/>
      <c r="N319" s="347" t="s">
        <v>552</v>
      </c>
      <c r="O319" s="347"/>
      <c r="P319" s="347"/>
      <c r="Q319" s="347"/>
      <c r="R319" s="347"/>
      <c r="S319" s="319"/>
      <c r="T319" s="319"/>
      <c r="U319" s="352" t="s">
        <v>553</v>
      </c>
      <c r="V319" s="352"/>
      <c r="W319" s="352"/>
      <c r="X319" s="352"/>
      <c r="Y319" s="375"/>
      <c r="Z319" s="375"/>
      <c r="AA319" s="12" t="s">
        <v>554</v>
      </c>
      <c r="AB319" s="346"/>
      <c r="AC319" s="346"/>
      <c r="AD319" s="346"/>
      <c r="AE319" s="346"/>
      <c r="AF319" s="58" t="s">
        <v>55</v>
      </c>
    </row>
    <row r="320" spans="1:38" ht="2.25" customHeight="1" x14ac:dyDescent="0.15">
      <c r="A320" s="55" t="s">
        <v>156</v>
      </c>
      <c r="B320" s="55" t="s">
        <v>156</v>
      </c>
      <c r="C320" s="55" t="s">
        <v>156</v>
      </c>
      <c r="D320" s="55"/>
      <c r="E320" s="55"/>
      <c r="F320" s="55"/>
      <c r="G320" s="55"/>
      <c r="H320" s="55"/>
      <c r="I320" s="55" t="s">
        <v>156</v>
      </c>
      <c r="J320" s="55"/>
      <c r="K320" s="55" t="s">
        <v>156</v>
      </c>
      <c r="L320" s="55" t="s">
        <v>156</v>
      </c>
      <c r="M320" s="55" t="s">
        <v>156</v>
      </c>
      <c r="N320" s="55" t="s">
        <v>156</v>
      </c>
      <c r="O320" s="55"/>
      <c r="P320" s="55"/>
      <c r="Q320" s="55"/>
      <c r="R320" s="55"/>
      <c r="S320" s="55"/>
      <c r="T320" s="55"/>
      <c r="U320" s="55"/>
      <c r="V320" s="55"/>
      <c r="W320" s="55"/>
      <c r="X320" s="55"/>
      <c r="Y320" s="55"/>
      <c r="Z320" s="55"/>
      <c r="AA320" s="55"/>
      <c r="AB320" s="55" t="s">
        <v>156</v>
      </c>
      <c r="AC320" s="55" t="s">
        <v>156</v>
      </c>
      <c r="AD320" s="55" t="s">
        <v>156</v>
      </c>
      <c r="AE320" s="55" t="s">
        <v>156</v>
      </c>
      <c r="AF320" s="55" t="s">
        <v>156</v>
      </c>
    </row>
    <row r="321" spans="1:38" ht="12.75" customHeight="1" x14ac:dyDescent="0.15">
      <c r="A321" s="12"/>
      <c r="B321" s="12"/>
      <c r="C321" s="12"/>
      <c r="D321" s="12"/>
      <c r="E321" s="12"/>
      <c r="F321" s="12"/>
      <c r="G321" s="12"/>
      <c r="H321" s="12"/>
      <c r="I321" s="12"/>
      <c r="J321" s="12"/>
      <c r="K321" s="328"/>
      <c r="L321" s="328"/>
      <c r="M321" s="328"/>
      <c r="N321" s="328"/>
      <c r="O321" s="328"/>
      <c r="P321" s="328"/>
      <c r="Q321" s="328"/>
      <c r="R321" s="328"/>
      <c r="S321" s="328"/>
      <c r="T321" s="328"/>
      <c r="U321" s="328"/>
      <c r="V321" s="328"/>
      <c r="W321" s="328"/>
      <c r="X321" s="328"/>
      <c r="Y321" s="328"/>
      <c r="Z321" s="328"/>
      <c r="AA321" s="328"/>
      <c r="AB321" s="328"/>
      <c r="AC321" s="328"/>
      <c r="AD321" s="328"/>
      <c r="AE321" s="328"/>
      <c r="AF321" s="328"/>
    </row>
    <row r="322" spans="1:38" ht="2.25" customHeight="1" x14ac:dyDescent="0.15">
      <c r="A322" s="55" t="s">
        <v>156</v>
      </c>
      <c r="B322" s="55" t="s">
        <v>156</v>
      </c>
      <c r="C322" s="55" t="s">
        <v>156</v>
      </c>
      <c r="D322" s="55"/>
      <c r="E322" s="55"/>
      <c r="F322" s="55"/>
      <c r="G322" s="55"/>
      <c r="H322" s="55"/>
      <c r="I322" s="55" t="s">
        <v>156</v>
      </c>
      <c r="J322" s="55"/>
      <c r="K322" s="55" t="s">
        <v>156</v>
      </c>
      <c r="L322" s="55" t="s">
        <v>156</v>
      </c>
      <c r="M322" s="55" t="s">
        <v>156</v>
      </c>
      <c r="N322" s="55" t="s">
        <v>156</v>
      </c>
      <c r="O322" s="55"/>
      <c r="P322" s="55"/>
      <c r="Q322" s="55"/>
      <c r="R322" s="55"/>
      <c r="S322" s="55"/>
      <c r="T322" s="55"/>
      <c r="U322" s="55"/>
      <c r="V322" s="55"/>
      <c r="W322" s="55"/>
      <c r="X322" s="55"/>
      <c r="Y322" s="55"/>
      <c r="Z322" s="55"/>
      <c r="AA322" s="55"/>
      <c r="AB322" s="55" t="s">
        <v>156</v>
      </c>
      <c r="AC322" s="55" t="s">
        <v>156</v>
      </c>
      <c r="AD322" s="55" t="s">
        <v>156</v>
      </c>
      <c r="AE322" s="55" t="s">
        <v>156</v>
      </c>
      <c r="AF322" s="55" t="s">
        <v>156</v>
      </c>
    </row>
    <row r="323" spans="1:38" ht="12.75" customHeight="1" x14ac:dyDescent="0.15">
      <c r="A323" s="12"/>
      <c r="B323" s="12" t="s">
        <v>434</v>
      </c>
      <c r="C323" s="12"/>
      <c r="D323" s="12"/>
      <c r="E323" s="12"/>
      <c r="F323" s="12"/>
      <c r="G323" s="12"/>
      <c r="H323" s="12"/>
      <c r="I323" s="12"/>
      <c r="J323" s="12"/>
      <c r="K323" s="345"/>
      <c r="L323" s="345"/>
      <c r="M323" s="345"/>
      <c r="N323" s="345"/>
      <c r="O323" s="345"/>
      <c r="P323" s="345"/>
      <c r="Q323" s="12"/>
      <c r="R323" s="12"/>
      <c r="S323" s="12"/>
      <c r="T323" s="12"/>
      <c r="U323" s="12"/>
      <c r="V323" s="12"/>
      <c r="W323" s="12"/>
      <c r="X323" s="12"/>
      <c r="Y323" s="12"/>
      <c r="Z323" s="12"/>
      <c r="AA323" s="12"/>
      <c r="AB323" s="12"/>
      <c r="AC323" s="12"/>
      <c r="AD323" s="12"/>
      <c r="AE323" s="12"/>
      <c r="AF323" s="12"/>
    </row>
    <row r="324" spans="1:38" ht="2.25" customHeight="1" x14ac:dyDescent="0.15">
      <c r="A324" s="55" t="s">
        <v>156</v>
      </c>
      <c r="B324" s="55" t="s">
        <v>156</v>
      </c>
      <c r="C324" s="55" t="s">
        <v>156</v>
      </c>
      <c r="D324" s="55"/>
      <c r="E324" s="55"/>
      <c r="F324" s="55"/>
      <c r="G324" s="55"/>
      <c r="H324" s="55"/>
      <c r="I324" s="55" t="s">
        <v>156</v>
      </c>
      <c r="J324" s="55"/>
      <c r="K324" s="55" t="s">
        <v>156</v>
      </c>
      <c r="L324" s="55" t="s">
        <v>156</v>
      </c>
      <c r="M324" s="55" t="s">
        <v>156</v>
      </c>
      <c r="N324" s="55" t="s">
        <v>156</v>
      </c>
      <c r="O324" s="55"/>
      <c r="P324" s="55"/>
      <c r="Q324" s="55"/>
      <c r="R324" s="55"/>
      <c r="S324" s="55"/>
      <c r="T324" s="55"/>
      <c r="U324" s="55"/>
      <c r="V324" s="55"/>
      <c r="W324" s="55"/>
      <c r="X324" s="55"/>
      <c r="Y324" s="55"/>
      <c r="Z324" s="55"/>
      <c r="AA324" s="55"/>
      <c r="AB324" s="55" t="s">
        <v>156</v>
      </c>
      <c r="AC324" s="55" t="s">
        <v>156</v>
      </c>
      <c r="AD324" s="55" t="s">
        <v>156</v>
      </c>
      <c r="AE324" s="55" t="s">
        <v>156</v>
      </c>
      <c r="AF324" s="55" t="s">
        <v>156</v>
      </c>
    </row>
    <row r="325" spans="1:38" ht="12.75" customHeight="1" x14ac:dyDescent="0.15">
      <c r="A325" s="12"/>
      <c r="B325" s="12" t="s">
        <v>441</v>
      </c>
      <c r="C325" s="12"/>
      <c r="D325" s="12"/>
      <c r="E325" s="12"/>
      <c r="F325" s="12"/>
      <c r="G325" s="12"/>
      <c r="H325" s="12"/>
      <c r="I325" s="12"/>
      <c r="J325" s="12"/>
      <c r="K325" s="328"/>
      <c r="L325" s="328"/>
      <c r="M325" s="328"/>
      <c r="N325" s="328"/>
      <c r="O325" s="328"/>
      <c r="P325" s="328"/>
      <c r="Q325" s="328"/>
      <c r="R325" s="328"/>
      <c r="S325" s="328"/>
      <c r="T325" s="328"/>
      <c r="U325" s="328"/>
      <c r="V325" s="328"/>
      <c r="W325" s="328"/>
      <c r="X325" s="328"/>
      <c r="Y325" s="328"/>
      <c r="Z325" s="328"/>
      <c r="AA325" s="328"/>
      <c r="AB325" s="328"/>
      <c r="AC325" s="328"/>
      <c r="AD325" s="328"/>
      <c r="AE325" s="328"/>
      <c r="AF325" s="328"/>
      <c r="AG325" s="55"/>
      <c r="AH325" s="55"/>
      <c r="AI325" s="55"/>
      <c r="AJ325" s="55"/>
      <c r="AK325" s="55"/>
      <c r="AL325" s="55"/>
    </row>
    <row r="326" spans="1:38" s="55" customFormat="1" ht="2.25" customHeight="1" x14ac:dyDescent="0.15">
      <c r="A326" s="55" t="s">
        <v>156</v>
      </c>
      <c r="B326" s="55" t="s">
        <v>156</v>
      </c>
      <c r="C326" s="55" t="s">
        <v>156</v>
      </c>
      <c r="I326" s="55" t="s">
        <v>156</v>
      </c>
      <c r="K326" s="55" t="s">
        <v>156</v>
      </c>
      <c r="L326" s="55" t="s">
        <v>156</v>
      </c>
      <c r="M326" s="55" t="s">
        <v>156</v>
      </c>
      <c r="N326" s="55" t="s">
        <v>156</v>
      </c>
      <c r="AB326" s="55" t="s">
        <v>156</v>
      </c>
      <c r="AC326" s="55" t="s">
        <v>156</v>
      </c>
      <c r="AD326" s="55" t="s">
        <v>156</v>
      </c>
      <c r="AE326" s="55" t="s">
        <v>156</v>
      </c>
      <c r="AF326" s="55" t="s">
        <v>156</v>
      </c>
      <c r="AG326" s="4"/>
      <c r="AH326" s="4"/>
      <c r="AI326" s="4"/>
      <c r="AJ326" s="4"/>
      <c r="AK326" s="4"/>
      <c r="AL326" s="4"/>
    </row>
    <row r="327" spans="1:38" ht="12.75" customHeight="1" x14ac:dyDescent="0.15">
      <c r="A327" s="12"/>
      <c r="B327" s="12" t="s">
        <v>444</v>
      </c>
      <c r="C327" s="12"/>
      <c r="D327" s="12"/>
      <c r="E327" s="12"/>
      <c r="F327" s="12"/>
      <c r="G327" s="12"/>
      <c r="H327" s="12"/>
      <c r="I327" s="12"/>
      <c r="J327" s="12"/>
      <c r="K327" s="344"/>
      <c r="L327" s="344"/>
      <c r="M327" s="344"/>
      <c r="N327" s="344"/>
      <c r="O327" s="344"/>
      <c r="P327" s="344"/>
      <c r="Q327" s="344"/>
      <c r="R327" s="344"/>
      <c r="S327" s="344"/>
      <c r="T327" s="344"/>
      <c r="U327" s="344"/>
      <c r="V327" s="344"/>
      <c r="W327" s="344"/>
      <c r="X327" s="344"/>
      <c r="Y327" s="344"/>
      <c r="Z327" s="344"/>
      <c r="AA327" s="344"/>
      <c r="AB327" s="344"/>
      <c r="AC327" s="344"/>
      <c r="AD327" s="344"/>
      <c r="AE327" s="344"/>
      <c r="AF327" s="344"/>
    </row>
    <row r="328" spans="1:38" ht="2.25" customHeight="1" x14ac:dyDescent="0.15">
      <c r="A328" s="55" t="s">
        <v>156</v>
      </c>
      <c r="B328" s="55" t="s">
        <v>156</v>
      </c>
      <c r="C328" s="55" t="s">
        <v>156</v>
      </c>
      <c r="D328" s="55"/>
      <c r="E328" s="55"/>
      <c r="F328" s="55"/>
      <c r="G328" s="55"/>
      <c r="H328" s="55"/>
      <c r="I328" s="55" t="s">
        <v>156</v>
      </c>
      <c r="J328" s="55"/>
      <c r="K328" s="55" t="s">
        <v>156</v>
      </c>
      <c r="L328" s="55" t="s">
        <v>156</v>
      </c>
      <c r="M328" s="55" t="s">
        <v>156</v>
      </c>
      <c r="N328" s="55" t="s">
        <v>156</v>
      </c>
      <c r="O328" s="55"/>
      <c r="P328" s="55"/>
      <c r="Q328" s="55"/>
      <c r="R328" s="55"/>
      <c r="S328" s="55"/>
      <c r="T328" s="55"/>
      <c r="U328" s="55"/>
      <c r="V328" s="55"/>
      <c r="W328" s="55"/>
      <c r="X328" s="55"/>
      <c r="Y328" s="55"/>
      <c r="Z328" s="55"/>
      <c r="AA328" s="55"/>
      <c r="AB328" s="55" t="s">
        <v>156</v>
      </c>
      <c r="AC328" s="55" t="s">
        <v>156</v>
      </c>
      <c r="AD328" s="55" t="s">
        <v>156</v>
      </c>
      <c r="AE328" s="55" t="s">
        <v>156</v>
      </c>
      <c r="AF328" s="55" t="s">
        <v>156</v>
      </c>
    </row>
    <row r="329" spans="1:38" ht="12.75" customHeight="1" x14ac:dyDescent="0.15">
      <c r="A329" s="12"/>
      <c r="B329" s="12" t="s">
        <v>449</v>
      </c>
      <c r="C329" s="12"/>
      <c r="D329" s="12"/>
      <c r="E329" s="12"/>
      <c r="F329" s="12"/>
      <c r="G329" s="12"/>
      <c r="H329" s="12"/>
      <c r="I329" s="12"/>
      <c r="J329" s="12"/>
      <c r="K329" s="344"/>
      <c r="L329" s="344"/>
      <c r="M329" s="344"/>
      <c r="N329" s="344"/>
      <c r="O329" s="344"/>
      <c r="P329" s="344"/>
      <c r="Q329" s="344"/>
      <c r="R329" s="344"/>
      <c r="S329" s="344"/>
      <c r="T329" s="344"/>
      <c r="U329" s="344"/>
      <c r="V329" s="344"/>
      <c r="W329" s="344"/>
      <c r="X329" s="344"/>
      <c r="Y329" s="344"/>
      <c r="Z329" s="344"/>
      <c r="AA329" s="344"/>
      <c r="AB329" s="344"/>
      <c r="AC329" s="344"/>
      <c r="AD329" s="344"/>
      <c r="AE329" s="344"/>
    </row>
    <row r="330" spans="1:38" ht="2.25" customHeight="1" x14ac:dyDescent="0.15">
      <c r="A330" s="55" t="s">
        <v>156</v>
      </c>
      <c r="B330" s="55" t="s">
        <v>156</v>
      </c>
      <c r="C330" s="55" t="s">
        <v>156</v>
      </c>
      <c r="D330" s="55"/>
      <c r="E330" s="55"/>
      <c r="F330" s="55"/>
      <c r="G330" s="55"/>
      <c r="H330" s="55"/>
      <c r="I330" s="55" t="s">
        <v>156</v>
      </c>
      <c r="J330" s="55"/>
      <c r="K330" s="55" t="s">
        <v>156</v>
      </c>
      <c r="L330" s="55" t="s">
        <v>156</v>
      </c>
      <c r="M330" s="55" t="s">
        <v>156</v>
      </c>
      <c r="N330" s="55" t="s">
        <v>156</v>
      </c>
      <c r="O330" s="55"/>
      <c r="P330" s="55"/>
      <c r="Q330" s="55"/>
      <c r="R330" s="55"/>
      <c r="S330" s="55"/>
      <c r="T330" s="55"/>
      <c r="U330" s="55"/>
      <c r="V330" s="55"/>
      <c r="W330" s="55"/>
      <c r="X330" s="55"/>
      <c r="Y330" s="55"/>
      <c r="Z330" s="55"/>
      <c r="AA330" s="55"/>
      <c r="AB330" s="55" t="s">
        <v>156</v>
      </c>
      <c r="AC330" s="55" t="s">
        <v>156</v>
      </c>
      <c r="AD330" s="55" t="s">
        <v>156</v>
      </c>
      <c r="AE330" s="55" t="s">
        <v>156</v>
      </c>
      <c r="AF330" s="55" t="s">
        <v>156</v>
      </c>
    </row>
    <row r="331" spans="1:38" ht="2.25" customHeight="1" x14ac:dyDescent="0.15">
      <c r="A331" s="55" t="s">
        <v>156</v>
      </c>
      <c r="B331" s="55" t="s">
        <v>156</v>
      </c>
      <c r="C331" s="55" t="s">
        <v>156</v>
      </c>
      <c r="D331" s="55"/>
      <c r="E331" s="55"/>
      <c r="F331" s="55"/>
      <c r="G331" s="55"/>
      <c r="H331" s="55"/>
      <c r="I331" s="55" t="s">
        <v>156</v>
      </c>
      <c r="J331" s="55"/>
      <c r="K331" s="55" t="s">
        <v>156</v>
      </c>
      <c r="L331" s="55" t="s">
        <v>156</v>
      </c>
      <c r="M331" s="55" t="s">
        <v>156</v>
      </c>
      <c r="N331" s="55" t="s">
        <v>156</v>
      </c>
      <c r="O331" s="55"/>
      <c r="P331" s="55"/>
      <c r="Q331" s="55"/>
      <c r="R331" s="55"/>
      <c r="S331" s="55"/>
      <c r="T331" s="55"/>
      <c r="U331" s="55"/>
      <c r="V331" s="55"/>
      <c r="W331" s="55"/>
      <c r="X331" s="55"/>
      <c r="Y331" s="55"/>
      <c r="Z331" s="55"/>
      <c r="AA331" s="55"/>
      <c r="AB331" s="55" t="s">
        <v>156</v>
      </c>
      <c r="AC331" s="55" t="s">
        <v>156</v>
      </c>
      <c r="AD331" s="55" t="s">
        <v>156</v>
      </c>
      <c r="AE331" s="55" t="s">
        <v>156</v>
      </c>
      <c r="AF331" s="55" t="s">
        <v>156</v>
      </c>
    </row>
    <row r="332" spans="1:38" ht="2.25" customHeight="1" x14ac:dyDescent="0.15">
      <c r="A332" s="55" t="s">
        <v>156</v>
      </c>
      <c r="B332" s="55" t="s">
        <v>156</v>
      </c>
      <c r="C332" s="55" t="s">
        <v>156</v>
      </c>
      <c r="D332" s="55"/>
      <c r="E332" s="55"/>
      <c r="F332" s="55"/>
      <c r="G332" s="55"/>
      <c r="H332" s="55"/>
      <c r="I332" s="55" t="s">
        <v>156</v>
      </c>
      <c r="J332" s="55"/>
      <c r="K332" s="55" t="s">
        <v>156</v>
      </c>
      <c r="L332" s="55" t="s">
        <v>156</v>
      </c>
      <c r="M332" s="55" t="s">
        <v>156</v>
      </c>
      <c r="N332" s="55" t="s">
        <v>156</v>
      </c>
      <c r="O332" s="55"/>
      <c r="P332" s="55"/>
      <c r="Q332" s="55"/>
      <c r="R332" s="55"/>
      <c r="S332" s="55"/>
      <c r="T332" s="55"/>
      <c r="U332" s="55"/>
      <c r="V332" s="55"/>
      <c r="W332" s="55"/>
      <c r="X332" s="55"/>
      <c r="Y332" s="55"/>
      <c r="Z332" s="55"/>
      <c r="AA332" s="55"/>
      <c r="AB332" s="55" t="s">
        <v>156</v>
      </c>
      <c r="AC332" s="55" t="s">
        <v>156</v>
      </c>
      <c r="AD332" s="55" t="s">
        <v>156</v>
      </c>
      <c r="AE332" s="55" t="s">
        <v>156</v>
      </c>
      <c r="AF332" s="55" t="s">
        <v>156</v>
      </c>
    </row>
    <row r="333" spans="1:38" ht="12.75" customHeight="1" x14ac:dyDescent="0.15">
      <c r="A333" s="12"/>
      <c r="B333" s="12" t="s">
        <v>398</v>
      </c>
      <c r="C333" s="12"/>
      <c r="D333" s="12"/>
      <c r="E333" s="12"/>
      <c r="F333" s="12"/>
      <c r="G333" s="12"/>
      <c r="H333" s="12"/>
      <c r="I333" s="12"/>
      <c r="J333" s="12"/>
      <c r="K333" s="12" t="s">
        <v>158</v>
      </c>
      <c r="L333" s="319"/>
      <c r="M333" s="319"/>
      <c r="N333" s="319"/>
      <c r="O333" s="58" t="s">
        <v>157</v>
      </c>
      <c r="P333" s="12"/>
      <c r="Q333" s="12"/>
      <c r="R333" s="12"/>
      <c r="S333" s="12" t="s">
        <v>159</v>
      </c>
      <c r="T333" s="344"/>
      <c r="U333" s="344"/>
      <c r="V333" s="344"/>
      <c r="W333" s="344"/>
      <c r="X333" s="12" t="s">
        <v>160</v>
      </c>
      <c r="Y333" s="58"/>
      <c r="Z333" s="12"/>
      <c r="AA333" s="12" t="s">
        <v>161</v>
      </c>
      <c r="AB333" s="346"/>
      <c r="AC333" s="346"/>
      <c r="AD333" s="346"/>
      <c r="AE333" s="346"/>
      <c r="AF333" s="58" t="s">
        <v>55</v>
      </c>
    </row>
    <row r="334" spans="1:38" ht="2.25" customHeight="1" x14ac:dyDescent="0.15">
      <c r="A334" s="55" t="s">
        <v>156</v>
      </c>
      <c r="B334" s="55" t="s">
        <v>156</v>
      </c>
      <c r="C334" s="55" t="s">
        <v>156</v>
      </c>
      <c r="D334" s="55"/>
      <c r="E334" s="55"/>
      <c r="F334" s="55"/>
      <c r="G334" s="55"/>
      <c r="H334" s="55"/>
      <c r="I334" s="55" t="s">
        <v>156</v>
      </c>
      <c r="J334" s="55"/>
      <c r="K334" s="55" t="s">
        <v>156</v>
      </c>
      <c r="L334" s="55" t="s">
        <v>156</v>
      </c>
      <c r="M334" s="55" t="s">
        <v>156</v>
      </c>
      <c r="N334" s="55" t="s">
        <v>156</v>
      </c>
      <c r="O334" s="55"/>
      <c r="P334" s="55"/>
      <c r="Q334" s="55"/>
      <c r="R334" s="55"/>
      <c r="S334" s="55"/>
      <c r="T334" s="55"/>
      <c r="U334" s="55"/>
      <c r="V334" s="55"/>
      <c r="W334" s="55"/>
      <c r="X334" s="55"/>
      <c r="Y334" s="55"/>
      <c r="Z334" s="55"/>
      <c r="AA334" s="55"/>
      <c r="AB334" s="55" t="s">
        <v>156</v>
      </c>
      <c r="AC334" s="55" t="s">
        <v>156</v>
      </c>
      <c r="AD334" s="55" t="s">
        <v>156</v>
      </c>
      <c r="AE334" s="55" t="s">
        <v>156</v>
      </c>
      <c r="AF334" s="55" t="s">
        <v>156</v>
      </c>
    </row>
    <row r="335" spans="1:38" ht="12.75" customHeight="1" x14ac:dyDescent="0.15">
      <c r="A335" s="12"/>
      <c r="B335" s="12" t="s">
        <v>411</v>
      </c>
      <c r="C335" s="12"/>
      <c r="D335" s="12"/>
      <c r="E335" s="12"/>
      <c r="F335" s="12"/>
      <c r="G335" s="12"/>
      <c r="H335" s="12"/>
      <c r="I335" s="12"/>
      <c r="J335" s="12"/>
      <c r="K335" s="328"/>
      <c r="L335" s="328"/>
      <c r="M335" s="328"/>
      <c r="N335" s="328"/>
      <c r="O335" s="328"/>
      <c r="P335" s="328"/>
      <c r="Q335" s="328"/>
      <c r="R335" s="328"/>
      <c r="S335" s="328"/>
      <c r="T335" s="328"/>
      <c r="U335" s="328"/>
      <c r="V335" s="328"/>
      <c r="W335" s="328"/>
      <c r="X335" s="328"/>
      <c r="Y335" s="328"/>
      <c r="Z335" s="328"/>
      <c r="AA335" s="328"/>
      <c r="AB335" s="328"/>
      <c r="AC335" s="328"/>
      <c r="AD335" s="328"/>
      <c r="AE335" s="328"/>
      <c r="AF335" s="328"/>
    </row>
    <row r="336" spans="1:38" ht="2.25" customHeight="1" x14ac:dyDescent="0.15">
      <c r="A336" s="55" t="s">
        <v>156</v>
      </c>
      <c r="B336" s="55" t="s">
        <v>156</v>
      </c>
      <c r="C336" s="55" t="s">
        <v>156</v>
      </c>
      <c r="D336" s="55"/>
      <c r="E336" s="55"/>
      <c r="F336" s="55"/>
      <c r="G336" s="55"/>
      <c r="H336" s="55"/>
      <c r="I336" s="55" t="s">
        <v>156</v>
      </c>
      <c r="J336" s="55"/>
      <c r="K336" s="55" t="s">
        <v>156</v>
      </c>
      <c r="L336" s="55" t="s">
        <v>156</v>
      </c>
      <c r="M336" s="55" t="s">
        <v>156</v>
      </c>
      <c r="N336" s="55" t="s">
        <v>156</v>
      </c>
      <c r="O336" s="55"/>
      <c r="P336" s="55"/>
      <c r="Q336" s="55"/>
      <c r="R336" s="55"/>
      <c r="S336" s="55"/>
      <c r="T336" s="55"/>
      <c r="U336" s="55"/>
      <c r="V336" s="55"/>
      <c r="W336" s="55"/>
      <c r="X336" s="55"/>
      <c r="Y336" s="55"/>
      <c r="Z336" s="55"/>
      <c r="AA336" s="55"/>
      <c r="AB336" s="55" t="s">
        <v>156</v>
      </c>
      <c r="AC336" s="55" t="s">
        <v>156</v>
      </c>
      <c r="AD336" s="55" t="s">
        <v>156</v>
      </c>
      <c r="AE336" s="55" t="s">
        <v>156</v>
      </c>
      <c r="AF336" s="55" t="s">
        <v>156</v>
      </c>
    </row>
    <row r="337" spans="1:38" ht="12.75" customHeight="1" x14ac:dyDescent="0.15">
      <c r="A337" s="12"/>
      <c r="B337" s="12" t="s">
        <v>427</v>
      </c>
      <c r="C337" s="12"/>
      <c r="D337" s="12"/>
      <c r="E337" s="12"/>
      <c r="F337" s="12"/>
      <c r="G337" s="12"/>
      <c r="H337" s="12"/>
      <c r="I337" s="12"/>
      <c r="J337" s="12"/>
      <c r="K337" s="12" t="s">
        <v>83</v>
      </c>
      <c r="L337" s="319"/>
      <c r="M337" s="319"/>
      <c r="N337" s="347" t="s">
        <v>552</v>
      </c>
      <c r="O337" s="347"/>
      <c r="P337" s="347"/>
      <c r="Q337" s="347"/>
      <c r="R337" s="347"/>
      <c r="S337" s="319"/>
      <c r="T337" s="319"/>
      <c r="U337" s="352" t="s">
        <v>553</v>
      </c>
      <c r="V337" s="352"/>
      <c r="W337" s="352"/>
      <c r="X337" s="352"/>
      <c r="Y337" s="375"/>
      <c r="Z337" s="375"/>
      <c r="AA337" s="12" t="s">
        <v>554</v>
      </c>
      <c r="AB337" s="346"/>
      <c r="AC337" s="346"/>
      <c r="AD337" s="346"/>
      <c r="AE337" s="346"/>
      <c r="AF337" s="58" t="s">
        <v>55</v>
      </c>
    </row>
    <row r="338" spans="1:38" ht="2.25" customHeight="1" x14ac:dyDescent="0.15">
      <c r="A338" s="55" t="s">
        <v>156</v>
      </c>
      <c r="B338" s="55" t="s">
        <v>156</v>
      </c>
      <c r="C338" s="55" t="s">
        <v>156</v>
      </c>
      <c r="D338" s="55"/>
      <c r="E338" s="55"/>
      <c r="F338" s="55"/>
      <c r="G338" s="55"/>
      <c r="H338" s="55"/>
      <c r="I338" s="55" t="s">
        <v>156</v>
      </c>
      <c r="J338" s="55"/>
      <c r="K338" s="55" t="s">
        <v>156</v>
      </c>
      <c r="L338" s="55" t="s">
        <v>156</v>
      </c>
      <c r="M338" s="55" t="s">
        <v>156</v>
      </c>
      <c r="N338" s="55" t="s">
        <v>156</v>
      </c>
      <c r="O338" s="55"/>
      <c r="P338" s="55"/>
      <c r="Q338" s="55"/>
      <c r="R338" s="55"/>
      <c r="S338" s="55"/>
      <c r="T338" s="55"/>
      <c r="U338" s="55"/>
      <c r="V338" s="55"/>
      <c r="W338" s="55"/>
      <c r="X338" s="55"/>
      <c r="Y338" s="55"/>
      <c r="Z338" s="55"/>
      <c r="AA338" s="55"/>
      <c r="AB338" s="55" t="s">
        <v>156</v>
      </c>
      <c r="AC338" s="55" t="s">
        <v>156</v>
      </c>
      <c r="AD338" s="55" t="s">
        <v>156</v>
      </c>
      <c r="AE338" s="55" t="s">
        <v>156</v>
      </c>
      <c r="AF338" s="55" t="s">
        <v>156</v>
      </c>
    </row>
    <row r="339" spans="1:38" ht="12.75" customHeight="1" x14ac:dyDescent="0.15">
      <c r="A339" s="12"/>
      <c r="B339" s="12"/>
      <c r="C339" s="12"/>
      <c r="D339" s="12"/>
      <c r="E339" s="12"/>
      <c r="F339" s="12"/>
      <c r="G339" s="12"/>
      <c r="H339" s="12"/>
      <c r="I339" s="12"/>
      <c r="J339" s="12"/>
      <c r="K339" s="328"/>
      <c r="L339" s="328"/>
      <c r="M339" s="328"/>
      <c r="N339" s="328"/>
      <c r="O339" s="328"/>
      <c r="P339" s="328"/>
      <c r="Q339" s="328"/>
      <c r="R339" s="328"/>
      <c r="S339" s="328"/>
      <c r="T339" s="328"/>
      <c r="U339" s="328"/>
      <c r="V339" s="328"/>
      <c r="W339" s="328"/>
      <c r="X339" s="328"/>
      <c r="Y339" s="328"/>
      <c r="Z339" s="328"/>
      <c r="AA339" s="328"/>
      <c r="AB339" s="328"/>
      <c r="AC339" s="328"/>
      <c r="AD339" s="328"/>
      <c r="AE339" s="328"/>
      <c r="AF339" s="328"/>
    </row>
    <row r="340" spans="1:38" ht="2.25" customHeight="1" x14ac:dyDescent="0.15">
      <c r="A340" s="55" t="s">
        <v>156</v>
      </c>
      <c r="B340" s="55" t="s">
        <v>156</v>
      </c>
      <c r="C340" s="55" t="s">
        <v>156</v>
      </c>
      <c r="D340" s="55"/>
      <c r="E340" s="55"/>
      <c r="F340" s="55"/>
      <c r="G340" s="55"/>
      <c r="H340" s="55"/>
      <c r="I340" s="55" t="s">
        <v>156</v>
      </c>
      <c r="J340" s="55"/>
      <c r="K340" s="55" t="s">
        <v>156</v>
      </c>
      <c r="L340" s="55" t="s">
        <v>156</v>
      </c>
      <c r="M340" s="55" t="s">
        <v>156</v>
      </c>
      <c r="N340" s="55" t="s">
        <v>156</v>
      </c>
      <c r="O340" s="55"/>
      <c r="P340" s="55"/>
      <c r="Q340" s="55"/>
      <c r="R340" s="55"/>
      <c r="S340" s="55"/>
      <c r="T340" s="55"/>
      <c r="U340" s="55"/>
      <c r="V340" s="55"/>
      <c r="W340" s="55"/>
      <c r="X340" s="55"/>
      <c r="Y340" s="55"/>
      <c r="Z340" s="55"/>
      <c r="AA340" s="55"/>
      <c r="AB340" s="55" t="s">
        <v>156</v>
      </c>
      <c r="AC340" s="55" t="s">
        <v>156</v>
      </c>
      <c r="AD340" s="55" t="s">
        <v>156</v>
      </c>
      <c r="AE340" s="55" t="s">
        <v>156</v>
      </c>
      <c r="AF340" s="55" t="s">
        <v>156</v>
      </c>
    </row>
    <row r="341" spans="1:38" ht="12.75" customHeight="1" x14ac:dyDescent="0.15">
      <c r="A341" s="12"/>
      <c r="B341" s="12" t="s">
        <v>434</v>
      </c>
      <c r="C341" s="12"/>
      <c r="D341" s="12"/>
      <c r="E341" s="12"/>
      <c r="F341" s="12"/>
      <c r="G341" s="12"/>
      <c r="H341" s="12"/>
      <c r="I341" s="12"/>
      <c r="J341" s="12"/>
      <c r="K341" s="345"/>
      <c r="L341" s="345"/>
      <c r="M341" s="345"/>
      <c r="N341" s="345"/>
      <c r="O341" s="345"/>
      <c r="P341" s="345"/>
      <c r="Q341" s="12"/>
      <c r="R341" s="12"/>
      <c r="S341" s="12"/>
      <c r="T341" s="12"/>
      <c r="U341" s="12"/>
      <c r="V341" s="12"/>
      <c r="W341" s="12"/>
      <c r="X341" s="12"/>
      <c r="Y341" s="12"/>
      <c r="Z341" s="12"/>
      <c r="AA341" s="12"/>
      <c r="AB341" s="12"/>
      <c r="AC341" s="12"/>
      <c r="AD341" s="12"/>
      <c r="AE341" s="12"/>
      <c r="AF341" s="12"/>
    </row>
    <row r="342" spans="1:38" ht="2.25" customHeight="1" x14ac:dyDescent="0.15">
      <c r="A342" s="55" t="s">
        <v>156</v>
      </c>
      <c r="B342" s="55" t="s">
        <v>156</v>
      </c>
      <c r="C342" s="55" t="s">
        <v>156</v>
      </c>
      <c r="D342" s="55"/>
      <c r="E342" s="55"/>
      <c r="F342" s="55"/>
      <c r="G342" s="55"/>
      <c r="H342" s="55"/>
      <c r="I342" s="55" t="s">
        <v>156</v>
      </c>
      <c r="J342" s="55"/>
      <c r="K342" s="55" t="s">
        <v>156</v>
      </c>
      <c r="L342" s="55" t="s">
        <v>156</v>
      </c>
      <c r="M342" s="55" t="s">
        <v>156</v>
      </c>
      <c r="N342" s="55" t="s">
        <v>156</v>
      </c>
      <c r="O342" s="55"/>
      <c r="P342" s="55"/>
      <c r="Q342" s="55"/>
      <c r="R342" s="55"/>
      <c r="S342" s="55"/>
      <c r="T342" s="55"/>
      <c r="U342" s="55"/>
      <c r="V342" s="55"/>
      <c r="W342" s="55"/>
      <c r="X342" s="55"/>
      <c r="Y342" s="55"/>
      <c r="Z342" s="55"/>
      <c r="AA342" s="55"/>
      <c r="AB342" s="55" t="s">
        <v>156</v>
      </c>
      <c r="AC342" s="55" t="s">
        <v>156</v>
      </c>
      <c r="AD342" s="55" t="s">
        <v>156</v>
      </c>
      <c r="AE342" s="55" t="s">
        <v>156</v>
      </c>
      <c r="AF342" s="55" t="s">
        <v>156</v>
      </c>
    </row>
    <row r="343" spans="1:38" ht="12.75" customHeight="1" x14ac:dyDescent="0.15">
      <c r="A343" s="12"/>
      <c r="B343" s="12" t="s">
        <v>441</v>
      </c>
      <c r="C343" s="12"/>
      <c r="D343" s="12"/>
      <c r="E343" s="12"/>
      <c r="F343" s="12"/>
      <c r="G343" s="12"/>
      <c r="H343" s="12"/>
      <c r="I343" s="12"/>
      <c r="J343" s="12"/>
      <c r="K343" s="328"/>
      <c r="L343" s="328"/>
      <c r="M343" s="328"/>
      <c r="N343" s="328"/>
      <c r="O343" s="328"/>
      <c r="P343" s="328"/>
      <c r="Q343" s="328"/>
      <c r="R343" s="328"/>
      <c r="S343" s="328"/>
      <c r="T343" s="328"/>
      <c r="U343" s="328"/>
      <c r="V343" s="328"/>
      <c r="W343" s="328"/>
      <c r="X343" s="328"/>
      <c r="Y343" s="328"/>
      <c r="Z343" s="328"/>
      <c r="AA343" s="328"/>
      <c r="AB343" s="328"/>
      <c r="AC343" s="328"/>
      <c r="AD343" s="328"/>
      <c r="AE343" s="328"/>
      <c r="AF343" s="328"/>
      <c r="AG343" s="55"/>
      <c r="AH343" s="55"/>
      <c r="AI343" s="55"/>
      <c r="AJ343" s="55"/>
      <c r="AK343" s="55"/>
      <c r="AL343" s="55"/>
    </row>
    <row r="344" spans="1:38" s="55" customFormat="1" ht="2.25" customHeight="1" x14ac:dyDescent="0.15">
      <c r="A344" s="55" t="s">
        <v>156</v>
      </c>
      <c r="B344" s="55" t="s">
        <v>156</v>
      </c>
      <c r="C344" s="55" t="s">
        <v>156</v>
      </c>
      <c r="I344" s="55" t="s">
        <v>156</v>
      </c>
      <c r="K344" s="55" t="s">
        <v>156</v>
      </c>
      <c r="L344" s="55" t="s">
        <v>156</v>
      </c>
      <c r="M344" s="55" t="s">
        <v>156</v>
      </c>
      <c r="N344" s="55" t="s">
        <v>156</v>
      </c>
      <c r="AB344" s="55" t="s">
        <v>156</v>
      </c>
      <c r="AC344" s="55" t="s">
        <v>156</v>
      </c>
      <c r="AD344" s="55" t="s">
        <v>156</v>
      </c>
      <c r="AE344" s="55" t="s">
        <v>156</v>
      </c>
      <c r="AF344" s="55" t="s">
        <v>156</v>
      </c>
      <c r="AG344" s="4"/>
      <c r="AH344" s="4"/>
      <c r="AI344" s="4"/>
      <c r="AJ344" s="4"/>
      <c r="AK344" s="4"/>
      <c r="AL344" s="4"/>
    </row>
    <row r="345" spans="1:38" ht="12.75" customHeight="1" x14ac:dyDescent="0.15">
      <c r="A345" s="12"/>
      <c r="B345" s="12" t="s">
        <v>444</v>
      </c>
      <c r="C345" s="12"/>
      <c r="D345" s="12"/>
      <c r="E345" s="12"/>
      <c r="F345" s="12"/>
      <c r="G345" s="12"/>
      <c r="H345" s="12"/>
      <c r="I345" s="12"/>
      <c r="J345" s="12"/>
      <c r="K345" s="344"/>
      <c r="L345" s="344"/>
      <c r="M345" s="344"/>
      <c r="N345" s="344"/>
      <c r="O345" s="344"/>
      <c r="P345" s="344"/>
      <c r="Q345" s="344"/>
      <c r="R345" s="344"/>
      <c r="S345" s="344"/>
      <c r="T345" s="344"/>
      <c r="U345" s="344"/>
      <c r="V345" s="344"/>
      <c r="W345" s="344"/>
      <c r="X345" s="344"/>
      <c r="Y345" s="344"/>
      <c r="Z345" s="344"/>
      <c r="AA345" s="344"/>
      <c r="AB345" s="344"/>
      <c r="AC345" s="344"/>
      <c r="AD345" s="344"/>
      <c r="AE345" s="344"/>
      <c r="AF345" s="344"/>
    </row>
    <row r="346" spans="1:38" ht="2.25" customHeight="1" x14ac:dyDescent="0.15">
      <c r="A346" s="55" t="s">
        <v>156</v>
      </c>
      <c r="B346" s="55" t="s">
        <v>156</v>
      </c>
      <c r="C346" s="55" t="s">
        <v>156</v>
      </c>
      <c r="D346" s="55"/>
      <c r="E346" s="55"/>
      <c r="F346" s="55"/>
      <c r="G346" s="55"/>
      <c r="H346" s="55"/>
      <c r="I346" s="55" t="s">
        <v>156</v>
      </c>
      <c r="J346" s="55"/>
      <c r="K346" s="55" t="s">
        <v>156</v>
      </c>
      <c r="L346" s="55" t="s">
        <v>156</v>
      </c>
      <c r="M346" s="55" t="s">
        <v>156</v>
      </c>
      <c r="N346" s="55" t="s">
        <v>156</v>
      </c>
      <c r="O346" s="55"/>
      <c r="P346" s="55"/>
      <c r="Q346" s="55"/>
      <c r="R346" s="55"/>
      <c r="S346" s="55"/>
      <c r="T346" s="55"/>
      <c r="U346" s="55"/>
      <c r="V346" s="55"/>
      <c r="W346" s="55"/>
      <c r="X346" s="55"/>
      <c r="Y346" s="55"/>
      <c r="Z346" s="55"/>
      <c r="AA346" s="55"/>
      <c r="AB346" s="55" t="s">
        <v>156</v>
      </c>
      <c r="AC346" s="55" t="s">
        <v>156</v>
      </c>
      <c r="AD346" s="55" t="s">
        <v>156</v>
      </c>
      <c r="AE346" s="55" t="s">
        <v>156</v>
      </c>
      <c r="AF346" s="55" t="s">
        <v>156</v>
      </c>
    </row>
    <row r="347" spans="1:38" ht="12.75" customHeight="1" x14ac:dyDescent="0.15">
      <c r="A347" s="12"/>
      <c r="B347" s="12" t="s">
        <v>449</v>
      </c>
      <c r="C347" s="12"/>
      <c r="D347" s="12"/>
      <c r="E347" s="12"/>
      <c r="F347" s="12"/>
      <c r="G347" s="12"/>
      <c r="H347" s="12"/>
      <c r="I347" s="12"/>
      <c r="J347" s="12"/>
      <c r="K347" s="344"/>
      <c r="L347" s="344"/>
      <c r="M347" s="344"/>
      <c r="N347" s="344"/>
      <c r="O347" s="344"/>
      <c r="P347" s="344"/>
      <c r="Q347" s="344"/>
      <c r="R347" s="344"/>
      <c r="S347" s="344"/>
      <c r="T347" s="344"/>
      <c r="U347" s="344"/>
      <c r="V347" s="344"/>
      <c r="W347" s="344"/>
      <c r="X347" s="344"/>
      <c r="Y347" s="344"/>
      <c r="Z347" s="344"/>
      <c r="AA347" s="344"/>
      <c r="AB347" s="344"/>
      <c r="AC347" s="344"/>
      <c r="AD347" s="344"/>
      <c r="AE347" s="344"/>
    </row>
    <row r="348" spans="1:38" ht="2.25" customHeight="1" x14ac:dyDescent="0.15">
      <c r="A348" s="55" t="s">
        <v>156</v>
      </c>
      <c r="B348" s="55" t="s">
        <v>156</v>
      </c>
      <c r="C348" s="55" t="s">
        <v>156</v>
      </c>
      <c r="D348" s="55"/>
      <c r="E348" s="55"/>
      <c r="F348" s="55"/>
      <c r="G348" s="55"/>
      <c r="H348" s="55"/>
      <c r="I348" s="55" t="s">
        <v>156</v>
      </c>
      <c r="J348" s="55"/>
      <c r="K348" s="55" t="s">
        <v>156</v>
      </c>
      <c r="L348" s="55"/>
      <c r="M348" s="55" t="s">
        <v>156</v>
      </c>
      <c r="N348" s="55" t="s">
        <v>156</v>
      </c>
      <c r="O348" s="55"/>
      <c r="P348" s="55"/>
      <c r="Q348" s="55"/>
      <c r="R348" s="55"/>
      <c r="S348" s="55"/>
      <c r="T348" s="55"/>
      <c r="U348" s="55"/>
      <c r="V348" s="55"/>
      <c r="W348" s="55"/>
      <c r="X348" s="55"/>
      <c r="Y348" s="55"/>
      <c r="Z348" s="55"/>
      <c r="AA348" s="55"/>
      <c r="AB348" s="55" t="s">
        <v>156</v>
      </c>
      <c r="AC348" s="55" t="s">
        <v>156</v>
      </c>
      <c r="AD348" s="55" t="s">
        <v>156</v>
      </c>
      <c r="AE348" s="55" t="s">
        <v>156</v>
      </c>
      <c r="AF348" s="55" t="s">
        <v>156</v>
      </c>
    </row>
    <row r="349" spans="1:38" ht="2.25" customHeight="1" x14ac:dyDescent="0.15">
      <c r="A349" s="55" t="s">
        <v>156</v>
      </c>
      <c r="B349" s="55" t="s">
        <v>156</v>
      </c>
      <c r="C349" s="55" t="s">
        <v>156</v>
      </c>
      <c r="D349" s="55"/>
      <c r="E349" s="55"/>
      <c r="F349" s="55"/>
      <c r="G349" s="55"/>
      <c r="H349" s="55"/>
      <c r="I349" s="55" t="s">
        <v>156</v>
      </c>
      <c r="J349" s="55"/>
      <c r="K349" s="55" t="s">
        <v>156</v>
      </c>
      <c r="L349" s="55" t="s">
        <v>156</v>
      </c>
      <c r="M349" s="55" t="s">
        <v>156</v>
      </c>
      <c r="N349" s="55" t="s">
        <v>156</v>
      </c>
      <c r="O349" s="55"/>
      <c r="P349" s="55"/>
      <c r="Q349" s="55"/>
      <c r="R349" s="55"/>
      <c r="S349" s="55"/>
      <c r="T349" s="55"/>
      <c r="U349" s="55"/>
      <c r="V349" s="55"/>
      <c r="W349" s="55"/>
      <c r="X349" s="55"/>
      <c r="Y349" s="55"/>
      <c r="Z349" s="55"/>
      <c r="AA349" s="55"/>
      <c r="AB349" s="55" t="s">
        <v>156</v>
      </c>
      <c r="AC349" s="55" t="s">
        <v>156</v>
      </c>
      <c r="AD349" s="55" t="s">
        <v>156</v>
      </c>
      <c r="AE349" s="55" t="s">
        <v>156</v>
      </c>
      <c r="AF349" s="55" t="s">
        <v>156</v>
      </c>
    </row>
    <row r="350" spans="1:38" ht="2.25" customHeight="1" x14ac:dyDescent="0.15">
      <c r="A350" s="55" t="s">
        <v>156</v>
      </c>
      <c r="B350" s="55" t="s">
        <v>156</v>
      </c>
      <c r="C350" s="55" t="s">
        <v>156</v>
      </c>
      <c r="D350" s="55"/>
      <c r="E350" s="55"/>
      <c r="F350" s="55"/>
      <c r="G350" s="55"/>
      <c r="H350" s="55"/>
      <c r="I350" s="55" t="s">
        <v>156</v>
      </c>
      <c r="J350" s="55"/>
      <c r="K350" s="55"/>
      <c r="L350" s="55"/>
      <c r="M350" s="55" t="s">
        <v>156</v>
      </c>
      <c r="N350" s="55" t="s">
        <v>156</v>
      </c>
      <c r="O350" s="55"/>
      <c r="P350" s="55"/>
      <c r="Q350" s="55"/>
      <c r="R350" s="55"/>
      <c r="S350" s="55"/>
      <c r="T350" s="55"/>
      <c r="U350" s="55"/>
      <c r="V350" s="55"/>
      <c r="W350" s="55"/>
      <c r="X350" s="55"/>
      <c r="Y350" s="55"/>
      <c r="Z350" s="55"/>
      <c r="AA350" s="55"/>
      <c r="AB350" s="55" t="s">
        <v>156</v>
      </c>
      <c r="AC350" s="55" t="s">
        <v>156</v>
      </c>
      <c r="AD350" s="55" t="s">
        <v>156</v>
      </c>
      <c r="AE350" s="55" t="s">
        <v>156</v>
      </c>
      <c r="AF350" s="55" t="s">
        <v>156</v>
      </c>
    </row>
    <row r="351" spans="1:38" ht="13.5" customHeight="1" x14ac:dyDescent="0.15">
      <c r="A351" s="12"/>
      <c r="B351" s="12" t="s">
        <v>398</v>
      </c>
      <c r="C351" s="12"/>
      <c r="D351" s="12"/>
      <c r="E351" s="12"/>
      <c r="F351" s="12"/>
      <c r="G351" s="12"/>
      <c r="H351" s="12"/>
      <c r="I351" s="12"/>
      <c r="J351" s="12"/>
      <c r="K351" s="12" t="s">
        <v>158</v>
      </c>
      <c r="L351" s="319"/>
      <c r="M351" s="319"/>
      <c r="N351" s="319"/>
      <c r="O351" s="58" t="s">
        <v>157</v>
      </c>
      <c r="P351" s="12"/>
      <c r="Q351" s="12"/>
      <c r="R351" s="12"/>
      <c r="S351" s="12" t="s">
        <v>159</v>
      </c>
      <c r="T351" s="344"/>
      <c r="U351" s="344"/>
      <c r="V351" s="344"/>
      <c r="W351" s="344"/>
      <c r="X351" s="12" t="s">
        <v>160</v>
      </c>
      <c r="Y351" s="58"/>
      <c r="Z351" s="12"/>
      <c r="AA351" s="12" t="s">
        <v>161</v>
      </c>
      <c r="AB351" s="346"/>
      <c r="AC351" s="346"/>
      <c r="AD351" s="346"/>
      <c r="AE351" s="346"/>
      <c r="AF351" s="58" t="s">
        <v>55</v>
      </c>
    </row>
    <row r="352" spans="1:38" ht="2.25" customHeight="1" x14ac:dyDescent="0.15">
      <c r="A352" s="55" t="s">
        <v>156</v>
      </c>
      <c r="B352" s="55" t="s">
        <v>156</v>
      </c>
      <c r="C352" s="55" t="s">
        <v>156</v>
      </c>
      <c r="D352" s="55"/>
      <c r="E352" s="55"/>
      <c r="F352" s="55"/>
      <c r="G352" s="55"/>
      <c r="H352" s="55"/>
      <c r="I352" s="55" t="s">
        <v>156</v>
      </c>
      <c r="J352" s="55"/>
      <c r="K352" s="55" t="s">
        <v>156</v>
      </c>
      <c r="L352" s="55" t="s">
        <v>156</v>
      </c>
      <c r="M352" s="55" t="s">
        <v>156</v>
      </c>
      <c r="N352" s="55" t="s">
        <v>156</v>
      </c>
      <c r="O352" s="55"/>
      <c r="P352" s="55"/>
      <c r="Q352" s="55"/>
      <c r="R352" s="55"/>
      <c r="S352" s="55"/>
      <c r="T352" s="55"/>
      <c r="U352" s="55"/>
      <c r="V352" s="55"/>
      <c r="W352" s="55"/>
      <c r="X352" s="55"/>
      <c r="Y352" s="55"/>
      <c r="Z352" s="55"/>
      <c r="AA352" s="55"/>
      <c r="AB352" s="55" t="s">
        <v>156</v>
      </c>
      <c r="AC352" s="55" t="s">
        <v>156</v>
      </c>
      <c r="AD352" s="55" t="s">
        <v>156</v>
      </c>
      <c r="AE352" s="55" t="s">
        <v>156</v>
      </c>
      <c r="AF352" s="55" t="s">
        <v>156</v>
      </c>
    </row>
    <row r="353" spans="1:32" ht="13.5" customHeight="1" x14ac:dyDescent="0.15">
      <c r="A353" s="12"/>
      <c r="B353" s="12" t="s">
        <v>411</v>
      </c>
      <c r="C353" s="12"/>
      <c r="D353" s="12"/>
      <c r="E353" s="12"/>
      <c r="F353" s="12"/>
      <c r="G353" s="12"/>
      <c r="H353" s="12"/>
      <c r="I353" s="12"/>
      <c r="J353" s="12"/>
      <c r="K353" s="328"/>
      <c r="L353" s="328"/>
      <c r="M353" s="328"/>
      <c r="N353" s="328"/>
      <c r="O353" s="328"/>
      <c r="P353" s="328"/>
      <c r="Q353" s="328"/>
      <c r="R353" s="328"/>
      <c r="S353" s="328"/>
      <c r="T353" s="328"/>
      <c r="U353" s="328"/>
      <c r="V353" s="328"/>
      <c r="W353" s="328"/>
      <c r="X353" s="328"/>
      <c r="Y353" s="328"/>
      <c r="Z353" s="328"/>
      <c r="AA353" s="328"/>
      <c r="AB353" s="328"/>
      <c r="AC353" s="328"/>
      <c r="AD353" s="328"/>
      <c r="AE353" s="328"/>
      <c r="AF353" s="328"/>
    </row>
    <row r="354" spans="1:32" ht="2.25" customHeight="1" x14ac:dyDescent="0.15">
      <c r="A354" s="55" t="s">
        <v>156</v>
      </c>
      <c r="B354" s="55" t="s">
        <v>156</v>
      </c>
      <c r="C354" s="55" t="s">
        <v>156</v>
      </c>
      <c r="D354" s="55"/>
      <c r="E354" s="55"/>
      <c r="F354" s="55"/>
      <c r="G354" s="55"/>
      <c r="H354" s="55"/>
      <c r="I354" s="55" t="s">
        <v>156</v>
      </c>
      <c r="J354" s="55"/>
      <c r="K354" s="55" t="s">
        <v>156</v>
      </c>
      <c r="L354" s="55" t="s">
        <v>156</v>
      </c>
      <c r="M354" s="55" t="s">
        <v>156</v>
      </c>
      <c r="N354" s="55" t="s">
        <v>156</v>
      </c>
      <c r="O354" s="55"/>
      <c r="P354" s="55"/>
      <c r="Q354" s="55"/>
      <c r="R354" s="55"/>
      <c r="S354" s="55"/>
      <c r="T354" s="55"/>
      <c r="U354" s="55"/>
      <c r="V354" s="55"/>
      <c r="W354" s="55"/>
      <c r="X354" s="55"/>
      <c r="Y354" s="55"/>
      <c r="Z354" s="55"/>
      <c r="AA354" s="55"/>
      <c r="AB354" s="55" t="s">
        <v>156</v>
      </c>
      <c r="AC354" s="55" t="s">
        <v>156</v>
      </c>
      <c r="AD354" s="55" t="s">
        <v>156</v>
      </c>
      <c r="AE354" s="55" t="s">
        <v>156</v>
      </c>
      <c r="AF354" s="55" t="s">
        <v>156</v>
      </c>
    </row>
    <row r="355" spans="1:32" ht="13.5" customHeight="1" x14ac:dyDescent="0.15">
      <c r="A355" s="12"/>
      <c r="B355" s="12" t="s">
        <v>427</v>
      </c>
      <c r="C355" s="12"/>
      <c r="D355" s="12"/>
      <c r="E355" s="12"/>
      <c r="F355" s="12"/>
      <c r="G355" s="12"/>
      <c r="H355" s="12"/>
      <c r="I355" s="12"/>
      <c r="J355" s="12"/>
      <c r="K355" s="12" t="s">
        <v>83</v>
      </c>
      <c r="L355" s="319"/>
      <c r="M355" s="319"/>
      <c r="N355" s="347" t="s">
        <v>552</v>
      </c>
      <c r="O355" s="347"/>
      <c r="P355" s="347"/>
      <c r="Q355" s="347"/>
      <c r="R355" s="347"/>
      <c r="S355" s="319"/>
      <c r="T355" s="319"/>
      <c r="U355" s="352" t="s">
        <v>553</v>
      </c>
      <c r="V355" s="352"/>
      <c r="W355" s="352"/>
      <c r="X355" s="352"/>
      <c r="Y355" s="375"/>
      <c r="Z355" s="375"/>
      <c r="AA355" s="12" t="s">
        <v>554</v>
      </c>
      <c r="AB355" s="346"/>
      <c r="AC355" s="346"/>
      <c r="AD355" s="346"/>
      <c r="AE355" s="346"/>
      <c r="AF355" s="58" t="s">
        <v>55</v>
      </c>
    </row>
    <row r="356" spans="1:32" ht="2.25" customHeight="1" x14ac:dyDescent="0.15">
      <c r="A356" s="55" t="s">
        <v>156</v>
      </c>
      <c r="B356" s="55" t="s">
        <v>156</v>
      </c>
      <c r="C356" s="55" t="s">
        <v>156</v>
      </c>
      <c r="D356" s="55"/>
      <c r="E356" s="55"/>
      <c r="F356" s="55"/>
      <c r="G356" s="55"/>
      <c r="H356" s="55"/>
      <c r="I356" s="55" t="s">
        <v>156</v>
      </c>
      <c r="J356" s="55"/>
      <c r="K356" s="55" t="s">
        <v>156</v>
      </c>
      <c r="L356" s="55" t="s">
        <v>156</v>
      </c>
      <c r="M356" s="55" t="s">
        <v>156</v>
      </c>
      <c r="N356" s="55" t="s">
        <v>156</v>
      </c>
      <c r="O356" s="55"/>
      <c r="P356" s="55"/>
      <c r="Q356" s="55"/>
      <c r="R356" s="55"/>
      <c r="S356" s="55"/>
      <c r="T356" s="55"/>
      <c r="U356" s="55"/>
      <c r="V356" s="55"/>
      <c r="W356" s="55"/>
      <c r="X356" s="55"/>
      <c r="Y356" s="55"/>
      <c r="Z356" s="55"/>
      <c r="AA356" s="55"/>
      <c r="AB356" s="55" t="s">
        <v>156</v>
      </c>
      <c r="AC356" s="55" t="s">
        <v>156</v>
      </c>
      <c r="AD356" s="55" t="s">
        <v>156</v>
      </c>
      <c r="AE356" s="55" t="s">
        <v>156</v>
      </c>
      <c r="AF356" s="55" t="s">
        <v>156</v>
      </c>
    </row>
    <row r="357" spans="1:32" ht="13.5" customHeight="1" x14ac:dyDescent="0.15">
      <c r="A357" s="12"/>
      <c r="B357" s="12"/>
      <c r="C357" s="12"/>
      <c r="D357" s="12"/>
      <c r="E357" s="12"/>
      <c r="F357" s="12"/>
      <c r="G357" s="12"/>
      <c r="H357" s="12"/>
      <c r="I357" s="12"/>
      <c r="J357" s="12"/>
      <c r="K357" s="328"/>
      <c r="L357" s="328"/>
      <c r="M357" s="328"/>
      <c r="N357" s="328"/>
      <c r="O357" s="328"/>
      <c r="P357" s="328"/>
      <c r="Q357" s="328"/>
      <c r="R357" s="328"/>
      <c r="S357" s="328"/>
      <c r="T357" s="328"/>
      <c r="U357" s="328"/>
      <c r="V357" s="328"/>
      <c r="W357" s="328"/>
      <c r="X357" s="328"/>
      <c r="Y357" s="328"/>
      <c r="Z357" s="328"/>
      <c r="AA357" s="328"/>
      <c r="AB357" s="328"/>
      <c r="AC357" s="328"/>
      <c r="AD357" s="328"/>
      <c r="AE357" s="328"/>
      <c r="AF357" s="328"/>
    </row>
    <row r="358" spans="1:32" ht="2.25" customHeight="1" x14ac:dyDescent="0.15">
      <c r="A358" s="55"/>
      <c r="B358" s="55" t="s">
        <v>156</v>
      </c>
      <c r="C358" s="55" t="s">
        <v>156</v>
      </c>
      <c r="D358" s="55"/>
      <c r="E358" s="55"/>
      <c r="F358" s="55"/>
      <c r="G358" s="55"/>
      <c r="H358" s="55"/>
      <c r="I358" s="55" t="s">
        <v>156</v>
      </c>
      <c r="J358" s="55"/>
      <c r="K358" s="55" t="s">
        <v>156</v>
      </c>
      <c r="L358" s="55" t="s">
        <v>156</v>
      </c>
      <c r="M358" s="55" t="s">
        <v>156</v>
      </c>
      <c r="N358" s="55" t="s">
        <v>156</v>
      </c>
      <c r="O358" s="55"/>
      <c r="P358" s="55"/>
      <c r="Q358" s="55"/>
      <c r="R358" s="55"/>
      <c r="S358" s="55"/>
      <c r="T358" s="55"/>
      <c r="U358" s="55"/>
      <c r="V358" s="55"/>
      <c r="W358" s="55"/>
      <c r="X358" s="55"/>
      <c r="Y358" s="55"/>
      <c r="Z358" s="55"/>
      <c r="AA358" s="55"/>
      <c r="AB358" s="55" t="s">
        <v>156</v>
      </c>
      <c r="AC358" s="55" t="s">
        <v>156</v>
      </c>
      <c r="AD358" s="55" t="s">
        <v>156</v>
      </c>
      <c r="AE358" s="55" t="s">
        <v>156</v>
      </c>
      <c r="AF358" s="55" t="s">
        <v>156</v>
      </c>
    </row>
    <row r="359" spans="1:32" ht="13.5" customHeight="1" x14ac:dyDescent="0.15">
      <c r="A359" s="12"/>
      <c r="B359" s="12" t="s">
        <v>434</v>
      </c>
      <c r="C359" s="12"/>
      <c r="D359" s="12"/>
      <c r="E359" s="12"/>
      <c r="F359" s="12"/>
      <c r="G359" s="12"/>
      <c r="H359" s="12"/>
      <c r="I359" s="12"/>
      <c r="J359" s="12"/>
      <c r="K359" s="345"/>
      <c r="L359" s="345"/>
      <c r="M359" s="345"/>
      <c r="N359" s="345"/>
      <c r="O359" s="345"/>
      <c r="P359" s="345"/>
      <c r="Q359" s="12"/>
      <c r="R359" s="12"/>
      <c r="S359" s="12"/>
      <c r="T359" s="12"/>
      <c r="U359" s="12"/>
      <c r="V359" s="12"/>
      <c r="W359" s="12"/>
      <c r="X359" s="12"/>
      <c r="Y359" s="12"/>
      <c r="Z359" s="12"/>
      <c r="AA359" s="12"/>
      <c r="AB359" s="12"/>
      <c r="AC359" s="12"/>
      <c r="AD359" s="12"/>
      <c r="AE359" s="12"/>
      <c r="AF359" s="12"/>
    </row>
    <row r="360" spans="1:32" ht="2.25" customHeight="1" x14ac:dyDescent="0.15">
      <c r="A360" s="55" t="s">
        <v>156</v>
      </c>
      <c r="B360" s="55" t="s">
        <v>156</v>
      </c>
      <c r="C360" s="55" t="s">
        <v>156</v>
      </c>
      <c r="D360" s="55"/>
      <c r="E360" s="55"/>
      <c r="F360" s="55"/>
      <c r="G360" s="55"/>
      <c r="H360" s="55"/>
      <c r="I360" s="55" t="s">
        <v>156</v>
      </c>
      <c r="J360" s="55"/>
      <c r="K360" s="55" t="s">
        <v>156</v>
      </c>
      <c r="L360" s="55" t="s">
        <v>156</v>
      </c>
      <c r="M360" s="55" t="s">
        <v>156</v>
      </c>
      <c r="N360" s="55" t="s">
        <v>156</v>
      </c>
      <c r="O360" s="55"/>
      <c r="P360" s="55"/>
      <c r="Q360" s="55"/>
      <c r="R360" s="55"/>
      <c r="S360" s="55"/>
      <c r="T360" s="55"/>
      <c r="U360" s="55"/>
      <c r="V360" s="55"/>
      <c r="W360" s="55"/>
      <c r="X360" s="55"/>
      <c r="Y360" s="55"/>
      <c r="Z360" s="55"/>
      <c r="AA360" s="55"/>
      <c r="AB360" s="55" t="s">
        <v>156</v>
      </c>
      <c r="AC360" s="55" t="s">
        <v>156</v>
      </c>
      <c r="AD360" s="55" t="s">
        <v>156</v>
      </c>
      <c r="AE360" s="55" t="s">
        <v>156</v>
      </c>
      <c r="AF360" s="55" t="s">
        <v>156</v>
      </c>
    </row>
    <row r="361" spans="1:32" ht="13.5" customHeight="1" x14ac:dyDescent="0.15">
      <c r="A361" s="12"/>
      <c r="B361" s="12" t="s">
        <v>441</v>
      </c>
      <c r="C361" s="12"/>
      <c r="D361" s="12"/>
      <c r="E361" s="12"/>
      <c r="F361" s="12"/>
      <c r="G361" s="12"/>
      <c r="H361" s="12"/>
      <c r="I361" s="12"/>
      <c r="J361" s="12"/>
      <c r="K361" s="328"/>
      <c r="L361" s="328"/>
      <c r="M361" s="328"/>
      <c r="N361" s="328"/>
      <c r="O361" s="328"/>
      <c r="P361" s="328"/>
      <c r="Q361" s="328"/>
      <c r="R361" s="328"/>
      <c r="S361" s="328"/>
      <c r="T361" s="328"/>
      <c r="U361" s="328"/>
      <c r="V361" s="328"/>
      <c r="W361" s="328"/>
      <c r="X361" s="328"/>
      <c r="Y361" s="328"/>
      <c r="Z361" s="328"/>
      <c r="AA361" s="328"/>
      <c r="AB361" s="328"/>
      <c r="AC361" s="328"/>
      <c r="AD361" s="328"/>
      <c r="AE361" s="328"/>
      <c r="AF361" s="328"/>
    </row>
    <row r="362" spans="1:32" ht="2.25" customHeight="1" x14ac:dyDescent="0.15">
      <c r="A362" s="55" t="s">
        <v>156</v>
      </c>
      <c r="B362" s="55" t="s">
        <v>156</v>
      </c>
      <c r="C362" s="55" t="s">
        <v>156</v>
      </c>
      <c r="D362" s="55"/>
      <c r="E362" s="55"/>
      <c r="F362" s="55"/>
      <c r="G362" s="55"/>
      <c r="H362" s="55"/>
      <c r="I362" s="55" t="s">
        <v>156</v>
      </c>
      <c r="J362" s="55"/>
      <c r="K362" s="55" t="s">
        <v>156</v>
      </c>
      <c r="L362" s="55" t="s">
        <v>156</v>
      </c>
      <c r="M362" s="55" t="s">
        <v>156</v>
      </c>
      <c r="N362" s="55" t="s">
        <v>156</v>
      </c>
      <c r="O362" s="55"/>
      <c r="P362" s="55"/>
      <c r="Q362" s="55"/>
      <c r="R362" s="55"/>
      <c r="S362" s="55"/>
      <c r="T362" s="55"/>
      <c r="U362" s="55"/>
      <c r="V362" s="55"/>
      <c r="W362" s="55"/>
      <c r="X362" s="55"/>
      <c r="Y362" s="55"/>
      <c r="Z362" s="55"/>
      <c r="AA362" s="55"/>
      <c r="AB362" s="55" t="s">
        <v>156</v>
      </c>
      <c r="AC362" s="55" t="s">
        <v>156</v>
      </c>
      <c r="AD362" s="55" t="s">
        <v>156</v>
      </c>
      <c r="AE362" s="55" t="s">
        <v>156</v>
      </c>
      <c r="AF362" s="55" t="s">
        <v>156</v>
      </c>
    </row>
    <row r="363" spans="1:32" ht="13.5" customHeight="1" x14ac:dyDescent="0.15">
      <c r="A363" s="12"/>
      <c r="B363" s="12" t="s">
        <v>444</v>
      </c>
      <c r="C363" s="12"/>
      <c r="D363" s="12"/>
      <c r="E363" s="12"/>
      <c r="F363" s="12"/>
      <c r="G363" s="12"/>
      <c r="H363" s="12"/>
      <c r="I363" s="12"/>
      <c r="J363" s="12"/>
      <c r="K363" s="344"/>
      <c r="L363" s="344"/>
      <c r="M363" s="344"/>
      <c r="N363" s="344"/>
      <c r="O363" s="344"/>
      <c r="P363" s="344"/>
      <c r="Q363" s="344"/>
      <c r="R363" s="344"/>
      <c r="S363" s="344"/>
      <c r="T363" s="344"/>
      <c r="U363" s="344"/>
      <c r="V363" s="344"/>
      <c r="W363" s="344"/>
      <c r="X363" s="344"/>
      <c r="Y363" s="344"/>
      <c r="Z363" s="344"/>
      <c r="AA363" s="344"/>
      <c r="AB363" s="344"/>
      <c r="AC363" s="344"/>
      <c r="AD363" s="344"/>
      <c r="AE363" s="344"/>
      <c r="AF363" s="344"/>
    </row>
    <row r="364" spans="1:32" ht="2.25" customHeight="1" x14ac:dyDescent="0.15">
      <c r="A364" s="55" t="s">
        <v>156</v>
      </c>
      <c r="B364" s="55" t="s">
        <v>156</v>
      </c>
      <c r="C364" s="55" t="s">
        <v>156</v>
      </c>
      <c r="D364" s="55"/>
      <c r="E364" s="55"/>
      <c r="F364" s="55"/>
      <c r="G364" s="55"/>
      <c r="H364" s="55"/>
      <c r="I364" s="55" t="s">
        <v>156</v>
      </c>
      <c r="J364" s="55"/>
      <c r="K364" s="55" t="s">
        <v>156</v>
      </c>
      <c r="L364" s="55" t="s">
        <v>156</v>
      </c>
      <c r="M364" s="55" t="s">
        <v>156</v>
      </c>
      <c r="N364" s="55" t="s">
        <v>156</v>
      </c>
      <c r="O364" s="55"/>
      <c r="P364" s="55"/>
      <c r="Q364" s="55"/>
      <c r="R364" s="55"/>
      <c r="S364" s="55"/>
      <c r="T364" s="55"/>
      <c r="U364" s="55"/>
      <c r="V364" s="55"/>
      <c r="W364" s="55"/>
      <c r="X364" s="55"/>
      <c r="Y364" s="55"/>
      <c r="Z364" s="55"/>
      <c r="AA364" s="55"/>
      <c r="AB364" s="55" t="s">
        <v>156</v>
      </c>
      <c r="AC364" s="55" t="s">
        <v>156</v>
      </c>
      <c r="AD364" s="55" t="s">
        <v>156</v>
      </c>
      <c r="AE364" s="55" t="s">
        <v>156</v>
      </c>
      <c r="AF364" s="55" t="s">
        <v>156</v>
      </c>
    </row>
    <row r="365" spans="1:32" ht="13.5" customHeight="1" x14ac:dyDescent="0.15">
      <c r="A365" s="12"/>
      <c r="B365" s="12" t="s">
        <v>449</v>
      </c>
      <c r="C365" s="12"/>
      <c r="D365" s="12"/>
      <c r="E365" s="12"/>
      <c r="F365" s="12"/>
      <c r="G365" s="12"/>
      <c r="H365" s="12"/>
      <c r="I365" s="12"/>
      <c r="J365" s="12"/>
      <c r="K365" s="344"/>
      <c r="L365" s="344"/>
      <c r="M365" s="344"/>
      <c r="N365" s="344"/>
      <c r="O365" s="344"/>
      <c r="P365" s="344"/>
      <c r="Q365" s="344"/>
      <c r="R365" s="344"/>
      <c r="S365" s="344"/>
      <c r="T365" s="344"/>
      <c r="U365" s="344"/>
      <c r="V365" s="344"/>
      <c r="W365" s="344"/>
      <c r="X365" s="344"/>
      <c r="Y365" s="344"/>
      <c r="Z365" s="344"/>
      <c r="AA365" s="344"/>
      <c r="AB365" s="344"/>
      <c r="AC365" s="344"/>
      <c r="AD365" s="344"/>
      <c r="AE365" s="344"/>
    </row>
    <row r="366" spans="1:32" ht="2.25" customHeight="1" x14ac:dyDescent="0.15">
      <c r="A366" s="55" t="s">
        <v>156</v>
      </c>
      <c r="B366" s="55" t="s">
        <v>156</v>
      </c>
      <c r="C366" s="55" t="s">
        <v>156</v>
      </c>
      <c r="D366" s="55"/>
      <c r="E366" s="55"/>
      <c r="F366" s="55"/>
      <c r="G366" s="55"/>
      <c r="H366" s="55"/>
      <c r="I366" s="55" t="s">
        <v>156</v>
      </c>
      <c r="J366" s="55"/>
      <c r="K366" s="55" t="s">
        <v>156</v>
      </c>
      <c r="L366" s="55" t="s">
        <v>156</v>
      </c>
      <c r="M366" s="55" t="s">
        <v>156</v>
      </c>
      <c r="N366" s="55" t="s">
        <v>156</v>
      </c>
      <c r="O366" s="55"/>
      <c r="P366" s="55"/>
      <c r="Q366" s="55"/>
      <c r="R366" s="55"/>
      <c r="S366" s="55"/>
      <c r="T366" s="55"/>
      <c r="U366" s="55"/>
      <c r="V366" s="55"/>
      <c r="W366" s="55"/>
      <c r="X366" s="55"/>
      <c r="Y366" s="55"/>
      <c r="Z366" s="55"/>
      <c r="AA366" s="55"/>
      <c r="AB366" s="55" t="s">
        <v>156</v>
      </c>
      <c r="AC366" s="55" t="s">
        <v>156</v>
      </c>
      <c r="AD366" s="55" t="s">
        <v>156</v>
      </c>
      <c r="AE366" s="55" t="s">
        <v>156</v>
      </c>
      <c r="AF366" s="55" t="s">
        <v>156</v>
      </c>
    </row>
    <row r="367" spans="1:32" ht="2.25" customHeight="1" x14ac:dyDescent="0.15">
      <c r="A367" s="57" t="s">
        <v>156</v>
      </c>
      <c r="B367" s="57" t="s">
        <v>156</v>
      </c>
      <c r="C367" s="57" t="s">
        <v>156</v>
      </c>
      <c r="D367" s="57"/>
      <c r="E367" s="57"/>
      <c r="F367" s="57"/>
      <c r="G367" s="57"/>
      <c r="H367" s="57"/>
      <c r="I367" s="57" t="s">
        <v>156</v>
      </c>
      <c r="J367" s="57"/>
      <c r="K367" s="57" t="s">
        <v>156</v>
      </c>
      <c r="L367" s="57" t="s">
        <v>156</v>
      </c>
      <c r="M367" s="57" t="s">
        <v>156</v>
      </c>
      <c r="N367" s="57" t="s">
        <v>156</v>
      </c>
      <c r="O367" s="57"/>
      <c r="P367" s="57"/>
      <c r="Q367" s="57"/>
      <c r="R367" s="57"/>
      <c r="S367" s="57"/>
      <c r="T367" s="57"/>
      <c r="U367" s="57"/>
      <c r="V367" s="57"/>
      <c r="W367" s="57"/>
      <c r="X367" s="57"/>
      <c r="Y367" s="57"/>
      <c r="Z367" s="57"/>
      <c r="AA367" s="57"/>
      <c r="AB367" s="57" t="s">
        <v>156</v>
      </c>
      <c r="AC367" s="57" t="s">
        <v>156</v>
      </c>
      <c r="AD367" s="57" t="s">
        <v>156</v>
      </c>
      <c r="AE367" s="57" t="s">
        <v>156</v>
      </c>
      <c r="AF367" s="57" t="s">
        <v>156</v>
      </c>
    </row>
    <row r="368" spans="1:32" ht="2.25" customHeight="1" x14ac:dyDescent="0.15">
      <c r="A368" s="55" t="s">
        <v>156</v>
      </c>
      <c r="B368" s="55" t="s">
        <v>156</v>
      </c>
      <c r="C368" s="55" t="s">
        <v>156</v>
      </c>
      <c r="D368" s="55"/>
      <c r="E368" s="55"/>
      <c r="F368" s="55"/>
      <c r="G368" s="55"/>
      <c r="H368" s="55"/>
      <c r="I368" s="55" t="s">
        <v>156</v>
      </c>
      <c r="J368" s="55"/>
      <c r="K368" s="55" t="s">
        <v>156</v>
      </c>
      <c r="L368" s="55" t="s">
        <v>156</v>
      </c>
      <c r="M368" s="55" t="s">
        <v>156</v>
      </c>
      <c r="N368" s="55" t="s">
        <v>156</v>
      </c>
      <c r="O368" s="55"/>
      <c r="P368" s="55"/>
      <c r="Q368" s="55"/>
      <c r="R368" s="55"/>
      <c r="S368" s="55"/>
      <c r="T368" s="55"/>
      <c r="U368" s="55"/>
      <c r="V368" s="55"/>
      <c r="W368" s="55"/>
      <c r="X368" s="55"/>
      <c r="Y368" s="55"/>
      <c r="Z368" s="55"/>
      <c r="AA368" s="55"/>
      <c r="AB368" s="55" t="s">
        <v>156</v>
      </c>
      <c r="AC368" s="55" t="s">
        <v>156</v>
      </c>
      <c r="AD368" s="55" t="s">
        <v>156</v>
      </c>
      <c r="AE368" s="55" t="s">
        <v>156</v>
      </c>
      <c r="AF368" s="55" t="s">
        <v>156</v>
      </c>
    </row>
    <row r="369" spans="1:38" ht="13.5" customHeight="1" x14ac:dyDescent="0.15">
      <c r="A369" s="12" t="s">
        <v>375</v>
      </c>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row>
    <row r="370" spans="1:38" ht="2.25" customHeight="1" x14ac:dyDescent="0.15">
      <c r="A370" s="55" t="s">
        <v>156</v>
      </c>
      <c r="B370" s="55" t="s">
        <v>156</v>
      </c>
      <c r="C370" s="55" t="s">
        <v>156</v>
      </c>
      <c r="D370" s="55"/>
      <c r="E370" s="55"/>
      <c r="F370" s="55"/>
      <c r="G370" s="55"/>
      <c r="H370" s="55"/>
      <c r="I370" s="55" t="s">
        <v>156</v>
      </c>
      <c r="J370" s="55"/>
      <c r="K370" s="55" t="s">
        <v>156</v>
      </c>
      <c r="L370" s="55" t="s">
        <v>156</v>
      </c>
      <c r="M370" s="55" t="s">
        <v>156</v>
      </c>
      <c r="N370" s="55" t="s">
        <v>156</v>
      </c>
      <c r="O370" s="55"/>
      <c r="P370" s="55"/>
      <c r="Q370" s="55"/>
      <c r="R370" s="55"/>
      <c r="S370" s="55"/>
      <c r="T370" s="55"/>
      <c r="U370" s="55"/>
      <c r="V370" s="55"/>
      <c r="W370" s="55"/>
      <c r="X370" s="55"/>
      <c r="Y370" s="55"/>
      <c r="Z370" s="55"/>
      <c r="AA370" s="55"/>
      <c r="AB370" s="55" t="s">
        <v>156</v>
      </c>
      <c r="AC370" s="55" t="s">
        <v>156</v>
      </c>
      <c r="AD370" s="55" t="s">
        <v>156</v>
      </c>
      <c r="AE370" s="55" t="s">
        <v>156</v>
      </c>
      <c r="AF370" s="55" t="s">
        <v>156</v>
      </c>
    </row>
    <row r="371" spans="1:38" ht="13.5" customHeight="1" x14ac:dyDescent="0.15">
      <c r="A371" s="12"/>
      <c r="B371" s="12" t="s">
        <v>399</v>
      </c>
      <c r="C371" s="12"/>
      <c r="D371" s="12"/>
      <c r="E371" s="12"/>
      <c r="F371" s="12"/>
      <c r="G371" s="12"/>
      <c r="H371" s="12"/>
      <c r="I371" s="12"/>
      <c r="J371" s="12"/>
      <c r="K371" s="328"/>
      <c r="L371" s="328"/>
      <c r="M371" s="328"/>
      <c r="N371" s="328"/>
      <c r="O371" s="328"/>
      <c r="P371" s="328"/>
      <c r="Q371" s="328"/>
      <c r="R371" s="328"/>
      <c r="S371" s="328"/>
      <c r="T371" s="328"/>
      <c r="U371" s="328"/>
      <c r="V371" s="328"/>
      <c r="W371" s="328"/>
      <c r="X371" s="328"/>
      <c r="Y371" s="328"/>
      <c r="Z371" s="328"/>
      <c r="AA371" s="328"/>
      <c r="AB371" s="328"/>
      <c r="AC371" s="328"/>
      <c r="AD371" s="328"/>
      <c r="AE371" s="328"/>
      <c r="AF371" s="328"/>
    </row>
    <row r="372" spans="1:38" ht="2.25" customHeight="1" x14ac:dyDescent="0.15">
      <c r="A372" s="55" t="s">
        <v>156</v>
      </c>
      <c r="B372" s="55" t="s">
        <v>156</v>
      </c>
      <c r="C372" s="55" t="s">
        <v>156</v>
      </c>
      <c r="D372" s="55"/>
      <c r="E372" s="55"/>
      <c r="F372" s="55"/>
      <c r="G372" s="55"/>
      <c r="H372" s="55"/>
      <c r="I372" s="55" t="s">
        <v>156</v>
      </c>
      <c r="J372" s="55"/>
      <c r="K372" s="55" t="s">
        <v>156</v>
      </c>
      <c r="L372" s="55" t="s">
        <v>156</v>
      </c>
      <c r="M372" s="55" t="s">
        <v>156</v>
      </c>
      <c r="N372" s="55" t="s">
        <v>156</v>
      </c>
      <c r="O372" s="55"/>
      <c r="P372" s="55"/>
      <c r="Q372" s="55"/>
      <c r="R372" s="55"/>
      <c r="S372" s="55"/>
      <c r="T372" s="55"/>
      <c r="U372" s="55"/>
      <c r="V372" s="55"/>
      <c r="W372" s="55"/>
      <c r="X372" s="55"/>
      <c r="Y372" s="55"/>
      <c r="Z372" s="55"/>
      <c r="AA372" s="55"/>
      <c r="AB372" s="55" t="s">
        <v>156</v>
      </c>
      <c r="AC372" s="55" t="s">
        <v>156</v>
      </c>
      <c r="AD372" s="55" t="s">
        <v>156</v>
      </c>
      <c r="AE372" s="55" t="s">
        <v>156</v>
      </c>
      <c r="AF372" s="55" t="s">
        <v>156</v>
      </c>
    </row>
    <row r="373" spans="1:38" ht="13.5" customHeight="1" x14ac:dyDescent="0.15">
      <c r="A373" s="12"/>
      <c r="B373" s="12" t="s">
        <v>414</v>
      </c>
      <c r="C373" s="12"/>
      <c r="D373" s="12"/>
      <c r="E373" s="12"/>
      <c r="F373" s="12"/>
      <c r="G373" s="12"/>
      <c r="H373" s="12"/>
      <c r="I373" s="12"/>
      <c r="J373" s="12"/>
      <c r="K373" s="12" t="s">
        <v>172</v>
      </c>
      <c r="L373" s="12"/>
      <c r="M373" s="12"/>
      <c r="N373" s="12"/>
      <c r="O373" s="12"/>
      <c r="P373" s="344"/>
      <c r="Q373" s="344"/>
      <c r="R373" s="344"/>
      <c r="S373" s="344"/>
      <c r="T373" s="12" t="s">
        <v>132</v>
      </c>
      <c r="U373" s="12" t="s">
        <v>177</v>
      </c>
      <c r="V373" s="344"/>
      <c r="W373" s="344"/>
      <c r="X373" s="344"/>
      <c r="Y373" s="58" t="s">
        <v>176</v>
      </c>
      <c r="Z373" s="344"/>
      <c r="AA373" s="344"/>
      <c r="AB373" s="344"/>
      <c r="AC373" s="344"/>
      <c r="AD373" s="344"/>
      <c r="AE373" s="344"/>
      <c r="AF373" s="58" t="s">
        <v>55</v>
      </c>
    </row>
    <row r="374" spans="1:38" ht="2.25" customHeight="1" x14ac:dyDescent="0.15">
      <c r="A374" s="55" t="s">
        <v>156</v>
      </c>
      <c r="B374" s="55" t="s">
        <v>156</v>
      </c>
      <c r="C374" s="55" t="s">
        <v>156</v>
      </c>
      <c r="D374" s="55"/>
      <c r="E374" s="55"/>
      <c r="F374" s="55"/>
      <c r="G374" s="55"/>
      <c r="H374" s="55"/>
      <c r="I374" s="55" t="s">
        <v>156</v>
      </c>
      <c r="J374" s="55"/>
      <c r="K374" s="55" t="s">
        <v>156</v>
      </c>
      <c r="L374" s="55" t="s">
        <v>156</v>
      </c>
      <c r="M374" s="55" t="s">
        <v>156</v>
      </c>
      <c r="N374" s="55" t="s">
        <v>156</v>
      </c>
      <c r="O374" s="55"/>
      <c r="P374" s="55"/>
      <c r="Q374" s="55"/>
      <c r="R374" s="55"/>
      <c r="S374" s="55"/>
      <c r="T374" s="55"/>
      <c r="U374" s="55"/>
      <c r="V374" s="55"/>
      <c r="W374" s="55"/>
      <c r="X374" s="55"/>
      <c r="Y374" s="55"/>
      <c r="Z374" s="55"/>
      <c r="AA374" s="55"/>
      <c r="AB374" s="55" t="s">
        <v>156</v>
      </c>
      <c r="AC374" s="55" t="s">
        <v>156</v>
      </c>
      <c r="AD374" s="55" t="s">
        <v>156</v>
      </c>
      <c r="AE374" s="55" t="s">
        <v>156</v>
      </c>
      <c r="AF374" s="55" t="s">
        <v>156</v>
      </c>
    </row>
    <row r="375" spans="1:38" ht="13.5" customHeight="1" x14ac:dyDescent="0.15">
      <c r="A375" s="12"/>
      <c r="B375" s="12"/>
      <c r="C375" s="12"/>
      <c r="D375" s="12"/>
      <c r="E375" s="12"/>
      <c r="F375" s="12"/>
      <c r="G375" s="12"/>
      <c r="H375" s="12"/>
      <c r="I375" s="12"/>
      <c r="J375" s="12"/>
      <c r="K375" s="328"/>
      <c r="L375" s="328"/>
      <c r="M375" s="328"/>
      <c r="N375" s="328"/>
      <c r="O375" s="328"/>
      <c r="P375" s="328"/>
      <c r="Q375" s="328"/>
      <c r="R375" s="328"/>
      <c r="S375" s="328"/>
      <c r="T375" s="328"/>
      <c r="U375" s="328"/>
      <c r="V375" s="328"/>
      <c r="W375" s="328"/>
      <c r="X375" s="328"/>
      <c r="Y375" s="328"/>
      <c r="Z375" s="328"/>
      <c r="AA375" s="328"/>
      <c r="AB375" s="328"/>
      <c r="AC375" s="328"/>
      <c r="AD375" s="328"/>
      <c r="AE375" s="328"/>
      <c r="AF375" s="328"/>
    </row>
    <row r="376" spans="1:38" ht="2.25" customHeight="1" x14ac:dyDescent="0.15">
      <c r="A376" s="55" t="s">
        <v>156</v>
      </c>
      <c r="B376" s="55" t="s">
        <v>156</v>
      </c>
      <c r="C376" s="55" t="s">
        <v>156</v>
      </c>
      <c r="D376" s="55"/>
      <c r="E376" s="55"/>
      <c r="F376" s="55"/>
      <c r="G376" s="55"/>
      <c r="H376" s="55"/>
      <c r="I376" s="55" t="s">
        <v>156</v>
      </c>
      <c r="J376" s="55"/>
      <c r="K376" s="55" t="s">
        <v>156</v>
      </c>
      <c r="L376" s="55" t="s">
        <v>156</v>
      </c>
      <c r="M376" s="55" t="s">
        <v>156</v>
      </c>
      <c r="N376" s="55" t="s">
        <v>156</v>
      </c>
      <c r="O376" s="55"/>
      <c r="P376" s="55"/>
      <c r="Q376" s="55"/>
      <c r="R376" s="55"/>
      <c r="S376" s="55"/>
      <c r="T376" s="55"/>
      <c r="U376" s="55"/>
      <c r="V376" s="55"/>
      <c r="W376" s="55"/>
      <c r="X376" s="55"/>
      <c r="Y376" s="55"/>
      <c r="Z376" s="55"/>
      <c r="AA376" s="55"/>
      <c r="AB376" s="55" t="s">
        <v>156</v>
      </c>
      <c r="AC376" s="55" t="s">
        <v>156</v>
      </c>
      <c r="AD376" s="55" t="s">
        <v>156</v>
      </c>
      <c r="AE376" s="55" t="s">
        <v>156</v>
      </c>
      <c r="AF376" s="55" t="s">
        <v>156</v>
      </c>
    </row>
    <row r="377" spans="1:38" ht="13.5" customHeight="1" x14ac:dyDescent="0.15">
      <c r="A377" s="12"/>
      <c r="B377" s="12" t="s">
        <v>426</v>
      </c>
      <c r="C377" s="12"/>
      <c r="D377" s="12"/>
      <c r="E377" s="12"/>
      <c r="F377" s="12"/>
      <c r="G377" s="12"/>
      <c r="H377" s="12"/>
      <c r="I377" s="12"/>
      <c r="J377" s="12"/>
      <c r="K377" s="345"/>
      <c r="L377" s="345"/>
      <c r="M377" s="345"/>
      <c r="N377" s="345"/>
      <c r="O377" s="345"/>
      <c r="P377" s="345"/>
      <c r="Q377" s="12"/>
      <c r="R377" s="12"/>
      <c r="S377" s="12"/>
      <c r="T377" s="12"/>
      <c r="U377" s="12"/>
      <c r="V377" s="12"/>
      <c r="W377" s="12"/>
      <c r="X377" s="12"/>
      <c r="Y377" s="12"/>
      <c r="Z377" s="12"/>
      <c r="AA377" s="12"/>
      <c r="AB377" s="12"/>
      <c r="AC377" s="12"/>
      <c r="AD377" s="12"/>
      <c r="AE377" s="12"/>
      <c r="AF377" s="12"/>
    </row>
    <row r="378" spans="1:38" ht="2.25" customHeight="1" x14ac:dyDescent="0.15">
      <c r="A378" s="55" t="s">
        <v>156</v>
      </c>
      <c r="B378" s="55" t="s">
        <v>156</v>
      </c>
      <c r="C378" s="55" t="s">
        <v>156</v>
      </c>
      <c r="D378" s="55"/>
      <c r="E378" s="55"/>
      <c r="F378" s="55"/>
      <c r="G378" s="55"/>
      <c r="H378" s="55"/>
      <c r="I378" s="55" t="s">
        <v>156</v>
      </c>
      <c r="J378" s="55"/>
      <c r="K378" s="55" t="s">
        <v>156</v>
      </c>
      <c r="L378" s="55" t="s">
        <v>156</v>
      </c>
      <c r="M378" s="55" t="s">
        <v>156</v>
      </c>
      <c r="N378" s="55" t="s">
        <v>156</v>
      </c>
      <c r="O378" s="55"/>
      <c r="P378" s="55"/>
      <c r="Q378" s="55"/>
      <c r="R378" s="55"/>
      <c r="S378" s="55"/>
      <c r="T378" s="55"/>
      <c r="U378" s="55"/>
      <c r="V378" s="55"/>
      <c r="W378" s="55"/>
      <c r="X378" s="55"/>
      <c r="Y378" s="55"/>
      <c r="Z378" s="55"/>
      <c r="AA378" s="55"/>
      <c r="AB378" s="55" t="s">
        <v>156</v>
      </c>
      <c r="AC378" s="55" t="s">
        <v>156</v>
      </c>
      <c r="AD378" s="55" t="s">
        <v>156</v>
      </c>
      <c r="AE378" s="55" t="s">
        <v>156</v>
      </c>
      <c r="AF378" s="55" t="s">
        <v>156</v>
      </c>
    </row>
    <row r="379" spans="1:38" ht="13.5" customHeight="1" x14ac:dyDescent="0.15">
      <c r="A379" s="12"/>
      <c r="B379" s="12" t="s">
        <v>435</v>
      </c>
      <c r="C379" s="12"/>
      <c r="D379" s="12"/>
      <c r="E379" s="12"/>
      <c r="F379" s="12"/>
      <c r="G379" s="12"/>
      <c r="H379" s="12"/>
      <c r="I379" s="12"/>
      <c r="J379" s="12"/>
      <c r="K379" s="328"/>
      <c r="L379" s="328"/>
      <c r="M379" s="328"/>
      <c r="N379" s="328"/>
      <c r="O379" s="328"/>
      <c r="P379" s="328"/>
      <c r="Q379" s="328"/>
      <c r="R379" s="328"/>
      <c r="S379" s="328"/>
      <c r="T379" s="328"/>
      <c r="U379" s="328"/>
      <c r="V379" s="328"/>
      <c r="W379" s="328"/>
      <c r="X379" s="328"/>
      <c r="Y379" s="328"/>
      <c r="Z379" s="328"/>
      <c r="AA379" s="328"/>
      <c r="AB379" s="328"/>
      <c r="AC379" s="328"/>
      <c r="AD379" s="328"/>
      <c r="AE379" s="328"/>
      <c r="AF379" s="328"/>
      <c r="AG379" s="55"/>
      <c r="AH379" s="55"/>
      <c r="AI379" s="55"/>
      <c r="AJ379" s="55"/>
      <c r="AK379" s="55"/>
      <c r="AL379" s="55"/>
    </row>
    <row r="380" spans="1:38" s="55" customFormat="1" ht="2.25" customHeight="1" x14ac:dyDescent="0.15">
      <c r="A380" s="55" t="s">
        <v>156</v>
      </c>
      <c r="B380" s="55" t="s">
        <v>156</v>
      </c>
      <c r="C380" s="55" t="s">
        <v>156</v>
      </c>
      <c r="I380" s="55" t="s">
        <v>156</v>
      </c>
      <c r="K380" s="55" t="s">
        <v>156</v>
      </c>
      <c r="L380" s="55" t="s">
        <v>156</v>
      </c>
      <c r="M380" s="55" t="s">
        <v>156</v>
      </c>
      <c r="N380" s="55" t="s">
        <v>156</v>
      </c>
      <c r="AB380" s="55" t="s">
        <v>156</v>
      </c>
      <c r="AC380" s="55" t="s">
        <v>156</v>
      </c>
      <c r="AD380" s="55" t="s">
        <v>156</v>
      </c>
      <c r="AE380" s="55" t="s">
        <v>156</v>
      </c>
      <c r="AF380" s="55" t="s">
        <v>156</v>
      </c>
      <c r="AG380" s="4"/>
      <c r="AH380" s="4"/>
      <c r="AI380" s="4"/>
      <c r="AJ380" s="4"/>
      <c r="AK380" s="4"/>
      <c r="AL380" s="4"/>
    </row>
    <row r="381" spans="1:38" ht="13.5" customHeight="1" x14ac:dyDescent="0.15">
      <c r="A381" s="12"/>
      <c r="B381" s="12" t="s">
        <v>440</v>
      </c>
      <c r="C381" s="12"/>
      <c r="D381" s="12"/>
      <c r="E381" s="12"/>
      <c r="F381" s="12"/>
      <c r="G381" s="12"/>
      <c r="H381" s="12"/>
      <c r="I381" s="12"/>
      <c r="J381" s="12"/>
      <c r="K381" s="387"/>
      <c r="L381" s="387"/>
      <c r="M381" s="387"/>
      <c r="N381" s="387"/>
      <c r="O381" s="387"/>
      <c r="P381" s="387"/>
      <c r="Q381" s="387"/>
      <c r="R381" s="387"/>
      <c r="S381" s="387"/>
      <c r="T381" s="387"/>
      <c r="U381" s="387"/>
      <c r="V381" s="387"/>
      <c r="W381" s="387"/>
      <c r="X381" s="387"/>
      <c r="Y381" s="387"/>
      <c r="Z381" s="387"/>
      <c r="AA381" s="387"/>
      <c r="AB381" s="387"/>
      <c r="AC381" s="387"/>
      <c r="AD381" s="387"/>
      <c r="AE381" s="387"/>
      <c r="AF381" s="387"/>
      <c r="AG381" s="55"/>
      <c r="AH381" s="55"/>
      <c r="AI381" s="55"/>
      <c r="AJ381" s="55"/>
      <c r="AK381" s="55"/>
      <c r="AL381" s="55"/>
    </row>
    <row r="382" spans="1:38" s="55" customFormat="1" ht="2.25" customHeight="1" x14ac:dyDescent="0.15">
      <c r="A382" s="57" t="s">
        <v>156</v>
      </c>
      <c r="B382" s="57" t="s">
        <v>156</v>
      </c>
      <c r="C382" s="57" t="s">
        <v>156</v>
      </c>
      <c r="D382" s="57"/>
      <c r="E382" s="57"/>
      <c r="F382" s="57"/>
      <c r="G382" s="57"/>
      <c r="H382" s="57"/>
      <c r="I382" s="57" t="s">
        <v>156</v>
      </c>
      <c r="J382" s="57"/>
      <c r="K382" s="57" t="s">
        <v>156</v>
      </c>
      <c r="L382" s="57" t="s">
        <v>156</v>
      </c>
      <c r="M382" s="57" t="s">
        <v>156</v>
      </c>
      <c r="N382" s="57" t="s">
        <v>156</v>
      </c>
      <c r="O382" s="57"/>
      <c r="P382" s="57"/>
      <c r="Q382" s="57"/>
      <c r="R382" s="57"/>
      <c r="S382" s="57"/>
      <c r="T382" s="57"/>
      <c r="U382" s="57"/>
      <c r="V382" s="57"/>
      <c r="W382" s="57"/>
      <c r="X382" s="57"/>
      <c r="Y382" s="57"/>
      <c r="Z382" s="57"/>
      <c r="AA382" s="57"/>
      <c r="AB382" s="57" t="s">
        <v>156</v>
      </c>
      <c r="AC382" s="57" t="s">
        <v>156</v>
      </c>
      <c r="AD382" s="57" t="s">
        <v>156</v>
      </c>
      <c r="AE382" s="57" t="s">
        <v>156</v>
      </c>
      <c r="AF382" s="57" t="s">
        <v>156</v>
      </c>
      <c r="AG382" s="4"/>
      <c r="AH382" s="4"/>
      <c r="AI382" s="4"/>
      <c r="AJ382" s="4"/>
      <c r="AK382" s="4"/>
      <c r="AL382" s="4"/>
    </row>
    <row r="383" spans="1:38" ht="2.25" customHeight="1" x14ac:dyDescent="0.15">
      <c r="A383" s="55" t="s">
        <v>156</v>
      </c>
      <c r="B383" s="55" t="s">
        <v>156</v>
      </c>
      <c r="C383" s="55" t="s">
        <v>156</v>
      </c>
      <c r="D383" s="55"/>
      <c r="E383" s="55"/>
      <c r="F383" s="55"/>
      <c r="G383" s="55"/>
      <c r="H383" s="55"/>
      <c r="I383" s="55" t="s">
        <v>156</v>
      </c>
      <c r="J383" s="55"/>
      <c r="K383" s="55" t="s">
        <v>156</v>
      </c>
      <c r="L383" s="55" t="s">
        <v>156</v>
      </c>
      <c r="M383" s="55" t="s">
        <v>156</v>
      </c>
      <c r="N383" s="55" t="s">
        <v>156</v>
      </c>
      <c r="O383" s="55"/>
      <c r="P383" s="55"/>
      <c r="Q383" s="55"/>
      <c r="R383" s="55"/>
      <c r="S383" s="55"/>
      <c r="T383" s="55"/>
      <c r="U383" s="55"/>
      <c r="V383" s="55"/>
      <c r="W383" s="55"/>
      <c r="X383" s="55"/>
      <c r="Y383" s="55"/>
      <c r="Z383" s="55"/>
      <c r="AA383" s="55"/>
      <c r="AB383" s="55" t="s">
        <v>156</v>
      </c>
      <c r="AC383" s="55" t="s">
        <v>156</v>
      </c>
      <c r="AD383" s="55" t="s">
        <v>156</v>
      </c>
      <c r="AE383" s="55" t="s">
        <v>156</v>
      </c>
      <c r="AF383" s="55" t="s">
        <v>156</v>
      </c>
    </row>
    <row r="384" spans="1:38" ht="13.5" customHeight="1" x14ac:dyDescent="0.15">
      <c r="A384" s="12" t="s">
        <v>379</v>
      </c>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row>
    <row r="385" spans="1:51" ht="2.25" customHeight="1" x14ac:dyDescent="0.15">
      <c r="A385" s="55" t="s">
        <v>156</v>
      </c>
      <c r="B385" s="55" t="s">
        <v>156</v>
      </c>
      <c r="C385" s="55" t="s">
        <v>156</v>
      </c>
      <c r="D385" s="55"/>
      <c r="E385" s="55"/>
      <c r="F385" s="55"/>
      <c r="G385" s="55"/>
      <c r="H385" s="55"/>
      <c r="I385" s="55" t="s">
        <v>156</v>
      </c>
      <c r="J385" s="55"/>
      <c r="K385" s="55" t="s">
        <v>156</v>
      </c>
      <c r="L385" s="55" t="s">
        <v>156</v>
      </c>
      <c r="M385" s="55" t="s">
        <v>156</v>
      </c>
      <c r="N385" s="55" t="s">
        <v>156</v>
      </c>
      <c r="O385" s="55"/>
      <c r="P385" s="55"/>
      <c r="Q385" s="55"/>
      <c r="R385" s="55"/>
      <c r="S385" s="55"/>
      <c r="T385" s="55"/>
      <c r="U385" s="55"/>
      <c r="V385" s="55"/>
      <c r="W385" s="55"/>
      <c r="X385" s="55"/>
      <c r="Y385" s="55"/>
      <c r="Z385" s="55"/>
      <c r="AA385" s="55"/>
      <c r="AB385" s="55" t="s">
        <v>156</v>
      </c>
      <c r="AC385" s="55" t="s">
        <v>156</v>
      </c>
      <c r="AD385" s="55" t="s">
        <v>156</v>
      </c>
      <c r="AE385" s="55" t="s">
        <v>156</v>
      </c>
      <c r="AF385" s="55" t="s">
        <v>156</v>
      </c>
    </row>
    <row r="386" spans="1:51" ht="13.5" customHeight="1" x14ac:dyDescent="0.15">
      <c r="A386" s="12"/>
      <c r="B386" s="89" t="s">
        <v>199</v>
      </c>
      <c r="C386" s="12" t="s">
        <v>66</v>
      </c>
      <c r="D386" s="12"/>
      <c r="E386" s="12"/>
      <c r="F386" s="12"/>
      <c r="G386" s="12"/>
      <c r="H386" s="12"/>
      <c r="I386" s="12"/>
      <c r="J386" s="12"/>
      <c r="Q386" s="91" t="s">
        <v>269</v>
      </c>
      <c r="R386" s="4" t="s">
        <v>270</v>
      </c>
      <c r="S386" s="319"/>
      <c r="T386" s="319"/>
      <c r="U386" s="319"/>
      <c r="V386" s="319"/>
      <c r="W386" s="319"/>
      <c r="X386" s="319"/>
      <c r="Y386" s="319"/>
      <c r="Z386" s="319"/>
      <c r="AA386" s="319"/>
      <c r="AB386" s="319"/>
      <c r="AC386" s="319"/>
      <c r="AD386" s="319"/>
      <c r="AE386" s="319"/>
      <c r="AF386" s="12" t="s">
        <v>272</v>
      </c>
    </row>
    <row r="387" spans="1:51" ht="2.25" customHeight="1" x14ac:dyDescent="0.15">
      <c r="A387" s="55" t="s">
        <v>156</v>
      </c>
      <c r="B387" s="55" t="s">
        <v>156</v>
      </c>
      <c r="C387" s="55" t="s">
        <v>156</v>
      </c>
      <c r="D387" s="55"/>
      <c r="E387" s="55"/>
      <c r="F387" s="55"/>
      <c r="G387" s="55"/>
      <c r="H387" s="55"/>
      <c r="I387" s="55" t="s">
        <v>156</v>
      </c>
      <c r="J387" s="55"/>
      <c r="K387" s="55" t="s">
        <v>156</v>
      </c>
      <c r="L387" s="55" t="s">
        <v>156</v>
      </c>
      <c r="M387" s="55" t="s">
        <v>156</v>
      </c>
      <c r="N387" s="55" t="s">
        <v>156</v>
      </c>
      <c r="O387" s="55"/>
      <c r="P387" s="55"/>
      <c r="Q387" s="55"/>
      <c r="R387" s="55"/>
      <c r="S387" s="55"/>
      <c r="T387" s="55"/>
      <c r="U387" s="55"/>
      <c r="V387" s="55"/>
      <c r="W387" s="55"/>
      <c r="X387" s="55"/>
      <c r="Y387" s="55"/>
      <c r="Z387" s="55"/>
      <c r="AA387" s="55"/>
      <c r="AB387" s="55" t="s">
        <v>156</v>
      </c>
      <c r="AC387" s="55" t="s">
        <v>156</v>
      </c>
      <c r="AD387" s="55" t="s">
        <v>156</v>
      </c>
      <c r="AE387" s="55" t="s">
        <v>156</v>
      </c>
      <c r="AF387" s="55" t="s">
        <v>156</v>
      </c>
    </row>
    <row r="388" spans="1:51" ht="13.5" customHeight="1" x14ac:dyDescent="0.15">
      <c r="A388" s="12"/>
      <c r="B388" s="89" t="s">
        <v>199</v>
      </c>
      <c r="C388" s="12" t="s">
        <v>69</v>
      </c>
      <c r="D388" s="12"/>
      <c r="E388" s="12"/>
      <c r="F388" s="12"/>
      <c r="G388" s="12"/>
      <c r="H388" s="12"/>
      <c r="I388" s="12"/>
      <c r="J388" s="12"/>
      <c r="K388" s="12"/>
      <c r="Q388" s="91" t="s">
        <v>271</v>
      </c>
      <c r="R388" s="4" t="s">
        <v>270</v>
      </c>
      <c r="S388" s="319"/>
      <c r="T388" s="319"/>
      <c r="U388" s="319"/>
      <c r="V388" s="319"/>
      <c r="W388" s="319"/>
      <c r="X388" s="319"/>
      <c r="Y388" s="319"/>
      <c r="Z388" s="319"/>
      <c r="AA388" s="319"/>
      <c r="AB388" s="319"/>
      <c r="AC388" s="319"/>
      <c r="AD388" s="319"/>
      <c r="AE388" s="319"/>
      <c r="AF388" s="12" t="s">
        <v>272</v>
      </c>
    </row>
    <row r="389" spans="1:51" ht="2.25" customHeight="1" x14ac:dyDescent="0.15">
      <c r="A389" s="55" t="s">
        <v>156</v>
      </c>
      <c r="B389" s="55" t="s">
        <v>156</v>
      </c>
      <c r="C389" s="55" t="s">
        <v>156</v>
      </c>
      <c r="D389" s="55"/>
      <c r="E389" s="55"/>
      <c r="F389" s="55"/>
      <c r="G389" s="55"/>
      <c r="H389" s="55"/>
      <c r="I389" s="55" t="s">
        <v>156</v>
      </c>
      <c r="J389" s="55"/>
      <c r="K389" s="55" t="s">
        <v>156</v>
      </c>
      <c r="L389" s="55" t="s">
        <v>156</v>
      </c>
      <c r="M389" s="55" t="s">
        <v>156</v>
      </c>
      <c r="N389" s="55" t="s">
        <v>156</v>
      </c>
      <c r="O389" s="55"/>
      <c r="P389" s="55"/>
      <c r="Q389" s="55"/>
      <c r="R389" s="55"/>
      <c r="S389" s="55"/>
      <c r="T389" s="55"/>
      <c r="U389" s="55"/>
      <c r="V389" s="55"/>
      <c r="W389" s="55"/>
      <c r="X389" s="55"/>
      <c r="Y389" s="55"/>
      <c r="Z389" s="55"/>
      <c r="AA389" s="55"/>
      <c r="AB389" s="55" t="s">
        <v>156</v>
      </c>
      <c r="AC389" s="55" t="s">
        <v>156</v>
      </c>
      <c r="AD389" s="55" t="s">
        <v>156</v>
      </c>
      <c r="AE389" s="55" t="s">
        <v>156</v>
      </c>
      <c r="AF389" s="55" t="s">
        <v>156</v>
      </c>
    </row>
    <row r="390" spans="1:51" ht="13.5" customHeight="1" x14ac:dyDescent="0.15">
      <c r="A390" s="12"/>
      <c r="B390" s="89" t="s">
        <v>199</v>
      </c>
      <c r="C390" s="12" t="s">
        <v>70</v>
      </c>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4" ph="1"/>
      <c r="AH390" s="4" ph="1"/>
      <c r="AI390" s="4" ph="1"/>
      <c r="AJ390" s="4" ph="1"/>
      <c r="AK390" s="4" ph="1"/>
      <c r="AM390" s="4" ph="1"/>
      <c r="AN390" s="4" ph="1"/>
      <c r="AO390" s="4" ph="1"/>
      <c r="AP390" s="4" ph="1"/>
      <c r="AQ390" s="4" ph="1"/>
      <c r="AR390" s="4" ph="1"/>
      <c r="AS390" s="4" ph="1"/>
      <c r="AT390" s="4" ph="1"/>
      <c r="AU390" s="4" ph="1"/>
      <c r="AV390" s="4" ph="1"/>
      <c r="AW390" s="4" ph="1"/>
      <c r="AX390" s="4" ph="1"/>
      <c r="AY390" s="4" ph="1"/>
    </row>
    <row r="391" spans="1:51" ht="2.25" customHeight="1" x14ac:dyDescent="0.15">
      <c r="A391" s="57" t="s">
        <v>156</v>
      </c>
      <c r="B391" s="57" t="s">
        <v>156</v>
      </c>
      <c r="C391" s="57" t="s">
        <v>156</v>
      </c>
      <c r="D391" s="57"/>
      <c r="E391" s="57"/>
      <c r="F391" s="57"/>
      <c r="G391" s="57"/>
      <c r="H391" s="57"/>
      <c r="I391" s="57" t="s">
        <v>156</v>
      </c>
      <c r="J391" s="57"/>
      <c r="K391" s="57" t="s">
        <v>156</v>
      </c>
      <c r="L391" s="57" t="s">
        <v>156</v>
      </c>
      <c r="M391" s="57" t="s">
        <v>156</v>
      </c>
      <c r="N391" s="57" t="s">
        <v>156</v>
      </c>
      <c r="O391" s="57"/>
      <c r="P391" s="57"/>
      <c r="Q391" s="57"/>
      <c r="R391" s="57"/>
      <c r="S391" s="57"/>
      <c r="T391" s="57"/>
      <c r="U391" s="57"/>
      <c r="V391" s="57"/>
      <c r="W391" s="57"/>
      <c r="X391" s="57"/>
      <c r="Y391" s="57"/>
      <c r="Z391" s="57"/>
      <c r="AA391" s="57"/>
      <c r="AB391" s="57" t="s">
        <v>156</v>
      </c>
      <c r="AC391" s="57" t="s">
        <v>156</v>
      </c>
      <c r="AD391" s="57" t="s">
        <v>156</v>
      </c>
      <c r="AE391" s="57" t="s">
        <v>156</v>
      </c>
      <c r="AF391" s="57" t="s">
        <v>156</v>
      </c>
    </row>
    <row r="392" spans="1:51" ht="13.5" customHeight="1" x14ac:dyDescent="0.15">
      <c r="A392" s="12" t="s">
        <v>1339</v>
      </c>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t="s">
        <v>156</v>
      </c>
      <c r="AC392" s="55" t="s">
        <v>156</v>
      </c>
      <c r="AD392" s="55" t="s">
        <v>156</v>
      </c>
      <c r="AE392" s="55" t="s">
        <v>156</v>
      </c>
      <c r="AF392" s="55" t="s">
        <v>156</v>
      </c>
    </row>
    <row r="393" spans="1:51" ht="2.25" customHeight="1" x14ac:dyDescent="0.15">
      <c r="A393" s="55" t="s">
        <v>156</v>
      </c>
      <c r="B393" s="55" t="s">
        <v>156</v>
      </c>
      <c r="C393" s="55" t="s">
        <v>156</v>
      </c>
      <c r="D393" s="55"/>
      <c r="E393" s="55"/>
      <c r="F393" s="55"/>
      <c r="G393" s="55"/>
      <c r="H393" s="55"/>
      <c r="I393" s="55" t="s">
        <v>156</v>
      </c>
      <c r="J393" s="55"/>
      <c r="K393" s="55" t="s">
        <v>156</v>
      </c>
      <c r="L393" s="55" t="s">
        <v>156</v>
      </c>
      <c r="M393" s="55" t="s">
        <v>156</v>
      </c>
      <c r="N393" s="55" t="s">
        <v>156</v>
      </c>
      <c r="O393" s="55"/>
      <c r="P393" s="55"/>
      <c r="Q393" s="55"/>
      <c r="R393" s="55"/>
      <c r="S393" s="55"/>
      <c r="T393" s="55"/>
      <c r="U393" s="55"/>
      <c r="V393" s="55"/>
      <c r="W393" s="55"/>
      <c r="X393" s="55"/>
      <c r="Y393" s="55"/>
      <c r="Z393" s="55"/>
      <c r="AA393" s="55"/>
      <c r="AB393" s="55" t="s">
        <v>156</v>
      </c>
      <c r="AC393" s="55" t="s">
        <v>156</v>
      </c>
      <c r="AD393" s="55" t="s">
        <v>156</v>
      </c>
      <c r="AE393" s="55" t="s">
        <v>156</v>
      </c>
      <c r="AF393" s="55" t="s">
        <v>156</v>
      </c>
    </row>
    <row r="394" spans="1:51" ht="13.5" customHeight="1" x14ac:dyDescent="0.15">
      <c r="A394" s="12"/>
      <c r="B394" s="89" t="s">
        <v>199</v>
      </c>
      <c r="C394" s="12" t="s">
        <v>723</v>
      </c>
      <c r="D394" s="12"/>
      <c r="E394" s="12"/>
      <c r="F394" s="12"/>
      <c r="G394" s="12"/>
      <c r="H394" s="12"/>
      <c r="I394" s="12"/>
      <c r="J394" s="12"/>
      <c r="Q394" s="91"/>
      <c r="S394" s="386"/>
      <c r="T394" s="386"/>
      <c r="U394" s="386"/>
      <c r="V394" s="386"/>
      <c r="W394" s="386"/>
      <c r="X394" s="386"/>
      <c r="Y394" s="386"/>
      <c r="Z394" s="386"/>
      <c r="AA394" s="386"/>
      <c r="AB394" s="386"/>
      <c r="AC394" s="386"/>
      <c r="AD394" s="386"/>
      <c r="AE394" s="386"/>
      <c r="AF394" s="12"/>
    </row>
    <row r="395" spans="1:51" ht="2.25" customHeight="1" x14ac:dyDescent="0.15">
      <c r="A395" s="55" t="s">
        <v>156</v>
      </c>
      <c r="B395" s="55" t="s">
        <v>156</v>
      </c>
      <c r="C395" s="55" t="s">
        <v>156</v>
      </c>
      <c r="D395" s="55"/>
      <c r="E395" s="55"/>
      <c r="F395" s="55"/>
      <c r="G395" s="55"/>
      <c r="H395" s="55"/>
      <c r="I395" s="55" t="s">
        <v>156</v>
      </c>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row>
    <row r="396" spans="1:51" ht="13.5" customHeight="1" x14ac:dyDescent="0.15">
      <c r="A396" s="12"/>
      <c r="B396" s="89" t="s">
        <v>199</v>
      </c>
      <c r="C396" s="12" t="s">
        <v>724</v>
      </c>
      <c r="D396" s="12"/>
      <c r="E396" s="12"/>
      <c r="F396" s="12"/>
      <c r="G396" s="12"/>
      <c r="H396" s="12"/>
      <c r="I396" s="12"/>
      <c r="J396" s="12"/>
      <c r="K396" s="12"/>
      <c r="Q396" s="91"/>
      <c r="S396" s="386"/>
      <c r="T396" s="386"/>
      <c r="U396" s="386"/>
      <c r="V396" s="386"/>
      <c r="W396" s="386"/>
      <c r="X396" s="386"/>
      <c r="Y396" s="386"/>
      <c r="Z396" s="386"/>
      <c r="AA396" s="386"/>
      <c r="AB396" s="386"/>
      <c r="AC396" s="386"/>
      <c r="AD396" s="386"/>
      <c r="AE396" s="386"/>
      <c r="AF396" s="12"/>
    </row>
    <row r="397" spans="1:51" ht="2.25" customHeight="1" x14ac:dyDescent="0.15">
      <c r="A397" s="55" t="s">
        <v>156</v>
      </c>
      <c r="B397" s="55" t="s">
        <v>156</v>
      </c>
      <c r="C397" s="55" t="s">
        <v>156</v>
      </c>
      <c r="D397" s="55"/>
      <c r="E397" s="55"/>
      <c r="F397" s="55"/>
      <c r="G397" s="55"/>
      <c r="H397" s="55"/>
      <c r="I397" s="55" t="s">
        <v>156</v>
      </c>
      <c r="J397" s="55"/>
      <c r="K397" s="55" t="s">
        <v>156</v>
      </c>
      <c r="L397" s="55" t="s">
        <v>156</v>
      </c>
      <c r="M397" s="55" t="s">
        <v>156</v>
      </c>
      <c r="N397" s="55" t="s">
        <v>156</v>
      </c>
      <c r="O397" s="55"/>
      <c r="P397" s="55"/>
      <c r="Q397" s="55"/>
      <c r="R397" s="55"/>
      <c r="S397" s="55"/>
      <c r="T397" s="55"/>
      <c r="U397" s="55"/>
      <c r="V397" s="55"/>
      <c r="W397" s="55"/>
      <c r="X397" s="55"/>
      <c r="Y397" s="55"/>
      <c r="Z397" s="55"/>
      <c r="AA397" s="55"/>
      <c r="AB397" s="55" t="s">
        <v>156</v>
      </c>
      <c r="AC397" s="55" t="s">
        <v>156</v>
      </c>
      <c r="AD397" s="55" t="s">
        <v>156</v>
      </c>
      <c r="AE397" s="55" t="s">
        <v>156</v>
      </c>
      <c r="AF397" s="55" t="s">
        <v>156</v>
      </c>
    </row>
    <row r="398" spans="1:51" ht="13.5" customHeight="1" x14ac:dyDescent="0.15">
      <c r="A398" s="12"/>
      <c r="B398" s="89" t="s">
        <v>199</v>
      </c>
      <c r="C398" s="12" t="s">
        <v>725</v>
      </c>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4" ph="1"/>
      <c r="AH398" s="4" ph="1"/>
      <c r="AI398" s="4" ph="1"/>
      <c r="AJ398" s="4" ph="1"/>
      <c r="AK398" s="4" ph="1"/>
      <c r="AM398" s="4" ph="1"/>
      <c r="AN398" s="4" ph="1"/>
      <c r="AO398" s="4" ph="1"/>
      <c r="AP398" s="4" ph="1"/>
      <c r="AQ398" s="4" ph="1"/>
      <c r="AR398" s="4" ph="1"/>
      <c r="AS398" s="4" ph="1"/>
      <c r="AT398" s="4" ph="1"/>
      <c r="AU398" s="4" ph="1"/>
      <c r="AV398" s="4" ph="1"/>
      <c r="AW398" s="4" ph="1"/>
      <c r="AX398" s="4" ph="1"/>
      <c r="AY398" s="4" ph="1"/>
    </row>
    <row r="399" spans="1:51" ht="2.25" customHeight="1" x14ac:dyDescent="0.15">
      <c r="A399" s="57" t="s">
        <v>156</v>
      </c>
      <c r="B399" s="57" t="s">
        <v>156</v>
      </c>
      <c r="C399" s="57" t="s">
        <v>156</v>
      </c>
      <c r="D399" s="57"/>
      <c r="E399" s="57"/>
      <c r="F399" s="57"/>
      <c r="G399" s="57"/>
      <c r="H399" s="57"/>
      <c r="I399" s="57" t="s">
        <v>156</v>
      </c>
      <c r="J399" s="57"/>
      <c r="K399" s="57" t="s">
        <v>156</v>
      </c>
      <c r="L399" s="57" t="s">
        <v>156</v>
      </c>
      <c r="M399" s="57" t="s">
        <v>156</v>
      </c>
      <c r="N399" s="57" t="s">
        <v>156</v>
      </c>
      <c r="O399" s="57"/>
      <c r="P399" s="57"/>
      <c r="Q399" s="57"/>
      <c r="R399" s="57"/>
      <c r="S399" s="57"/>
      <c r="T399" s="57"/>
      <c r="U399" s="57"/>
      <c r="V399" s="57"/>
      <c r="W399" s="57"/>
      <c r="X399" s="57"/>
      <c r="Y399" s="57"/>
      <c r="Z399" s="57"/>
      <c r="AA399" s="57"/>
      <c r="AB399" s="57" t="s">
        <v>156</v>
      </c>
      <c r="AC399" s="57" t="s">
        <v>156</v>
      </c>
      <c r="AD399" s="57" t="s">
        <v>156</v>
      </c>
      <c r="AE399" s="57" t="s">
        <v>156</v>
      </c>
      <c r="AF399" s="57" t="s">
        <v>156</v>
      </c>
    </row>
    <row r="400" spans="1:51" ht="12.75" customHeight="1" x14ac:dyDescent="0.15">
      <c r="A400" s="12" t="s">
        <v>387</v>
      </c>
      <c r="B400" s="12"/>
      <c r="C400" s="12"/>
      <c r="D400" s="12"/>
      <c r="E400" s="12"/>
      <c r="F400" s="12"/>
      <c r="G400" s="12"/>
      <c r="H400" s="12"/>
      <c r="I400" s="12"/>
      <c r="J400" s="12"/>
      <c r="AG400" s="55"/>
      <c r="AH400" s="55"/>
      <c r="AI400" s="55"/>
      <c r="AJ400" s="55"/>
      <c r="AK400" s="55"/>
      <c r="AL400" s="55"/>
    </row>
    <row r="401" spans="1:38" s="55" customFormat="1" ht="12.75" customHeight="1" x14ac:dyDescent="0.15">
      <c r="A401" s="12"/>
      <c r="B401" s="12" t="s">
        <v>352</v>
      </c>
      <c r="C401" s="12"/>
      <c r="D401" s="12"/>
      <c r="E401" s="12"/>
      <c r="F401" s="12"/>
      <c r="G401" s="12"/>
      <c r="H401" s="12"/>
      <c r="I401" s="12"/>
      <c r="J401" s="12"/>
      <c r="K401" s="344"/>
      <c r="L401" s="344"/>
      <c r="M401" s="344"/>
      <c r="N401" s="344"/>
      <c r="O401" s="344"/>
      <c r="P401" s="344"/>
      <c r="Q401" s="344"/>
      <c r="R401" s="344"/>
      <c r="S401" s="344"/>
      <c r="T401" s="344"/>
      <c r="U401" s="344"/>
      <c r="V401" s="344"/>
      <c r="W401" s="344"/>
      <c r="X401" s="344"/>
      <c r="Y401" s="344"/>
      <c r="Z401" s="344"/>
      <c r="AA401" s="344"/>
      <c r="AB401" s="344"/>
      <c r="AC401" s="344"/>
      <c r="AD401" s="344"/>
      <c r="AE401" s="344"/>
      <c r="AF401" s="344"/>
      <c r="AG401" s="4"/>
      <c r="AH401" s="4"/>
      <c r="AI401" s="4"/>
      <c r="AJ401" s="4"/>
      <c r="AK401" s="4"/>
      <c r="AL401" s="4"/>
    </row>
    <row r="402" spans="1:38" ht="13.5" customHeight="1" x14ac:dyDescent="0.15">
      <c r="A402" s="352" t="s">
        <v>62</v>
      </c>
      <c r="B402" s="352"/>
      <c r="C402" s="352"/>
      <c r="D402" s="352"/>
      <c r="E402" s="352"/>
      <c r="F402" s="352"/>
      <c r="G402" s="352"/>
      <c r="H402" s="352"/>
      <c r="I402" s="352"/>
      <c r="J402" s="352"/>
      <c r="K402" s="352"/>
      <c r="L402" s="352"/>
      <c r="M402" s="352"/>
      <c r="N402" s="352"/>
      <c r="O402" s="352"/>
      <c r="P402" s="352"/>
      <c r="Q402" s="352"/>
      <c r="R402" s="352"/>
      <c r="S402" s="352"/>
      <c r="T402" s="352"/>
      <c r="U402" s="352"/>
      <c r="V402" s="352"/>
      <c r="W402" s="352"/>
      <c r="X402" s="352"/>
      <c r="Y402" s="352"/>
      <c r="Z402" s="352"/>
      <c r="AA402" s="352"/>
      <c r="AB402" s="352"/>
      <c r="AC402" s="352"/>
      <c r="AD402" s="352"/>
      <c r="AE402" s="352"/>
      <c r="AF402" s="352"/>
      <c r="AG402" s="55"/>
      <c r="AH402" s="55"/>
      <c r="AI402" s="55"/>
      <c r="AJ402" s="55"/>
      <c r="AK402" s="55"/>
      <c r="AL402" s="55"/>
    </row>
    <row r="403" spans="1:38" s="55" customFormat="1" ht="13.5" customHeight="1" x14ac:dyDescent="0.15">
      <c r="A403" s="59" t="s">
        <v>63</v>
      </c>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4"/>
      <c r="AH403" s="4"/>
      <c r="AI403" s="4"/>
      <c r="AJ403" s="4"/>
      <c r="AK403" s="4"/>
      <c r="AL403" s="4"/>
    </row>
    <row r="404" spans="1:38" ht="2.25" customHeight="1" x14ac:dyDescent="0.15">
      <c r="A404" s="55" t="s">
        <v>156</v>
      </c>
      <c r="B404" s="55" t="s">
        <v>156</v>
      </c>
      <c r="C404" s="55" t="s">
        <v>156</v>
      </c>
      <c r="D404" s="55"/>
      <c r="E404" s="55"/>
      <c r="F404" s="55"/>
      <c r="G404" s="55"/>
      <c r="H404" s="55"/>
      <c r="I404" s="55" t="s">
        <v>156</v>
      </c>
      <c r="J404" s="55"/>
      <c r="K404" s="55" t="s">
        <v>156</v>
      </c>
      <c r="L404" s="55" t="s">
        <v>156</v>
      </c>
      <c r="M404" s="55" t="s">
        <v>156</v>
      </c>
      <c r="N404" s="55" t="s">
        <v>156</v>
      </c>
      <c r="O404" s="55"/>
      <c r="P404" s="55"/>
      <c r="Q404" s="55"/>
      <c r="R404" s="55"/>
      <c r="S404" s="55"/>
      <c r="T404" s="55"/>
      <c r="U404" s="55"/>
      <c r="V404" s="55"/>
      <c r="W404" s="55"/>
      <c r="X404" s="55"/>
      <c r="Y404" s="55"/>
      <c r="Z404" s="55"/>
      <c r="AA404" s="55"/>
      <c r="AB404" s="55" t="s">
        <v>156</v>
      </c>
      <c r="AC404" s="55" t="s">
        <v>156</v>
      </c>
      <c r="AD404" s="55" t="s">
        <v>156</v>
      </c>
      <c r="AE404" s="55" t="s">
        <v>156</v>
      </c>
      <c r="AF404" s="55" t="s">
        <v>156</v>
      </c>
    </row>
    <row r="405" spans="1:38" ht="13.5" customHeight="1" x14ac:dyDescent="0.15">
      <c r="A405" s="12" t="s">
        <v>354</v>
      </c>
      <c r="B405" s="12"/>
      <c r="C405" s="12"/>
      <c r="D405" s="12"/>
      <c r="G405" s="328"/>
      <c r="H405" s="328"/>
      <c r="I405" s="328"/>
      <c r="J405" s="328"/>
      <c r="K405" s="328"/>
      <c r="L405" s="328"/>
      <c r="M405" s="328"/>
      <c r="N405" s="328"/>
      <c r="O405" s="328"/>
      <c r="P405" s="328"/>
      <c r="Q405" s="328"/>
      <c r="R405" s="328"/>
      <c r="S405" s="328"/>
      <c r="T405" s="328"/>
      <c r="U405" s="328"/>
      <c r="V405" s="328"/>
      <c r="W405" s="328"/>
      <c r="X405" s="328"/>
      <c r="Y405" s="328"/>
      <c r="Z405" s="328"/>
      <c r="AA405" s="328"/>
      <c r="AB405" s="328"/>
      <c r="AC405" s="328"/>
      <c r="AD405" s="328"/>
      <c r="AE405" s="328"/>
      <c r="AF405" s="328"/>
    </row>
    <row r="406" spans="1:38" ht="2.25" customHeight="1" x14ac:dyDescent="0.15">
      <c r="A406" s="55" t="s">
        <v>156</v>
      </c>
      <c r="B406" s="55" t="s">
        <v>156</v>
      </c>
      <c r="C406" s="55" t="s">
        <v>156</v>
      </c>
      <c r="D406" s="55"/>
      <c r="E406" s="55"/>
      <c r="F406" s="55"/>
      <c r="G406" s="55"/>
      <c r="H406" s="55"/>
      <c r="I406" s="55" t="s">
        <v>156</v>
      </c>
      <c r="J406" s="55"/>
      <c r="K406" s="55" t="s">
        <v>156</v>
      </c>
      <c r="L406" s="55" t="s">
        <v>156</v>
      </c>
      <c r="M406" s="55" t="s">
        <v>156</v>
      </c>
      <c r="N406" s="55" t="s">
        <v>156</v>
      </c>
      <c r="O406" s="55"/>
      <c r="P406" s="55"/>
      <c r="Q406" s="55"/>
      <c r="R406" s="55"/>
      <c r="S406" s="55"/>
      <c r="T406" s="55"/>
      <c r="U406" s="55"/>
      <c r="V406" s="55"/>
      <c r="W406" s="55"/>
      <c r="X406" s="55"/>
      <c r="Y406" s="55"/>
      <c r="Z406" s="55"/>
      <c r="AA406" s="55"/>
      <c r="AB406" s="55" t="s">
        <v>156</v>
      </c>
      <c r="AC406" s="55" t="s">
        <v>156</v>
      </c>
      <c r="AD406" s="55" t="s">
        <v>156</v>
      </c>
      <c r="AE406" s="55" t="s">
        <v>156</v>
      </c>
      <c r="AF406" s="55" t="s">
        <v>156</v>
      </c>
    </row>
    <row r="407" spans="1:38" ht="13.5" customHeight="1" x14ac:dyDescent="0.15">
      <c r="A407" s="12"/>
      <c r="B407" s="12"/>
      <c r="C407" s="12"/>
      <c r="D407" s="12"/>
      <c r="E407" s="12"/>
      <c r="G407" s="328"/>
      <c r="H407" s="328"/>
      <c r="I407" s="328"/>
      <c r="J407" s="328"/>
      <c r="K407" s="328"/>
      <c r="L407" s="328"/>
      <c r="M407" s="328"/>
      <c r="N407" s="328"/>
      <c r="O407" s="328"/>
      <c r="P407" s="328"/>
      <c r="Q407" s="328"/>
      <c r="R407" s="328"/>
      <c r="S407" s="328"/>
      <c r="T407" s="328"/>
      <c r="U407" s="328"/>
      <c r="V407" s="328"/>
      <c r="W407" s="328"/>
      <c r="X407" s="328"/>
      <c r="Y407" s="328"/>
      <c r="Z407" s="328"/>
      <c r="AA407" s="328"/>
      <c r="AB407" s="328"/>
      <c r="AC407" s="328"/>
      <c r="AD407" s="328"/>
      <c r="AE407" s="328"/>
      <c r="AF407" s="328"/>
      <c r="AG407" s="55"/>
      <c r="AH407" s="55"/>
      <c r="AI407" s="55"/>
      <c r="AJ407" s="55"/>
      <c r="AK407" s="55"/>
      <c r="AL407" s="55"/>
    </row>
    <row r="408" spans="1:38" s="55" customFormat="1" ht="2.25" customHeight="1" x14ac:dyDescent="0.15">
      <c r="A408" s="55" t="s">
        <v>156</v>
      </c>
      <c r="B408" s="55" t="s">
        <v>156</v>
      </c>
      <c r="C408" s="55" t="s">
        <v>156</v>
      </c>
      <c r="I408" s="55" t="s">
        <v>156</v>
      </c>
      <c r="K408" s="55" t="s">
        <v>156</v>
      </c>
      <c r="L408" s="55" t="s">
        <v>156</v>
      </c>
      <c r="M408" s="55" t="s">
        <v>156</v>
      </c>
      <c r="N408" s="55" t="s">
        <v>156</v>
      </c>
      <c r="AB408" s="55" t="s">
        <v>156</v>
      </c>
      <c r="AC408" s="55" t="s">
        <v>156</v>
      </c>
      <c r="AD408" s="55" t="s">
        <v>156</v>
      </c>
      <c r="AE408" s="55" t="s">
        <v>156</v>
      </c>
      <c r="AF408" s="55" t="s">
        <v>156</v>
      </c>
      <c r="AG408" s="4"/>
      <c r="AH408" s="4"/>
      <c r="AI408" s="4"/>
      <c r="AJ408" s="4"/>
      <c r="AK408" s="4"/>
      <c r="AL408" s="4"/>
    </row>
    <row r="409" spans="1:38" ht="13.5" customHeight="1" x14ac:dyDescent="0.15">
      <c r="A409" s="12"/>
      <c r="B409" s="12"/>
      <c r="C409" s="12"/>
      <c r="D409" s="12"/>
      <c r="E409" s="12"/>
      <c r="G409" s="378"/>
      <c r="H409" s="378"/>
      <c r="I409" s="378"/>
      <c r="J409" s="378"/>
      <c r="K409" s="378"/>
      <c r="L409" s="378"/>
      <c r="M409" s="378"/>
      <c r="N409" s="378"/>
      <c r="O409" s="378"/>
      <c r="P409" s="378"/>
      <c r="Q409" s="378"/>
      <c r="R409" s="378"/>
      <c r="S409" s="378"/>
      <c r="T409" s="378"/>
      <c r="U409" s="378"/>
      <c r="V409" s="378"/>
      <c r="W409" s="378"/>
      <c r="X409" s="378"/>
      <c r="Y409" s="378"/>
      <c r="Z409" s="378"/>
      <c r="AA409" s="378"/>
      <c r="AB409" s="378"/>
      <c r="AC409" s="378"/>
      <c r="AD409" s="378"/>
      <c r="AE409" s="378"/>
      <c r="AF409" s="378"/>
    </row>
    <row r="410" spans="1:38" ht="2.25" customHeight="1" x14ac:dyDescent="0.15">
      <c r="A410" s="55" t="s">
        <v>156</v>
      </c>
      <c r="B410" s="55" t="s">
        <v>156</v>
      </c>
      <c r="C410" s="55" t="s">
        <v>156</v>
      </c>
      <c r="D410" s="55"/>
      <c r="E410" s="55"/>
      <c r="F410" s="55"/>
      <c r="G410" s="55"/>
      <c r="H410" s="55"/>
      <c r="I410" s="55" t="s">
        <v>156</v>
      </c>
      <c r="J410" s="55"/>
      <c r="K410" s="55" t="s">
        <v>156</v>
      </c>
      <c r="L410" s="55" t="s">
        <v>156</v>
      </c>
      <c r="M410" s="55" t="s">
        <v>156</v>
      </c>
      <c r="N410" s="55" t="s">
        <v>156</v>
      </c>
      <c r="O410" s="55"/>
      <c r="P410" s="55"/>
      <c r="Q410" s="55"/>
      <c r="R410" s="55"/>
      <c r="S410" s="55"/>
      <c r="T410" s="55"/>
      <c r="U410" s="55"/>
      <c r="V410" s="55"/>
      <c r="W410" s="55"/>
      <c r="X410" s="55"/>
      <c r="Y410" s="55"/>
      <c r="Z410" s="55"/>
      <c r="AA410" s="55"/>
      <c r="AB410" s="55" t="s">
        <v>156</v>
      </c>
      <c r="AC410" s="55" t="s">
        <v>156</v>
      </c>
      <c r="AD410" s="55" t="s">
        <v>156</v>
      </c>
      <c r="AE410" s="55" t="s">
        <v>156</v>
      </c>
      <c r="AF410" s="55" t="s">
        <v>156</v>
      </c>
    </row>
    <row r="411" spans="1:38" ht="13.5" customHeight="1" x14ac:dyDescent="0.15">
      <c r="A411" s="12"/>
      <c r="B411" s="12"/>
      <c r="C411" s="12"/>
      <c r="D411" s="12"/>
      <c r="E411" s="12"/>
      <c r="G411" s="328"/>
      <c r="H411" s="328"/>
      <c r="I411" s="328"/>
      <c r="J411" s="328"/>
      <c r="K411" s="328"/>
      <c r="L411" s="328"/>
      <c r="M411" s="328"/>
      <c r="N411" s="328"/>
      <c r="O411" s="328"/>
      <c r="P411" s="328"/>
      <c r="Q411" s="328"/>
      <c r="R411" s="328"/>
      <c r="S411" s="328"/>
      <c r="T411" s="328"/>
      <c r="U411" s="328"/>
      <c r="V411" s="328"/>
      <c r="W411" s="328"/>
      <c r="X411" s="328"/>
      <c r="Y411" s="328"/>
      <c r="Z411" s="328"/>
      <c r="AA411" s="328"/>
      <c r="AB411" s="328"/>
      <c r="AC411" s="328"/>
      <c r="AD411" s="328"/>
      <c r="AE411" s="328"/>
      <c r="AF411" s="328"/>
    </row>
    <row r="412" spans="1:38" ht="1.5" customHeight="1" x14ac:dyDescent="0.15">
      <c r="A412" s="57" t="s">
        <v>156</v>
      </c>
      <c r="B412" s="57" t="s">
        <v>156</v>
      </c>
      <c r="C412" s="57" t="s">
        <v>156</v>
      </c>
      <c r="D412" s="57"/>
      <c r="E412" s="57"/>
      <c r="F412" s="57"/>
      <c r="G412" s="57"/>
      <c r="H412" s="57"/>
      <c r="I412" s="57" t="s">
        <v>156</v>
      </c>
      <c r="J412" s="57"/>
      <c r="K412" s="57" t="s">
        <v>156</v>
      </c>
      <c r="L412" s="57" t="s">
        <v>156</v>
      </c>
      <c r="M412" s="57" t="s">
        <v>156</v>
      </c>
      <c r="N412" s="57" t="s">
        <v>156</v>
      </c>
      <c r="O412" s="57"/>
      <c r="P412" s="57"/>
      <c r="Q412" s="57"/>
      <c r="R412" s="57"/>
      <c r="S412" s="57"/>
      <c r="T412" s="57"/>
      <c r="U412" s="57"/>
      <c r="V412" s="57"/>
      <c r="W412" s="57"/>
      <c r="X412" s="57"/>
      <c r="Y412" s="57"/>
      <c r="Z412" s="57"/>
      <c r="AA412" s="57"/>
      <c r="AB412" s="57" t="s">
        <v>156</v>
      </c>
      <c r="AC412" s="57" t="s">
        <v>156</v>
      </c>
      <c r="AD412" s="57" t="s">
        <v>156</v>
      </c>
      <c r="AE412" s="57" t="s">
        <v>156</v>
      </c>
      <c r="AF412" s="57" t="s">
        <v>156</v>
      </c>
    </row>
    <row r="413" spans="1:38" ht="1.5" customHeight="1" x14ac:dyDescent="0.15">
      <c r="A413" s="55" t="s">
        <v>156</v>
      </c>
      <c r="B413" s="55" t="s">
        <v>156</v>
      </c>
      <c r="C413" s="55" t="s">
        <v>156</v>
      </c>
      <c r="D413" s="55"/>
      <c r="E413" s="55"/>
      <c r="F413" s="55"/>
      <c r="G413" s="55"/>
      <c r="H413" s="55"/>
      <c r="I413" s="55" t="s">
        <v>156</v>
      </c>
      <c r="J413" s="55"/>
      <c r="K413" s="55" t="s">
        <v>156</v>
      </c>
      <c r="L413" s="55" t="s">
        <v>156</v>
      </c>
      <c r="M413" s="55" t="s">
        <v>156</v>
      </c>
      <c r="N413" s="55" t="s">
        <v>156</v>
      </c>
      <c r="O413" s="55"/>
      <c r="P413" s="55"/>
      <c r="Q413" s="55"/>
      <c r="R413" s="55"/>
      <c r="S413" s="55"/>
      <c r="T413" s="55"/>
      <c r="U413" s="55"/>
      <c r="V413" s="55"/>
      <c r="W413" s="55"/>
      <c r="X413" s="55"/>
      <c r="Y413" s="55"/>
      <c r="Z413" s="55"/>
      <c r="AA413" s="55"/>
      <c r="AB413" s="55" t="s">
        <v>156</v>
      </c>
      <c r="AC413" s="55" t="s">
        <v>156</v>
      </c>
      <c r="AD413" s="55" t="s">
        <v>156</v>
      </c>
      <c r="AE413" s="55" t="s">
        <v>156</v>
      </c>
      <c r="AF413" s="55" t="s">
        <v>156</v>
      </c>
    </row>
    <row r="414" spans="1:38" ht="13.5" customHeight="1" x14ac:dyDescent="0.15">
      <c r="A414" s="12" t="s">
        <v>357</v>
      </c>
      <c r="B414" s="12"/>
      <c r="C414" s="12"/>
      <c r="D414" s="12"/>
      <c r="E414" s="12"/>
      <c r="G414" s="344"/>
      <c r="H414" s="344"/>
      <c r="I414" s="344"/>
      <c r="J414" s="344"/>
      <c r="K414" s="344"/>
      <c r="L414" s="344"/>
      <c r="M414" s="344"/>
      <c r="N414" s="344"/>
      <c r="O414" s="344"/>
      <c r="P414" s="344"/>
      <c r="Q414" s="344"/>
      <c r="R414" s="344"/>
      <c r="S414" s="344"/>
      <c r="T414" s="344"/>
      <c r="U414" s="344"/>
      <c r="V414" s="344"/>
      <c r="W414" s="344"/>
      <c r="X414" s="344"/>
      <c r="Y414" s="344"/>
      <c r="Z414" s="344"/>
      <c r="AA414" s="344"/>
      <c r="AB414" s="344"/>
      <c r="AC414" s="344"/>
      <c r="AD414" s="344"/>
      <c r="AE414" s="344"/>
      <c r="AF414" s="344"/>
    </row>
    <row r="415" spans="1:38" ht="1.5" customHeight="1" x14ac:dyDescent="0.15">
      <c r="A415" s="57" t="s">
        <v>156</v>
      </c>
      <c r="B415" s="57" t="s">
        <v>156</v>
      </c>
      <c r="C415" s="57" t="s">
        <v>156</v>
      </c>
      <c r="D415" s="57"/>
      <c r="E415" s="57"/>
      <c r="F415" s="57"/>
      <c r="G415" s="57"/>
      <c r="H415" s="57"/>
      <c r="I415" s="57" t="s">
        <v>156</v>
      </c>
      <c r="J415" s="57"/>
      <c r="K415" s="57" t="s">
        <v>156</v>
      </c>
      <c r="L415" s="57" t="s">
        <v>156</v>
      </c>
      <c r="M415" s="57" t="s">
        <v>156</v>
      </c>
      <c r="N415" s="57" t="s">
        <v>156</v>
      </c>
      <c r="O415" s="57"/>
      <c r="P415" s="57"/>
      <c r="Q415" s="57"/>
      <c r="R415" s="57"/>
      <c r="S415" s="57"/>
      <c r="T415" s="57"/>
      <c r="U415" s="57"/>
      <c r="V415" s="57"/>
      <c r="W415" s="57"/>
      <c r="X415" s="57"/>
      <c r="Y415" s="57"/>
      <c r="Z415" s="57"/>
      <c r="AA415" s="57"/>
      <c r="AB415" s="57" t="s">
        <v>156</v>
      </c>
      <c r="AC415" s="57" t="s">
        <v>156</v>
      </c>
      <c r="AD415" s="57" t="s">
        <v>156</v>
      </c>
      <c r="AE415" s="57" t="s">
        <v>156</v>
      </c>
      <c r="AF415" s="57" t="s">
        <v>156</v>
      </c>
    </row>
    <row r="416" spans="1:38" ht="1.5" customHeight="1" x14ac:dyDescent="0.15">
      <c r="A416" s="55" t="s">
        <v>156</v>
      </c>
      <c r="B416" s="55" t="s">
        <v>156</v>
      </c>
      <c r="C416" s="55" t="s">
        <v>156</v>
      </c>
      <c r="D416" s="55"/>
      <c r="E416" s="55"/>
      <c r="F416" s="55"/>
      <c r="G416" s="55"/>
      <c r="H416" s="55"/>
      <c r="I416" s="55" t="s">
        <v>156</v>
      </c>
      <c r="J416" s="55"/>
      <c r="K416" s="55" t="s">
        <v>156</v>
      </c>
      <c r="L416" s="55" t="s">
        <v>156</v>
      </c>
      <c r="M416" s="55" t="s">
        <v>156</v>
      </c>
      <c r="N416" s="55" t="s">
        <v>156</v>
      </c>
      <c r="O416" s="55"/>
      <c r="P416" s="55"/>
      <c r="Q416" s="55"/>
      <c r="R416" s="55"/>
      <c r="S416" s="55"/>
      <c r="T416" s="55"/>
      <c r="U416" s="55"/>
      <c r="V416" s="55"/>
      <c r="W416" s="55"/>
      <c r="X416" s="55"/>
      <c r="Y416" s="55"/>
      <c r="Z416" s="55"/>
      <c r="AA416" s="55"/>
      <c r="AB416" s="55" t="s">
        <v>156</v>
      </c>
      <c r="AC416" s="55" t="s">
        <v>156</v>
      </c>
      <c r="AD416" s="55" t="s">
        <v>156</v>
      </c>
      <c r="AE416" s="55" t="s">
        <v>156</v>
      </c>
      <c r="AF416" s="55" t="s">
        <v>156</v>
      </c>
    </row>
    <row r="417" spans="1:32" ht="13.5" customHeight="1" x14ac:dyDescent="0.15">
      <c r="A417" s="4" t="s">
        <v>362</v>
      </c>
    </row>
    <row r="418" spans="1:32" ht="1.5" customHeight="1" x14ac:dyDescent="0.15">
      <c r="A418" s="55" t="s">
        <v>156</v>
      </c>
      <c r="B418" s="55" t="s">
        <v>156</v>
      </c>
      <c r="C418" s="55" t="s">
        <v>156</v>
      </c>
      <c r="D418" s="55"/>
      <c r="E418" s="55"/>
      <c r="F418" s="55"/>
      <c r="G418" s="55"/>
      <c r="H418" s="55"/>
      <c r="I418" s="55" t="s">
        <v>156</v>
      </c>
      <c r="J418" s="55"/>
      <c r="K418" s="55" t="s">
        <v>156</v>
      </c>
      <c r="L418" s="55" t="s">
        <v>156</v>
      </c>
      <c r="M418" s="55" t="s">
        <v>156</v>
      </c>
      <c r="N418" s="55" t="s">
        <v>156</v>
      </c>
      <c r="O418" s="55"/>
      <c r="P418" s="55"/>
      <c r="Q418" s="55"/>
      <c r="R418" s="55"/>
      <c r="S418" s="55"/>
      <c r="T418" s="55"/>
      <c r="U418" s="55"/>
      <c r="V418" s="55"/>
      <c r="W418" s="55"/>
      <c r="X418" s="55"/>
      <c r="Y418" s="55"/>
      <c r="Z418" s="55"/>
      <c r="AA418" s="55"/>
      <c r="AB418" s="55" t="s">
        <v>156</v>
      </c>
      <c r="AC418" s="55" t="s">
        <v>156</v>
      </c>
      <c r="AD418" s="55" t="s">
        <v>156</v>
      </c>
      <c r="AE418" s="55" t="s">
        <v>156</v>
      </c>
      <c r="AF418" s="55" t="s">
        <v>156</v>
      </c>
    </row>
    <row r="419" spans="1:32" ht="13.5" customHeight="1" x14ac:dyDescent="0.15">
      <c r="B419" s="89" t="s">
        <v>199</v>
      </c>
      <c r="C419" s="4" t="s">
        <v>71</v>
      </c>
      <c r="I419" s="4" t="s">
        <v>67</v>
      </c>
      <c r="J419" s="89" t="s">
        <v>199</v>
      </c>
      <c r="K419" s="4" t="s">
        <v>72</v>
      </c>
      <c r="P419" s="89" t="s">
        <v>199</v>
      </c>
      <c r="Q419" s="4" t="s">
        <v>73</v>
      </c>
      <c r="W419" s="89" t="s">
        <v>199</v>
      </c>
      <c r="X419" s="4" t="s">
        <v>74</v>
      </c>
      <c r="AD419" s="4" t="s">
        <v>68</v>
      </c>
    </row>
    <row r="420" spans="1:32" ht="2.25" customHeight="1" x14ac:dyDescent="0.15">
      <c r="A420" s="55" t="s">
        <v>156</v>
      </c>
      <c r="B420" s="55" t="s">
        <v>156</v>
      </c>
      <c r="C420" s="55" t="s">
        <v>156</v>
      </c>
      <c r="D420" s="55"/>
      <c r="E420" s="55"/>
      <c r="F420" s="55"/>
      <c r="G420" s="55"/>
      <c r="H420" s="55"/>
      <c r="I420" s="55" t="s">
        <v>156</v>
      </c>
      <c r="J420" s="55"/>
      <c r="K420" s="55" t="s">
        <v>156</v>
      </c>
      <c r="L420" s="55" t="s">
        <v>156</v>
      </c>
      <c r="M420" s="55" t="s">
        <v>156</v>
      </c>
      <c r="N420" s="55" t="s">
        <v>156</v>
      </c>
      <c r="O420" s="55"/>
      <c r="P420" s="55"/>
      <c r="Q420" s="55"/>
      <c r="R420" s="55"/>
      <c r="S420" s="55"/>
      <c r="T420" s="55"/>
      <c r="U420" s="55"/>
      <c r="V420" s="55"/>
      <c r="W420" s="55"/>
      <c r="X420" s="55"/>
      <c r="Y420" s="55"/>
      <c r="Z420" s="55"/>
      <c r="AA420" s="55"/>
      <c r="AB420" s="55" t="s">
        <v>156</v>
      </c>
      <c r="AC420" s="55" t="s">
        <v>156</v>
      </c>
      <c r="AD420" s="55" t="s">
        <v>156</v>
      </c>
      <c r="AE420" s="55" t="s">
        <v>156</v>
      </c>
      <c r="AF420" s="55" t="s">
        <v>156</v>
      </c>
    </row>
    <row r="421" spans="1:32" ht="13.5" customHeight="1" x14ac:dyDescent="0.15">
      <c r="B421" s="89" t="s">
        <v>199</v>
      </c>
      <c r="C421" s="4" t="s">
        <v>75</v>
      </c>
      <c r="J421" s="89" t="s">
        <v>199</v>
      </c>
      <c r="K421" s="4" t="s">
        <v>76</v>
      </c>
    </row>
    <row r="422" spans="1:32" ht="1.5" customHeight="1" x14ac:dyDescent="0.15">
      <c r="A422" s="57" t="s">
        <v>156</v>
      </c>
      <c r="B422" s="57" t="s">
        <v>156</v>
      </c>
      <c r="C422" s="57" t="s">
        <v>156</v>
      </c>
      <c r="D422" s="57"/>
      <c r="E422" s="57"/>
      <c r="F422" s="57"/>
      <c r="G422" s="57"/>
      <c r="H422" s="57"/>
      <c r="I422" s="57" t="s">
        <v>156</v>
      </c>
      <c r="J422" s="57"/>
      <c r="K422" s="57" t="s">
        <v>156</v>
      </c>
      <c r="L422" s="57" t="s">
        <v>156</v>
      </c>
      <c r="M422" s="57" t="s">
        <v>156</v>
      </c>
      <c r="N422" s="57" t="s">
        <v>156</v>
      </c>
      <c r="O422" s="57"/>
      <c r="P422" s="57"/>
      <c r="Q422" s="57"/>
      <c r="R422" s="57"/>
      <c r="S422" s="57"/>
      <c r="T422" s="57"/>
      <c r="U422" s="57"/>
      <c r="V422" s="57"/>
      <c r="W422" s="57"/>
      <c r="X422" s="57"/>
      <c r="Y422" s="57"/>
      <c r="Z422" s="57"/>
      <c r="AA422" s="57"/>
      <c r="AB422" s="57" t="s">
        <v>156</v>
      </c>
      <c r="AC422" s="57" t="s">
        <v>156</v>
      </c>
      <c r="AD422" s="57" t="s">
        <v>156</v>
      </c>
      <c r="AE422" s="57" t="s">
        <v>156</v>
      </c>
      <c r="AF422" s="57" t="s">
        <v>156</v>
      </c>
    </row>
    <row r="423" spans="1:32" ht="1.5" customHeight="1" x14ac:dyDescent="0.15">
      <c r="A423" s="55" t="s">
        <v>156</v>
      </c>
      <c r="B423" s="55" t="s">
        <v>156</v>
      </c>
      <c r="C423" s="55" t="s">
        <v>156</v>
      </c>
      <c r="D423" s="55"/>
      <c r="E423" s="55"/>
      <c r="F423" s="55"/>
      <c r="G423" s="55"/>
      <c r="H423" s="55"/>
      <c r="I423" s="55" t="s">
        <v>156</v>
      </c>
      <c r="J423" s="55"/>
      <c r="K423" s="55" t="s">
        <v>156</v>
      </c>
      <c r="L423" s="55" t="s">
        <v>156</v>
      </c>
      <c r="M423" s="55" t="s">
        <v>156</v>
      </c>
      <c r="N423" s="55" t="s">
        <v>156</v>
      </c>
      <c r="O423" s="55"/>
      <c r="P423" s="55"/>
      <c r="Q423" s="55"/>
      <c r="R423" s="55"/>
      <c r="S423" s="55"/>
      <c r="T423" s="55"/>
      <c r="U423" s="55"/>
      <c r="V423" s="55"/>
      <c r="W423" s="55"/>
      <c r="X423" s="55"/>
      <c r="Y423" s="55"/>
      <c r="Z423" s="55"/>
      <c r="AA423" s="55"/>
      <c r="AB423" s="55" t="s">
        <v>156</v>
      </c>
      <c r="AC423" s="55" t="s">
        <v>156</v>
      </c>
      <c r="AD423" s="55" t="s">
        <v>156</v>
      </c>
      <c r="AE423" s="55" t="s">
        <v>156</v>
      </c>
      <c r="AF423" s="55" t="s">
        <v>156</v>
      </c>
    </row>
    <row r="424" spans="1:32" ht="13.5" customHeight="1" x14ac:dyDescent="0.15">
      <c r="A424" s="4" t="s">
        <v>367</v>
      </c>
      <c r="G424" s="89" t="s">
        <v>199</v>
      </c>
      <c r="H424" s="4" t="s">
        <v>77</v>
      </c>
      <c r="L424" s="89" t="s">
        <v>199</v>
      </c>
      <c r="M424" s="4" t="s">
        <v>78</v>
      </c>
      <c r="R424" s="89" t="s">
        <v>199</v>
      </c>
      <c r="S424" s="4" t="s">
        <v>465</v>
      </c>
    </row>
    <row r="425" spans="1:32" ht="1.5" customHeight="1" x14ac:dyDescent="0.15">
      <c r="A425" s="57" t="s">
        <v>156</v>
      </c>
      <c r="B425" s="57" t="s">
        <v>156</v>
      </c>
      <c r="C425" s="57" t="s">
        <v>156</v>
      </c>
      <c r="D425" s="57"/>
      <c r="E425" s="57"/>
      <c r="F425" s="57"/>
      <c r="G425" s="57"/>
      <c r="H425" s="57"/>
      <c r="I425" s="57" t="s">
        <v>156</v>
      </c>
      <c r="J425" s="57"/>
      <c r="K425" s="57" t="s">
        <v>156</v>
      </c>
      <c r="L425" s="57" t="s">
        <v>156</v>
      </c>
      <c r="M425" s="57" t="s">
        <v>156</v>
      </c>
      <c r="N425" s="57" t="s">
        <v>156</v>
      </c>
      <c r="O425" s="57"/>
      <c r="P425" s="57"/>
      <c r="Q425" s="57"/>
      <c r="R425" s="57"/>
      <c r="S425" s="57"/>
      <c r="T425" s="57"/>
      <c r="U425" s="57"/>
      <c r="V425" s="57"/>
      <c r="W425" s="57"/>
      <c r="X425" s="57"/>
      <c r="Y425" s="57"/>
      <c r="Z425" s="57"/>
      <c r="AA425" s="57"/>
      <c r="AB425" s="57" t="s">
        <v>156</v>
      </c>
      <c r="AC425" s="57" t="s">
        <v>156</v>
      </c>
      <c r="AD425" s="57" t="s">
        <v>156</v>
      </c>
      <c r="AE425" s="57" t="s">
        <v>156</v>
      </c>
      <c r="AF425" s="57" t="s">
        <v>156</v>
      </c>
    </row>
    <row r="426" spans="1:32" ht="1.5" customHeight="1" x14ac:dyDescent="0.15">
      <c r="A426" s="55" t="s">
        <v>156</v>
      </c>
      <c r="B426" s="55" t="s">
        <v>156</v>
      </c>
      <c r="C426" s="55" t="s">
        <v>156</v>
      </c>
      <c r="D426" s="55"/>
      <c r="E426" s="55"/>
      <c r="F426" s="55"/>
      <c r="G426" s="55"/>
      <c r="H426" s="55"/>
      <c r="I426" s="55" t="s">
        <v>156</v>
      </c>
      <c r="J426" s="55"/>
      <c r="K426" s="55" t="s">
        <v>156</v>
      </c>
      <c r="L426" s="55" t="s">
        <v>156</v>
      </c>
      <c r="M426" s="55" t="s">
        <v>156</v>
      </c>
      <c r="N426" s="55" t="s">
        <v>156</v>
      </c>
      <c r="O426" s="55"/>
      <c r="P426" s="55"/>
      <c r="Q426" s="55"/>
      <c r="R426" s="55"/>
      <c r="S426" s="55"/>
      <c r="T426" s="55"/>
      <c r="U426" s="55"/>
      <c r="V426" s="55"/>
      <c r="W426" s="55"/>
      <c r="X426" s="55"/>
      <c r="Y426" s="55"/>
      <c r="Z426" s="55"/>
      <c r="AA426" s="55"/>
      <c r="AB426" s="55" t="s">
        <v>156</v>
      </c>
      <c r="AC426" s="55" t="s">
        <v>156</v>
      </c>
      <c r="AD426" s="55" t="s">
        <v>156</v>
      </c>
      <c r="AE426" s="55" t="s">
        <v>156</v>
      </c>
      <c r="AF426" s="55" t="s">
        <v>156</v>
      </c>
    </row>
    <row r="427" spans="1:32" ht="13.5" customHeight="1" x14ac:dyDescent="0.15">
      <c r="A427" s="4" t="s">
        <v>372</v>
      </c>
      <c r="R427" s="89" t="s">
        <v>199</v>
      </c>
      <c r="S427" s="4" t="s">
        <v>699</v>
      </c>
    </row>
    <row r="428" spans="1:32" ht="1.5" customHeight="1" x14ac:dyDescent="0.15">
      <c r="A428" s="55" t="s">
        <v>156</v>
      </c>
      <c r="B428" s="55" t="s">
        <v>156</v>
      </c>
      <c r="C428" s="55" t="s">
        <v>156</v>
      </c>
      <c r="D428" s="55"/>
      <c r="E428" s="55"/>
      <c r="F428" s="55"/>
      <c r="G428" s="55"/>
      <c r="H428" s="55"/>
      <c r="I428" s="55" t="s">
        <v>156</v>
      </c>
      <c r="J428" s="55"/>
      <c r="K428" s="55" t="s">
        <v>156</v>
      </c>
      <c r="L428" s="55" t="s">
        <v>156</v>
      </c>
      <c r="M428" s="55" t="s">
        <v>156</v>
      </c>
      <c r="N428" s="55" t="s">
        <v>156</v>
      </c>
      <c r="O428" s="55"/>
      <c r="P428" s="55"/>
      <c r="Q428" s="55"/>
      <c r="R428" s="55"/>
      <c r="S428" s="55"/>
      <c r="T428" s="55"/>
      <c r="U428" s="55"/>
      <c r="V428" s="55"/>
      <c r="W428" s="55"/>
      <c r="X428" s="55"/>
      <c r="Y428" s="55"/>
      <c r="Z428" s="55"/>
      <c r="AA428" s="55"/>
      <c r="AB428" s="55" t="s">
        <v>156</v>
      </c>
      <c r="AC428" s="55" t="s">
        <v>156</v>
      </c>
      <c r="AD428" s="55" t="s">
        <v>156</v>
      </c>
      <c r="AE428" s="55" t="s">
        <v>156</v>
      </c>
      <c r="AF428" s="55" t="s">
        <v>156</v>
      </c>
    </row>
    <row r="429" spans="1:32" ht="13.5" customHeight="1" x14ac:dyDescent="0.15">
      <c r="B429" s="328"/>
      <c r="C429" s="328"/>
      <c r="D429" s="328"/>
      <c r="E429" s="328"/>
      <c r="F429" s="328"/>
      <c r="G429" s="328"/>
      <c r="H429" s="328"/>
      <c r="I429" s="328"/>
      <c r="J429" s="328"/>
      <c r="K429" s="328"/>
      <c r="L429" s="328"/>
      <c r="M429" s="328"/>
      <c r="N429" s="328"/>
      <c r="O429" s="328"/>
      <c r="P429" s="328"/>
      <c r="Q429" s="328"/>
      <c r="R429" s="328"/>
      <c r="S429" s="328"/>
      <c r="T429" s="328"/>
      <c r="U429" s="328"/>
      <c r="V429" s="328"/>
      <c r="W429" s="328"/>
      <c r="X429" s="328"/>
      <c r="Y429" s="328"/>
      <c r="Z429" s="328"/>
      <c r="AA429" s="328"/>
      <c r="AB429" s="328"/>
      <c r="AC429" s="328"/>
      <c r="AD429" s="328"/>
      <c r="AE429" s="328"/>
      <c r="AF429" s="328"/>
    </row>
    <row r="430" spans="1:32" ht="1.5" customHeight="1" x14ac:dyDescent="0.15">
      <c r="A430" s="57" t="s">
        <v>156</v>
      </c>
      <c r="B430" s="57" t="s">
        <v>156</v>
      </c>
      <c r="C430" s="57" t="s">
        <v>156</v>
      </c>
      <c r="D430" s="57"/>
      <c r="E430" s="57"/>
      <c r="F430" s="57"/>
      <c r="G430" s="57"/>
      <c r="H430" s="57"/>
      <c r="I430" s="57" t="s">
        <v>156</v>
      </c>
      <c r="J430" s="57"/>
      <c r="K430" s="57" t="s">
        <v>156</v>
      </c>
      <c r="L430" s="57" t="s">
        <v>156</v>
      </c>
      <c r="M430" s="57" t="s">
        <v>156</v>
      </c>
      <c r="N430" s="57" t="s">
        <v>156</v>
      </c>
      <c r="O430" s="57"/>
      <c r="P430" s="57"/>
      <c r="Q430" s="57"/>
      <c r="R430" s="57"/>
      <c r="S430" s="57"/>
      <c r="T430" s="57"/>
      <c r="U430" s="57"/>
      <c r="V430" s="57"/>
      <c r="W430" s="57"/>
      <c r="X430" s="57"/>
      <c r="Y430" s="57"/>
      <c r="Z430" s="57"/>
      <c r="AA430" s="57"/>
      <c r="AB430" s="57" t="s">
        <v>156</v>
      </c>
      <c r="AC430" s="57" t="s">
        <v>156</v>
      </c>
      <c r="AD430" s="57" t="s">
        <v>156</v>
      </c>
      <c r="AE430" s="57" t="s">
        <v>156</v>
      </c>
      <c r="AF430" s="57" t="s">
        <v>156</v>
      </c>
    </row>
    <row r="431" spans="1:32" ht="1.5" customHeight="1" x14ac:dyDescent="0.15">
      <c r="A431" s="55" t="s">
        <v>156</v>
      </c>
      <c r="B431" s="55" t="s">
        <v>156</v>
      </c>
      <c r="C431" s="55" t="s">
        <v>156</v>
      </c>
      <c r="D431" s="55"/>
      <c r="E431" s="55"/>
      <c r="F431" s="55"/>
      <c r="G431" s="55"/>
      <c r="H431" s="55"/>
      <c r="I431" s="55" t="s">
        <v>156</v>
      </c>
      <c r="J431" s="55"/>
      <c r="K431" s="55" t="s">
        <v>156</v>
      </c>
      <c r="L431" s="55" t="s">
        <v>156</v>
      </c>
      <c r="M431" s="55" t="s">
        <v>156</v>
      </c>
      <c r="N431" s="55" t="s">
        <v>156</v>
      </c>
      <c r="O431" s="55"/>
      <c r="P431" s="55"/>
      <c r="Q431" s="55"/>
      <c r="R431" s="55"/>
      <c r="S431" s="55"/>
      <c r="T431" s="55"/>
      <c r="U431" s="55"/>
      <c r="V431" s="55"/>
      <c r="W431" s="55"/>
      <c r="X431" s="55"/>
      <c r="Y431" s="55"/>
      <c r="Z431" s="55"/>
      <c r="AA431" s="55"/>
      <c r="AB431" s="55" t="s">
        <v>156</v>
      </c>
      <c r="AC431" s="55" t="s">
        <v>156</v>
      </c>
      <c r="AD431" s="55" t="s">
        <v>156</v>
      </c>
      <c r="AE431" s="55" t="s">
        <v>156</v>
      </c>
      <c r="AF431" s="55" t="s">
        <v>156</v>
      </c>
    </row>
    <row r="432" spans="1:32" ht="13.5" customHeight="1" x14ac:dyDescent="0.15">
      <c r="A432" s="4" t="s">
        <v>376</v>
      </c>
    </row>
    <row r="433" spans="1:32" ht="1.5" customHeight="1" x14ac:dyDescent="0.15">
      <c r="A433" s="55" t="s">
        <v>156</v>
      </c>
      <c r="B433" s="55" t="s">
        <v>156</v>
      </c>
      <c r="C433" s="55" t="s">
        <v>156</v>
      </c>
      <c r="D433" s="55"/>
      <c r="E433" s="55"/>
      <c r="F433" s="55"/>
      <c r="G433" s="55"/>
      <c r="H433" s="55"/>
      <c r="I433" s="55" t="s">
        <v>156</v>
      </c>
      <c r="J433" s="55"/>
      <c r="K433" s="55" t="s">
        <v>156</v>
      </c>
      <c r="L433" s="55" t="s">
        <v>156</v>
      </c>
      <c r="M433" s="55" t="s">
        <v>156</v>
      </c>
      <c r="N433" s="55" t="s">
        <v>156</v>
      </c>
      <c r="O433" s="55"/>
      <c r="P433" s="55"/>
      <c r="Q433" s="55"/>
      <c r="R433" s="55"/>
      <c r="S433" s="55"/>
      <c r="T433" s="55"/>
      <c r="U433" s="55"/>
      <c r="V433" s="55"/>
      <c r="W433" s="55"/>
      <c r="X433" s="55"/>
      <c r="Y433" s="55"/>
      <c r="Z433" s="55"/>
      <c r="AA433" s="55"/>
      <c r="AB433" s="55" t="s">
        <v>156</v>
      </c>
      <c r="AC433" s="55" t="s">
        <v>156</v>
      </c>
      <c r="AD433" s="55" t="s">
        <v>156</v>
      </c>
      <c r="AE433" s="55" t="s">
        <v>156</v>
      </c>
      <c r="AF433" s="55" t="s">
        <v>156</v>
      </c>
    </row>
    <row r="434" spans="1:32" ht="13.5" customHeight="1" x14ac:dyDescent="0.15">
      <c r="A434" s="4" t="s">
        <v>400</v>
      </c>
      <c r="K434" s="383"/>
      <c r="L434" s="383"/>
      <c r="M434" s="383"/>
      <c r="N434" s="383"/>
      <c r="O434" s="383"/>
      <c r="P434" s="91" t="s">
        <v>80</v>
      </c>
      <c r="S434" s="352"/>
      <c r="T434" s="352"/>
      <c r="U434" s="352"/>
      <c r="V434" s="352"/>
      <c r="W434" s="352"/>
      <c r="X434" s="352"/>
      <c r="Y434" s="352"/>
      <c r="Z434" s="352"/>
      <c r="AA434" s="352"/>
    </row>
    <row r="435" spans="1:32" ht="2.25" customHeight="1" x14ac:dyDescent="0.15">
      <c r="A435" s="55" t="s">
        <v>156</v>
      </c>
      <c r="B435" s="55" t="s">
        <v>156</v>
      </c>
      <c r="C435" s="55" t="s">
        <v>156</v>
      </c>
      <c r="D435" s="55"/>
      <c r="E435" s="55"/>
      <c r="F435" s="55"/>
      <c r="G435" s="55"/>
      <c r="H435" s="55"/>
      <c r="I435" s="55" t="s">
        <v>156</v>
      </c>
      <c r="J435" s="55"/>
      <c r="K435" s="55"/>
      <c r="L435" s="55"/>
      <c r="M435" s="55"/>
      <c r="N435" s="55"/>
      <c r="O435" s="55"/>
      <c r="P435" s="55"/>
      <c r="Q435" s="55"/>
      <c r="R435" s="55"/>
      <c r="S435" s="55"/>
      <c r="T435" s="55"/>
      <c r="U435" s="55"/>
      <c r="V435" s="55"/>
      <c r="W435" s="55"/>
      <c r="X435" s="55"/>
      <c r="Y435" s="55"/>
      <c r="Z435" s="55"/>
      <c r="AA435" s="55"/>
      <c r="AB435" s="55" t="s">
        <v>156</v>
      </c>
      <c r="AC435" s="55" t="s">
        <v>156</v>
      </c>
      <c r="AD435" s="55" t="s">
        <v>156</v>
      </c>
      <c r="AE435" s="55" t="s">
        <v>156</v>
      </c>
      <c r="AF435" s="55" t="s">
        <v>156</v>
      </c>
    </row>
    <row r="436" spans="1:32" ht="13.5" customHeight="1" x14ac:dyDescent="0.15">
      <c r="A436" s="384" t="s">
        <v>415</v>
      </c>
      <c r="B436" s="384"/>
      <c r="C436" s="384"/>
      <c r="D436" s="384"/>
      <c r="E436" s="384"/>
      <c r="F436" s="384"/>
      <c r="G436" s="384"/>
      <c r="H436" s="384"/>
      <c r="I436" s="384"/>
      <c r="J436" s="384"/>
      <c r="K436" s="385"/>
      <c r="L436" s="385"/>
      <c r="M436" s="385"/>
      <c r="N436" s="385"/>
      <c r="O436" s="385"/>
      <c r="P436" s="91" t="s">
        <v>80</v>
      </c>
    </row>
    <row r="437" spans="1:32" ht="1.5" customHeight="1" x14ac:dyDescent="0.15">
      <c r="A437" s="57" t="s">
        <v>156</v>
      </c>
      <c r="B437" s="57" t="s">
        <v>156</v>
      </c>
      <c r="C437" s="57" t="s">
        <v>156</v>
      </c>
      <c r="D437" s="57"/>
      <c r="E437" s="57"/>
      <c r="F437" s="57"/>
      <c r="G437" s="57"/>
      <c r="H437" s="57"/>
      <c r="I437" s="57" t="s">
        <v>156</v>
      </c>
      <c r="J437" s="57"/>
      <c r="K437" s="57" t="s">
        <v>156</v>
      </c>
      <c r="L437" s="57" t="s">
        <v>156</v>
      </c>
      <c r="M437" s="57" t="s">
        <v>156</v>
      </c>
      <c r="N437" s="57" t="s">
        <v>156</v>
      </c>
      <c r="O437" s="57"/>
      <c r="P437" s="57"/>
      <c r="Q437" s="57"/>
      <c r="R437" s="57"/>
      <c r="S437" s="57"/>
      <c r="T437" s="57"/>
      <c r="U437" s="57"/>
      <c r="V437" s="57"/>
      <c r="W437" s="57"/>
      <c r="X437" s="57"/>
      <c r="Y437" s="57"/>
      <c r="Z437" s="57"/>
      <c r="AA437" s="57"/>
      <c r="AB437" s="57" t="s">
        <v>156</v>
      </c>
      <c r="AC437" s="57" t="s">
        <v>156</v>
      </c>
      <c r="AD437" s="57" t="s">
        <v>156</v>
      </c>
      <c r="AE437" s="57" t="s">
        <v>156</v>
      </c>
      <c r="AF437" s="57" t="s">
        <v>156</v>
      </c>
    </row>
    <row r="438" spans="1:32" ht="1.5" customHeight="1" x14ac:dyDescent="0.15">
      <c r="A438" s="55" t="s">
        <v>156</v>
      </c>
      <c r="B438" s="55" t="s">
        <v>156</v>
      </c>
      <c r="C438" s="55" t="s">
        <v>156</v>
      </c>
      <c r="D438" s="55"/>
      <c r="E438" s="55"/>
      <c r="F438" s="55"/>
      <c r="G438" s="55"/>
      <c r="H438" s="55"/>
      <c r="I438" s="55" t="s">
        <v>156</v>
      </c>
      <c r="J438" s="55"/>
      <c r="K438" s="55" t="s">
        <v>156</v>
      </c>
      <c r="L438" s="55" t="s">
        <v>156</v>
      </c>
      <c r="M438" s="55" t="s">
        <v>156</v>
      </c>
      <c r="N438" s="55" t="s">
        <v>156</v>
      </c>
      <c r="O438" s="55"/>
      <c r="P438" s="55"/>
      <c r="Q438" s="55"/>
      <c r="R438" s="55"/>
      <c r="S438" s="55"/>
      <c r="T438" s="55"/>
      <c r="U438" s="55"/>
      <c r="V438" s="55"/>
      <c r="W438" s="55"/>
      <c r="X438" s="55"/>
      <c r="Y438" s="55"/>
      <c r="Z438" s="55"/>
      <c r="AA438" s="55"/>
      <c r="AB438" s="55" t="s">
        <v>156</v>
      </c>
      <c r="AC438" s="55" t="s">
        <v>156</v>
      </c>
      <c r="AD438" s="55" t="s">
        <v>156</v>
      </c>
      <c r="AE438" s="55" t="s">
        <v>156</v>
      </c>
      <c r="AF438" s="55" t="s">
        <v>156</v>
      </c>
    </row>
    <row r="439" spans="1:32" ht="13.5" customHeight="1" x14ac:dyDescent="0.15">
      <c r="A439" s="4" t="s">
        <v>380</v>
      </c>
    </row>
    <row r="440" spans="1:32" ht="2.25" customHeight="1" x14ac:dyDescent="0.15">
      <c r="A440" s="55" t="s">
        <v>156</v>
      </c>
      <c r="B440" s="55" t="s">
        <v>156</v>
      </c>
      <c r="C440" s="55" t="s">
        <v>156</v>
      </c>
      <c r="D440" s="55"/>
      <c r="E440" s="55"/>
      <c r="F440" s="55"/>
      <c r="G440" s="55"/>
      <c r="H440" s="55"/>
      <c r="I440" s="55" t="s">
        <v>156</v>
      </c>
      <c r="J440" s="55"/>
      <c r="K440" s="55" t="s">
        <v>156</v>
      </c>
      <c r="L440" s="55" t="s">
        <v>156</v>
      </c>
      <c r="M440" s="55" t="s">
        <v>156</v>
      </c>
      <c r="N440" s="55" t="s">
        <v>156</v>
      </c>
      <c r="O440" s="55"/>
      <c r="P440" s="55"/>
      <c r="Q440" s="55"/>
      <c r="R440" s="55"/>
      <c r="S440" s="55"/>
      <c r="T440" s="55"/>
      <c r="U440" s="55"/>
      <c r="V440" s="55"/>
      <c r="W440" s="55"/>
      <c r="X440" s="55"/>
      <c r="Y440" s="55"/>
      <c r="Z440" s="55"/>
      <c r="AA440" s="55"/>
      <c r="AB440" s="55" t="s">
        <v>156</v>
      </c>
      <c r="AC440" s="55" t="s">
        <v>156</v>
      </c>
      <c r="AD440" s="55" t="s">
        <v>156</v>
      </c>
      <c r="AE440" s="55" t="s">
        <v>156</v>
      </c>
      <c r="AF440" s="55" t="s">
        <v>156</v>
      </c>
    </row>
    <row r="441" spans="1:32" ht="13.5" customHeight="1" x14ac:dyDescent="0.15">
      <c r="B441" s="4" t="s">
        <v>401</v>
      </c>
      <c r="K441" s="149" t="s">
        <v>81</v>
      </c>
      <c r="L441" s="91" t="s">
        <v>83</v>
      </c>
      <c r="M441" s="380"/>
      <c r="N441" s="380"/>
      <c r="O441" s="380"/>
      <c r="P441" s="4" t="s">
        <v>463</v>
      </c>
      <c r="Q441" s="110" t="s">
        <v>98</v>
      </c>
      <c r="R441" s="380"/>
      <c r="S441" s="380"/>
      <c r="T441" s="380"/>
      <c r="U441" s="4" t="s">
        <v>463</v>
      </c>
      <c r="V441" s="110" t="s">
        <v>98</v>
      </c>
      <c r="W441" s="380"/>
      <c r="X441" s="380"/>
      <c r="Y441" s="380"/>
      <c r="Z441" s="4" t="s">
        <v>463</v>
      </c>
      <c r="AA441" s="110" t="s">
        <v>98</v>
      </c>
      <c r="AB441" s="380"/>
      <c r="AC441" s="380"/>
      <c r="AD441" s="380"/>
      <c r="AE441" s="4" t="s">
        <v>463</v>
      </c>
      <c r="AF441" s="4" t="s">
        <v>68</v>
      </c>
    </row>
    <row r="442" spans="1:32" ht="2.25" customHeight="1" x14ac:dyDescent="0.15">
      <c r="A442" s="55" t="s">
        <v>156</v>
      </c>
      <c r="B442" s="55" t="s">
        <v>156</v>
      </c>
      <c r="C442" s="55" t="s">
        <v>156</v>
      </c>
      <c r="D442" s="55"/>
      <c r="E442" s="55"/>
      <c r="F442" s="55"/>
      <c r="G442" s="55"/>
      <c r="H442" s="55"/>
      <c r="I442" s="55" t="s">
        <v>156</v>
      </c>
      <c r="J442" s="55"/>
      <c r="K442" s="55" t="s">
        <v>156</v>
      </c>
      <c r="L442" s="55" t="s">
        <v>156</v>
      </c>
      <c r="M442" s="55" t="s">
        <v>156</v>
      </c>
      <c r="N442" s="55" t="s">
        <v>156</v>
      </c>
      <c r="O442" s="55"/>
      <c r="P442" s="55"/>
      <c r="Q442" s="55"/>
      <c r="R442" s="55"/>
      <c r="S442" s="55"/>
      <c r="T442" s="55"/>
      <c r="U442" s="55"/>
      <c r="V442" s="55"/>
      <c r="W442" s="55"/>
      <c r="X442" s="55"/>
      <c r="Y442" s="55"/>
      <c r="Z442" s="55"/>
      <c r="AA442" s="55"/>
      <c r="AB442" s="55" t="s">
        <v>156</v>
      </c>
      <c r="AC442" s="55" t="s">
        <v>156</v>
      </c>
      <c r="AD442" s="55" t="s">
        <v>156</v>
      </c>
      <c r="AE442" s="55" t="s">
        <v>156</v>
      </c>
      <c r="AF442" s="55" t="s">
        <v>156</v>
      </c>
    </row>
    <row r="443" spans="1:32" ht="13.5" customHeight="1" x14ac:dyDescent="0.15">
      <c r="K443" s="149" t="s">
        <v>82</v>
      </c>
      <c r="L443" s="91" t="s">
        <v>83</v>
      </c>
      <c r="M443" s="380"/>
      <c r="N443" s="380"/>
      <c r="O443" s="380"/>
      <c r="P443" s="4" t="s">
        <v>463</v>
      </c>
      <c r="Q443" s="110" t="s">
        <v>98</v>
      </c>
      <c r="R443" s="380"/>
      <c r="S443" s="380"/>
      <c r="T443" s="380"/>
      <c r="U443" s="4" t="s">
        <v>463</v>
      </c>
      <c r="V443" s="110" t="s">
        <v>98</v>
      </c>
      <c r="W443" s="380"/>
      <c r="X443" s="380"/>
      <c r="Y443" s="380"/>
      <c r="Z443" s="4" t="s">
        <v>463</v>
      </c>
      <c r="AA443" s="110" t="s">
        <v>98</v>
      </c>
      <c r="AB443" s="380"/>
      <c r="AC443" s="380"/>
      <c r="AD443" s="380"/>
      <c r="AE443" s="4" t="s">
        <v>463</v>
      </c>
      <c r="AF443" s="4" t="s">
        <v>68</v>
      </c>
    </row>
    <row r="444" spans="1:32" ht="2.25" customHeight="1" x14ac:dyDescent="0.15">
      <c r="A444" s="55" t="s">
        <v>156</v>
      </c>
      <c r="B444" s="55" t="s">
        <v>156</v>
      </c>
      <c r="C444" s="55" t="s">
        <v>156</v>
      </c>
      <c r="D444" s="55"/>
      <c r="E444" s="55"/>
      <c r="F444" s="55"/>
      <c r="G444" s="55"/>
      <c r="H444" s="55"/>
      <c r="I444" s="55" t="s">
        <v>156</v>
      </c>
      <c r="J444" s="55"/>
      <c r="K444" s="55" t="s">
        <v>156</v>
      </c>
      <c r="L444" s="55" t="s">
        <v>156</v>
      </c>
      <c r="M444" s="55" t="s">
        <v>156</v>
      </c>
      <c r="N444" s="55" t="s">
        <v>156</v>
      </c>
      <c r="O444" s="55"/>
      <c r="P444" s="55"/>
      <c r="Q444" s="55"/>
      <c r="R444" s="55"/>
      <c r="S444" s="55"/>
      <c r="T444" s="55"/>
      <c r="U444" s="55"/>
      <c r="V444" s="55"/>
      <c r="W444" s="55"/>
      <c r="X444" s="55"/>
      <c r="Y444" s="55"/>
      <c r="Z444" s="55"/>
      <c r="AA444" s="55"/>
      <c r="AB444" s="55" t="s">
        <v>156</v>
      </c>
      <c r="AC444" s="55" t="s">
        <v>156</v>
      </c>
      <c r="AD444" s="55" t="s">
        <v>156</v>
      </c>
      <c r="AE444" s="55" t="s">
        <v>156</v>
      </c>
      <c r="AF444" s="55" t="s">
        <v>156</v>
      </c>
    </row>
    <row r="445" spans="1:32" ht="28.5" customHeight="1" x14ac:dyDescent="0.15">
      <c r="B445" s="150" t="s">
        <v>416</v>
      </c>
      <c r="L445" s="91" t="s">
        <v>83</v>
      </c>
      <c r="M445" s="382"/>
      <c r="N445" s="382"/>
      <c r="O445" s="382"/>
      <c r="P445" s="382"/>
      <c r="Q445" s="110" t="s">
        <v>98</v>
      </c>
      <c r="R445" s="382"/>
      <c r="S445" s="382"/>
      <c r="T445" s="382"/>
      <c r="U445" s="382"/>
      <c r="V445" s="110" t="s">
        <v>98</v>
      </c>
      <c r="W445" s="382"/>
      <c r="X445" s="382"/>
      <c r="Y445" s="382"/>
      <c r="Z445" s="382"/>
      <c r="AA445" s="110" t="s">
        <v>98</v>
      </c>
      <c r="AB445" s="382"/>
      <c r="AC445" s="382"/>
      <c r="AD445" s="382"/>
      <c r="AE445" s="382"/>
      <c r="AF445" s="4" t="s">
        <v>68</v>
      </c>
    </row>
    <row r="446" spans="1:32" ht="1.5" customHeight="1" x14ac:dyDescent="0.15">
      <c r="A446" s="55" t="s">
        <v>156</v>
      </c>
      <c r="B446" s="55" t="s">
        <v>156</v>
      </c>
      <c r="C446" s="55" t="s">
        <v>156</v>
      </c>
      <c r="D446" s="55"/>
      <c r="E446" s="55"/>
      <c r="F446" s="55"/>
      <c r="G446" s="55"/>
      <c r="H446" s="55"/>
      <c r="I446" s="55" t="s">
        <v>156</v>
      </c>
      <c r="J446" s="55"/>
      <c r="K446" s="55" t="s">
        <v>156</v>
      </c>
      <c r="L446" s="55" t="s">
        <v>156</v>
      </c>
      <c r="M446" s="55" t="s">
        <v>156</v>
      </c>
      <c r="N446" s="55" t="s">
        <v>156</v>
      </c>
      <c r="O446" s="55"/>
      <c r="P446" s="55"/>
      <c r="Q446" s="55"/>
      <c r="R446" s="55"/>
      <c r="S446" s="55"/>
      <c r="T446" s="55"/>
      <c r="U446" s="55"/>
      <c r="V446" s="55"/>
      <c r="W446" s="55"/>
      <c r="X446" s="55"/>
      <c r="Y446" s="55"/>
      <c r="Z446" s="55"/>
      <c r="AA446" s="55"/>
      <c r="AB446" s="55" t="s">
        <v>156</v>
      </c>
      <c r="AC446" s="55" t="s">
        <v>156</v>
      </c>
      <c r="AD446" s="55" t="s">
        <v>156</v>
      </c>
      <c r="AE446" s="55" t="s">
        <v>156</v>
      </c>
      <c r="AF446" s="55" t="s">
        <v>156</v>
      </c>
    </row>
    <row r="447" spans="1:32" ht="13.5" customHeight="1" x14ac:dyDescent="0.15">
      <c r="B447" s="4" t="s">
        <v>428</v>
      </c>
    </row>
    <row r="448" spans="1:32" ht="1.5" customHeight="1" x14ac:dyDescent="0.15">
      <c r="A448" s="55" t="s">
        <v>156</v>
      </c>
      <c r="B448" s="55" t="s">
        <v>156</v>
      </c>
      <c r="C448" s="55" t="s">
        <v>156</v>
      </c>
      <c r="D448" s="55"/>
      <c r="E448" s="55"/>
      <c r="F448" s="55"/>
      <c r="G448" s="55"/>
      <c r="H448" s="55"/>
      <c r="I448" s="55" t="s">
        <v>156</v>
      </c>
      <c r="J448" s="55"/>
      <c r="K448" s="55" t="s">
        <v>156</v>
      </c>
      <c r="L448" s="55" t="s">
        <v>156</v>
      </c>
      <c r="M448" s="55" t="s">
        <v>156</v>
      </c>
      <c r="N448" s="55" t="s">
        <v>156</v>
      </c>
      <c r="O448" s="55"/>
      <c r="P448" s="55"/>
      <c r="Q448" s="55"/>
      <c r="R448" s="55"/>
      <c r="S448" s="55"/>
      <c r="T448" s="55"/>
      <c r="U448" s="55"/>
      <c r="V448" s="55"/>
      <c r="W448" s="55"/>
      <c r="X448" s="55"/>
      <c r="Y448" s="55"/>
      <c r="Z448" s="55"/>
      <c r="AA448" s="55"/>
      <c r="AB448" s="55" t="s">
        <v>156</v>
      </c>
      <c r="AC448" s="55" t="s">
        <v>156</v>
      </c>
      <c r="AD448" s="55" t="s">
        <v>156</v>
      </c>
      <c r="AE448" s="55" t="s">
        <v>156</v>
      </c>
      <c r="AF448" s="55" t="s">
        <v>156</v>
      </c>
    </row>
    <row r="449" spans="1:32" ht="13.5" customHeight="1" x14ac:dyDescent="0.15">
      <c r="L449" s="91" t="s">
        <v>83</v>
      </c>
      <c r="M449" s="376"/>
      <c r="N449" s="376"/>
      <c r="O449" s="376"/>
      <c r="P449" s="4" t="s">
        <v>464</v>
      </c>
      <c r="Q449" s="110" t="s">
        <v>98</v>
      </c>
      <c r="R449" s="376"/>
      <c r="S449" s="376"/>
      <c r="T449" s="376"/>
      <c r="U449" s="4" t="s">
        <v>464</v>
      </c>
      <c r="V449" s="110" t="s">
        <v>98</v>
      </c>
      <c r="W449" s="376"/>
      <c r="X449" s="376"/>
      <c r="Y449" s="376"/>
      <c r="Z449" s="4" t="s">
        <v>464</v>
      </c>
      <c r="AA449" s="110" t="s">
        <v>98</v>
      </c>
      <c r="AB449" s="376"/>
      <c r="AC449" s="376"/>
      <c r="AD449" s="376"/>
      <c r="AE449" s="4" t="s">
        <v>464</v>
      </c>
      <c r="AF449" s="4" t="s">
        <v>68</v>
      </c>
    </row>
    <row r="450" spans="1:32" ht="1.5" customHeight="1" x14ac:dyDescent="0.15">
      <c r="A450" s="55" t="s">
        <v>156</v>
      </c>
      <c r="B450" s="55" t="s">
        <v>156</v>
      </c>
      <c r="C450" s="55" t="s">
        <v>156</v>
      </c>
      <c r="D450" s="55"/>
      <c r="E450" s="55"/>
      <c r="F450" s="55"/>
      <c r="G450" s="55"/>
      <c r="H450" s="55"/>
      <c r="I450" s="55" t="s">
        <v>156</v>
      </c>
      <c r="J450" s="55"/>
      <c r="K450" s="55" t="s">
        <v>156</v>
      </c>
      <c r="L450" s="55" t="s">
        <v>156</v>
      </c>
      <c r="M450" s="55" t="s">
        <v>156</v>
      </c>
      <c r="N450" s="55" t="s">
        <v>156</v>
      </c>
      <c r="O450" s="55"/>
      <c r="P450" s="55"/>
      <c r="Q450" s="55"/>
      <c r="R450" s="55"/>
      <c r="S450" s="55"/>
      <c r="T450" s="55"/>
      <c r="U450" s="55"/>
      <c r="V450" s="55"/>
      <c r="W450" s="55"/>
      <c r="X450" s="55"/>
      <c r="Y450" s="55"/>
      <c r="Z450" s="55"/>
      <c r="AA450" s="55"/>
      <c r="AB450" s="55" t="s">
        <v>156</v>
      </c>
      <c r="AC450" s="55" t="s">
        <v>156</v>
      </c>
      <c r="AD450" s="55" t="s">
        <v>156</v>
      </c>
      <c r="AE450" s="55" t="s">
        <v>156</v>
      </c>
      <c r="AF450" s="55" t="s">
        <v>156</v>
      </c>
    </row>
    <row r="451" spans="1:32" ht="13.5" customHeight="1" x14ac:dyDescent="0.15">
      <c r="B451" s="4" t="s">
        <v>436</v>
      </c>
    </row>
    <row r="452" spans="1:32" ht="1.5" customHeight="1" x14ac:dyDescent="0.15">
      <c r="A452" s="55" t="s">
        <v>156</v>
      </c>
      <c r="B452" s="55" t="s">
        <v>156</v>
      </c>
      <c r="C452" s="55" t="s">
        <v>156</v>
      </c>
      <c r="D452" s="55"/>
      <c r="E452" s="55"/>
      <c r="F452" s="55"/>
      <c r="G452" s="55"/>
      <c r="H452" s="55"/>
      <c r="I452" s="55" t="s">
        <v>156</v>
      </c>
      <c r="J452" s="55"/>
      <c r="K452" s="55" t="s">
        <v>156</v>
      </c>
      <c r="L452" s="55" t="s">
        <v>156</v>
      </c>
      <c r="M452" s="55" t="s">
        <v>156</v>
      </c>
      <c r="N452" s="55" t="s">
        <v>156</v>
      </c>
      <c r="O452" s="55"/>
      <c r="P452" s="55"/>
      <c r="Q452" s="55"/>
      <c r="R452" s="55"/>
      <c r="S452" s="55"/>
      <c r="T452" s="55"/>
      <c r="U452" s="55"/>
      <c r="V452" s="55"/>
      <c r="W452" s="55"/>
      <c r="X452" s="55"/>
      <c r="Y452" s="55"/>
      <c r="Z452" s="55"/>
      <c r="AA452" s="55"/>
      <c r="AB452" s="55" t="s">
        <v>156</v>
      </c>
      <c r="AC452" s="55" t="s">
        <v>156</v>
      </c>
      <c r="AD452" s="55" t="s">
        <v>156</v>
      </c>
      <c r="AE452" s="55" t="s">
        <v>156</v>
      </c>
      <c r="AF452" s="55" t="s">
        <v>156</v>
      </c>
    </row>
    <row r="453" spans="1:32" ht="13.5" customHeight="1" x14ac:dyDescent="0.15">
      <c r="L453" s="91" t="s">
        <v>83</v>
      </c>
      <c r="M453" s="376"/>
      <c r="N453" s="376"/>
      <c r="O453" s="376"/>
      <c r="P453" s="4" t="s">
        <v>464</v>
      </c>
      <c r="Q453" s="110" t="s">
        <v>98</v>
      </c>
      <c r="R453" s="376"/>
      <c r="S453" s="376"/>
      <c r="T453" s="376"/>
      <c r="U453" s="4" t="s">
        <v>464</v>
      </c>
      <c r="V453" s="110" t="s">
        <v>98</v>
      </c>
      <c r="W453" s="376"/>
      <c r="X453" s="376"/>
      <c r="Y453" s="376"/>
      <c r="Z453" s="4" t="s">
        <v>464</v>
      </c>
      <c r="AA453" s="110" t="s">
        <v>98</v>
      </c>
      <c r="AB453" s="376"/>
      <c r="AC453" s="376"/>
      <c r="AD453" s="376"/>
      <c r="AE453" s="4" t="s">
        <v>464</v>
      </c>
      <c r="AF453" s="4" t="s">
        <v>68</v>
      </c>
    </row>
    <row r="454" spans="1:32" ht="1.5" customHeight="1" x14ac:dyDescent="0.15">
      <c r="A454" s="55" t="s">
        <v>156</v>
      </c>
      <c r="B454" s="55" t="s">
        <v>156</v>
      </c>
      <c r="C454" s="55" t="s">
        <v>156</v>
      </c>
      <c r="D454" s="55"/>
      <c r="E454" s="55"/>
      <c r="F454" s="55"/>
      <c r="G454" s="55"/>
      <c r="H454" s="55"/>
      <c r="I454" s="55" t="s">
        <v>156</v>
      </c>
      <c r="J454" s="55"/>
      <c r="K454" s="55" t="s">
        <v>156</v>
      </c>
      <c r="L454" s="55" t="s">
        <v>156</v>
      </c>
      <c r="M454" s="55" t="s">
        <v>156</v>
      </c>
      <c r="N454" s="55" t="s">
        <v>156</v>
      </c>
      <c r="O454" s="55"/>
      <c r="P454" s="55"/>
      <c r="Q454" s="55"/>
      <c r="R454" s="55"/>
      <c r="S454" s="55"/>
      <c r="T454" s="55"/>
      <c r="U454" s="55"/>
      <c r="V454" s="55"/>
      <c r="W454" s="55"/>
      <c r="X454" s="55"/>
      <c r="Y454" s="55"/>
      <c r="Z454" s="55"/>
      <c r="AA454" s="55"/>
      <c r="AB454" s="55" t="s">
        <v>156</v>
      </c>
      <c r="AC454" s="55" t="s">
        <v>156</v>
      </c>
      <c r="AD454" s="55" t="s">
        <v>156</v>
      </c>
      <c r="AE454" s="55" t="s">
        <v>156</v>
      </c>
      <c r="AF454" s="55" t="s">
        <v>156</v>
      </c>
    </row>
    <row r="455" spans="1:32" ht="13.5" customHeight="1" x14ac:dyDescent="0.15">
      <c r="A455" s="4" t="s">
        <v>92</v>
      </c>
      <c r="B455" s="4" t="s">
        <v>442</v>
      </c>
      <c r="K455" s="151" t="s">
        <v>81</v>
      </c>
      <c r="M455" s="377">
        <f>M441+R441+W441+AB441</f>
        <v>0</v>
      </c>
      <c r="N455" s="377"/>
      <c r="O455" s="377"/>
      <c r="P455" s="377"/>
      <c r="Q455" s="4" t="s">
        <v>85</v>
      </c>
    </row>
    <row r="456" spans="1:32" ht="1.5" customHeight="1" x14ac:dyDescent="0.15">
      <c r="A456" s="55" t="s">
        <v>156</v>
      </c>
      <c r="B456" s="55" t="s">
        <v>156</v>
      </c>
      <c r="C456" s="55" t="s">
        <v>156</v>
      </c>
      <c r="D456" s="55"/>
      <c r="E456" s="55"/>
      <c r="F456" s="55"/>
      <c r="G456" s="55"/>
      <c r="H456" s="55"/>
      <c r="I456" s="55" t="s">
        <v>156</v>
      </c>
      <c r="J456" s="55"/>
      <c r="K456" s="55" t="s">
        <v>156</v>
      </c>
      <c r="L456" s="55" t="s">
        <v>156</v>
      </c>
      <c r="M456" s="55" t="s">
        <v>156</v>
      </c>
      <c r="N456" s="55" t="s">
        <v>156</v>
      </c>
      <c r="O456" s="55"/>
      <c r="P456" s="55"/>
      <c r="Q456" s="55"/>
      <c r="R456" s="55"/>
      <c r="S456" s="55"/>
      <c r="T456" s="55"/>
      <c r="U456" s="55"/>
      <c r="V456" s="55"/>
      <c r="W456" s="55"/>
      <c r="X456" s="55"/>
      <c r="Y456" s="55"/>
      <c r="Z456" s="55"/>
      <c r="AA456" s="55"/>
      <c r="AB456" s="55" t="s">
        <v>156</v>
      </c>
      <c r="AC456" s="55" t="s">
        <v>156</v>
      </c>
      <c r="AD456" s="55" t="s">
        <v>156</v>
      </c>
      <c r="AE456" s="55" t="s">
        <v>156</v>
      </c>
      <c r="AF456" s="55" t="s">
        <v>156</v>
      </c>
    </row>
    <row r="457" spans="1:32" ht="13.5" customHeight="1" x14ac:dyDescent="0.15">
      <c r="K457" s="151" t="s">
        <v>82</v>
      </c>
      <c r="M457" s="377" t="str">
        <f>IF(M443+R443+W443+AB443=0,"",M443+R443+W443+AB443)</f>
        <v/>
      </c>
      <c r="N457" s="377"/>
      <c r="O457" s="377"/>
      <c r="P457" s="377"/>
      <c r="Q457" s="4" t="s">
        <v>85</v>
      </c>
    </row>
    <row r="458" spans="1:32" ht="1.5" customHeight="1" x14ac:dyDescent="0.15">
      <c r="A458" s="55" t="s">
        <v>156</v>
      </c>
      <c r="B458" s="55" t="s">
        <v>156</v>
      </c>
      <c r="C458" s="55" t="s">
        <v>156</v>
      </c>
      <c r="D458" s="55"/>
      <c r="E458" s="55"/>
      <c r="F458" s="55"/>
      <c r="G458" s="55"/>
      <c r="H458" s="55"/>
      <c r="I458" s="55" t="s">
        <v>156</v>
      </c>
      <c r="J458" s="55"/>
      <c r="K458" s="55" t="s">
        <v>156</v>
      </c>
      <c r="L458" s="55" t="s">
        <v>156</v>
      </c>
      <c r="M458" s="55" t="s">
        <v>156</v>
      </c>
      <c r="N458" s="55" t="s">
        <v>156</v>
      </c>
      <c r="O458" s="55"/>
      <c r="P458" s="55"/>
      <c r="Q458" s="55"/>
      <c r="R458" s="55"/>
      <c r="S458" s="55"/>
      <c r="T458" s="55"/>
      <c r="U458" s="55"/>
      <c r="V458" s="55"/>
      <c r="W458" s="55"/>
      <c r="X458" s="55"/>
      <c r="Y458" s="55"/>
      <c r="Z458" s="55"/>
      <c r="AA458" s="55"/>
      <c r="AB458" s="55" t="s">
        <v>156</v>
      </c>
      <c r="AC458" s="55" t="s">
        <v>156</v>
      </c>
      <c r="AD458" s="55" t="s">
        <v>156</v>
      </c>
      <c r="AE458" s="55" t="s">
        <v>156</v>
      </c>
      <c r="AF458" s="55" t="s">
        <v>156</v>
      </c>
    </row>
    <row r="459" spans="1:32" ht="13.5" customHeight="1" x14ac:dyDescent="0.15">
      <c r="B459" s="384" t="s">
        <v>446</v>
      </c>
      <c r="C459" s="384"/>
      <c r="D459" s="384"/>
      <c r="E459" s="384"/>
      <c r="F459" s="384"/>
      <c r="G459" s="384"/>
      <c r="H459" s="384"/>
      <c r="I459" s="384"/>
      <c r="J459" s="384"/>
      <c r="K459" s="384"/>
      <c r="L459" s="384"/>
      <c r="M459" s="384"/>
      <c r="N459" s="384"/>
      <c r="O459" s="384"/>
      <c r="P459" s="384"/>
      <c r="Q459" s="384"/>
      <c r="R459" s="384"/>
      <c r="S459" s="384"/>
      <c r="T459" s="376"/>
      <c r="U459" s="376"/>
      <c r="V459" s="376"/>
      <c r="W459" s="4" t="s">
        <v>464</v>
      </c>
    </row>
    <row r="460" spans="1:32" ht="2.25" customHeight="1" x14ac:dyDescent="0.15">
      <c r="A460" s="55" t="s">
        <v>156</v>
      </c>
      <c r="B460" s="55" t="s">
        <v>156</v>
      </c>
      <c r="C460" s="55" t="s">
        <v>156</v>
      </c>
      <c r="D460" s="55"/>
      <c r="E460" s="55"/>
      <c r="F460" s="55"/>
      <c r="G460" s="55"/>
      <c r="H460" s="55"/>
      <c r="I460" s="55" t="s">
        <v>156</v>
      </c>
      <c r="J460" s="55"/>
      <c r="K460" s="55" t="s">
        <v>156</v>
      </c>
      <c r="L460" s="55" t="s">
        <v>156</v>
      </c>
      <c r="M460" s="55" t="s">
        <v>156</v>
      </c>
      <c r="N460" s="55" t="s">
        <v>156</v>
      </c>
      <c r="O460" s="55"/>
      <c r="P460" s="55"/>
      <c r="Q460" s="55"/>
      <c r="R460" s="55"/>
      <c r="S460" s="55"/>
      <c r="T460" s="55"/>
      <c r="U460" s="55"/>
      <c r="V460" s="55"/>
      <c r="W460" s="55"/>
      <c r="X460" s="55"/>
      <c r="Y460" s="55"/>
      <c r="Z460" s="55"/>
      <c r="AA460" s="55"/>
      <c r="AB460" s="55" t="s">
        <v>156</v>
      </c>
      <c r="AC460" s="55" t="s">
        <v>156</v>
      </c>
      <c r="AD460" s="55" t="s">
        <v>156</v>
      </c>
      <c r="AE460" s="55" t="s">
        <v>156</v>
      </c>
      <c r="AF460" s="55" t="s">
        <v>156</v>
      </c>
    </row>
    <row r="461" spans="1:32" ht="13.5" customHeight="1" x14ac:dyDescent="0.15">
      <c r="B461" s="4" t="s">
        <v>450</v>
      </c>
      <c r="T461" s="376"/>
      <c r="U461" s="376"/>
      <c r="V461" s="376"/>
      <c r="W461" s="4" t="s">
        <v>464</v>
      </c>
    </row>
    <row r="462" spans="1:32" ht="1.5" customHeight="1" x14ac:dyDescent="0.15">
      <c r="A462" s="55" t="s">
        <v>156</v>
      </c>
      <c r="B462" s="55" t="s">
        <v>156</v>
      </c>
      <c r="C462" s="55" t="s">
        <v>156</v>
      </c>
      <c r="D462" s="55"/>
      <c r="E462" s="55"/>
      <c r="F462" s="55"/>
      <c r="G462" s="55"/>
      <c r="H462" s="55"/>
      <c r="I462" s="55" t="s">
        <v>156</v>
      </c>
      <c r="J462" s="55"/>
      <c r="K462" s="55" t="s">
        <v>156</v>
      </c>
      <c r="L462" s="55" t="s">
        <v>156</v>
      </c>
      <c r="M462" s="55" t="s">
        <v>156</v>
      </c>
      <c r="N462" s="55" t="s">
        <v>156</v>
      </c>
      <c r="O462" s="55"/>
      <c r="P462" s="55"/>
      <c r="Q462" s="55"/>
      <c r="R462" s="55"/>
      <c r="S462" s="55"/>
      <c r="T462" s="55"/>
      <c r="U462" s="55"/>
      <c r="V462" s="55"/>
      <c r="W462" s="55"/>
      <c r="X462" s="55"/>
      <c r="Y462" s="55"/>
      <c r="Z462" s="55"/>
      <c r="AA462" s="55"/>
      <c r="AB462" s="55" t="s">
        <v>156</v>
      </c>
      <c r="AC462" s="55" t="s">
        <v>156</v>
      </c>
      <c r="AD462" s="55" t="s">
        <v>156</v>
      </c>
      <c r="AE462" s="55" t="s">
        <v>156</v>
      </c>
      <c r="AF462" s="55" t="s">
        <v>156</v>
      </c>
    </row>
    <row r="463" spans="1:32" ht="13.5" customHeight="1" x14ac:dyDescent="0.15">
      <c r="B463" s="4" t="s">
        <v>451</v>
      </c>
      <c r="K463" s="344"/>
      <c r="L463" s="344"/>
      <c r="M463" s="344"/>
      <c r="N463" s="344"/>
      <c r="O463" s="344"/>
      <c r="P463" s="344"/>
      <c r="Q463" s="344"/>
      <c r="R463" s="344"/>
      <c r="S463" s="344"/>
      <c r="T463" s="344"/>
      <c r="U463" s="344"/>
      <c r="V463" s="344"/>
      <c r="W463" s="344"/>
      <c r="X463" s="344"/>
      <c r="Y463" s="344"/>
      <c r="Z463" s="344"/>
      <c r="AA463" s="344"/>
      <c r="AB463" s="344"/>
      <c r="AC463" s="344"/>
      <c r="AD463" s="344"/>
      <c r="AE463" s="344"/>
      <c r="AF463" s="344"/>
    </row>
    <row r="464" spans="1:32" ht="1.5" customHeight="1" x14ac:dyDescent="0.15">
      <c r="A464" s="55" t="s">
        <v>156</v>
      </c>
      <c r="B464" s="55" t="s">
        <v>156</v>
      </c>
      <c r="C464" s="55" t="s">
        <v>156</v>
      </c>
      <c r="D464" s="55"/>
      <c r="E464" s="55"/>
      <c r="F464" s="55"/>
      <c r="G464" s="55"/>
      <c r="H464" s="55"/>
      <c r="I464" s="55" t="s">
        <v>156</v>
      </c>
      <c r="J464" s="55"/>
      <c r="K464" s="55" t="s">
        <v>156</v>
      </c>
      <c r="L464" s="55" t="s">
        <v>156</v>
      </c>
      <c r="M464" s="55" t="s">
        <v>156</v>
      </c>
      <c r="N464" s="55" t="s">
        <v>156</v>
      </c>
      <c r="O464" s="55"/>
      <c r="P464" s="55"/>
      <c r="Q464" s="55"/>
      <c r="R464" s="55"/>
      <c r="S464" s="55"/>
      <c r="T464" s="55"/>
      <c r="U464" s="55"/>
      <c r="V464" s="55"/>
      <c r="W464" s="55"/>
      <c r="X464" s="55"/>
      <c r="Y464" s="55"/>
      <c r="Z464" s="55"/>
      <c r="AA464" s="55"/>
      <c r="AB464" s="55" t="s">
        <v>156</v>
      </c>
      <c r="AC464" s="55" t="s">
        <v>156</v>
      </c>
      <c r="AD464" s="55" t="s">
        <v>156</v>
      </c>
      <c r="AE464" s="55" t="s">
        <v>156</v>
      </c>
      <c r="AF464" s="55" t="s">
        <v>156</v>
      </c>
    </row>
    <row r="465" spans="1:32" ht="1.5" customHeight="1" x14ac:dyDescent="0.15">
      <c r="A465" s="57" t="s">
        <v>156</v>
      </c>
      <c r="B465" s="57" t="s">
        <v>156</v>
      </c>
      <c r="C465" s="57" t="s">
        <v>156</v>
      </c>
      <c r="D465" s="57"/>
      <c r="E465" s="57"/>
      <c r="F465" s="57"/>
      <c r="G465" s="57"/>
      <c r="H465" s="57"/>
      <c r="I465" s="57" t="s">
        <v>156</v>
      </c>
      <c r="J465" s="57"/>
      <c r="K465" s="57" t="s">
        <v>156</v>
      </c>
      <c r="L465" s="57" t="s">
        <v>156</v>
      </c>
      <c r="M465" s="57" t="s">
        <v>156</v>
      </c>
      <c r="N465" s="57" t="s">
        <v>156</v>
      </c>
      <c r="O465" s="57"/>
      <c r="P465" s="57"/>
      <c r="Q465" s="57"/>
      <c r="R465" s="57"/>
      <c r="S465" s="57"/>
      <c r="T465" s="57"/>
      <c r="U465" s="57"/>
      <c r="V465" s="57"/>
      <c r="W465" s="57"/>
      <c r="X465" s="57"/>
      <c r="Y465" s="57"/>
      <c r="Z465" s="57"/>
      <c r="AA465" s="57"/>
      <c r="AB465" s="57" t="s">
        <v>156</v>
      </c>
      <c r="AC465" s="57" t="s">
        <v>156</v>
      </c>
      <c r="AD465" s="57" t="s">
        <v>156</v>
      </c>
      <c r="AE465" s="57" t="s">
        <v>156</v>
      </c>
      <c r="AF465" s="57" t="s">
        <v>156</v>
      </c>
    </row>
    <row r="466" spans="1:32" ht="1.5" customHeight="1" x14ac:dyDescent="0.15">
      <c r="A466" s="55" t="s">
        <v>156</v>
      </c>
      <c r="B466" s="55" t="s">
        <v>156</v>
      </c>
      <c r="C466" s="55" t="s">
        <v>156</v>
      </c>
      <c r="D466" s="55"/>
      <c r="E466" s="55"/>
      <c r="F466" s="55"/>
      <c r="G466" s="55"/>
      <c r="H466" s="55"/>
      <c r="I466" s="55" t="s">
        <v>156</v>
      </c>
      <c r="J466" s="55"/>
      <c r="K466" s="55" t="s">
        <v>156</v>
      </c>
      <c r="L466" s="55" t="s">
        <v>156</v>
      </c>
      <c r="M466" s="55" t="s">
        <v>156</v>
      </c>
      <c r="N466" s="55" t="s">
        <v>156</v>
      </c>
      <c r="O466" s="55"/>
      <c r="P466" s="55"/>
      <c r="Q466" s="55"/>
      <c r="R466" s="55"/>
      <c r="S466" s="55"/>
      <c r="T466" s="55"/>
      <c r="U466" s="55"/>
      <c r="V466" s="55"/>
      <c r="W466" s="55"/>
      <c r="X466" s="55"/>
      <c r="Y466" s="55"/>
      <c r="Z466" s="55"/>
      <c r="AA466" s="55"/>
      <c r="AB466" s="55" t="s">
        <v>156</v>
      </c>
      <c r="AC466" s="55" t="s">
        <v>156</v>
      </c>
      <c r="AD466" s="55" t="s">
        <v>156</v>
      </c>
      <c r="AE466" s="55" t="s">
        <v>156</v>
      </c>
      <c r="AF466" s="55" t="s">
        <v>156</v>
      </c>
    </row>
    <row r="467" spans="1:32" ht="13.5" customHeight="1" x14ac:dyDescent="0.15">
      <c r="A467" s="4" t="s">
        <v>384</v>
      </c>
      <c r="G467" s="91" t="s">
        <v>175</v>
      </c>
      <c r="H467" s="346"/>
      <c r="I467" s="346"/>
      <c r="J467" s="346"/>
      <c r="K467" s="346"/>
      <c r="L467" s="4" t="s">
        <v>68</v>
      </c>
      <c r="M467" s="328"/>
      <c r="N467" s="328"/>
      <c r="O467" s="328"/>
      <c r="P467" s="328"/>
      <c r="Q467" s="328"/>
      <c r="R467" s="328"/>
      <c r="S467" s="328"/>
      <c r="T467" s="328"/>
      <c r="U467" s="328"/>
      <c r="V467" s="328"/>
      <c r="W467" s="328"/>
      <c r="X467" s="328"/>
      <c r="Y467" s="328"/>
      <c r="Z467" s="328"/>
      <c r="AA467" s="328"/>
      <c r="AB467" s="328"/>
      <c r="AC467" s="328"/>
      <c r="AD467" s="328"/>
      <c r="AE467" s="328"/>
    </row>
    <row r="468" spans="1:32" ht="1.5" customHeight="1" x14ac:dyDescent="0.15">
      <c r="A468" s="57" t="s">
        <v>156</v>
      </c>
      <c r="B468" s="57" t="s">
        <v>156</v>
      </c>
      <c r="C468" s="57" t="s">
        <v>156</v>
      </c>
      <c r="D468" s="57"/>
      <c r="E468" s="57"/>
      <c r="F468" s="57"/>
      <c r="G468" s="57"/>
      <c r="H468" s="57"/>
      <c r="I468" s="57" t="s">
        <v>156</v>
      </c>
      <c r="J468" s="57"/>
      <c r="K468" s="57" t="s">
        <v>156</v>
      </c>
      <c r="L468" s="57" t="s">
        <v>156</v>
      </c>
      <c r="M468" s="57" t="s">
        <v>156</v>
      </c>
      <c r="N468" s="57" t="s">
        <v>156</v>
      </c>
      <c r="O468" s="57"/>
      <c r="P468" s="57"/>
      <c r="Q468" s="57"/>
      <c r="R468" s="57"/>
      <c r="S468" s="57"/>
      <c r="T468" s="57"/>
      <c r="U468" s="57"/>
      <c r="V468" s="57"/>
      <c r="W468" s="57"/>
      <c r="X468" s="57"/>
      <c r="Y468" s="57"/>
      <c r="Z468" s="57"/>
      <c r="AA468" s="57"/>
      <c r="AB468" s="57" t="s">
        <v>156</v>
      </c>
      <c r="AC468" s="57" t="s">
        <v>156</v>
      </c>
      <c r="AD468" s="57" t="s">
        <v>156</v>
      </c>
      <c r="AE468" s="57" t="s">
        <v>156</v>
      </c>
      <c r="AF468" s="57" t="s">
        <v>156</v>
      </c>
    </row>
    <row r="469" spans="1:32" ht="1.5" customHeight="1" x14ac:dyDescent="0.15">
      <c r="A469" s="55" t="s">
        <v>156</v>
      </c>
      <c r="B469" s="55" t="s">
        <v>156</v>
      </c>
      <c r="C469" s="55" t="s">
        <v>156</v>
      </c>
      <c r="D469" s="55"/>
      <c r="E469" s="55"/>
      <c r="F469" s="55"/>
      <c r="G469" s="55"/>
      <c r="H469" s="55"/>
      <c r="I469" s="55" t="s">
        <v>156</v>
      </c>
      <c r="J469" s="55"/>
      <c r="K469" s="55" t="s">
        <v>156</v>
      </c>
      <c r="L469" s="55" t="s">
        <v>156</v>
      </c>
      <c r="M469" s="55" t="s">
        <v>156</v>
      </c>
      <c r="N469" s="55" t="s">
        <v>156</v>
      </c>
      <c r="O469" s="55"/>
      <c r="P469" s="55"/>
      <c r="Q469" s="55"/>
      <c r="R469" s="55"/>
      <c r="S469" s="55"/>
      <c r="T469" s="55"/>
      <c r="U469" s="55"/>
      <c r="V469" s="55"/>
      <c r="W469" s="55"/>
      <c r="X469" s="55"/>
      <c r="Y469" s="55"/>
      <c r="Z469" s="55"/>
      <c r="AA469" s="55"/>
      <c r="AB469" s="55" t="s">
        <v>156</v>
      </c>
      <c r="AC469" s="55" t="s">
        <v>156</v>
      </c>
      <c r="AD469" s="55" t="s">
        <v>156</v>
      </c>
      <c r="AE469" s="55" t="s">
        <v>156</v>
      </c>
      <c r="AF469" s="55" t="s">
        <v>156</v>
      </c>
    </row>
    <row r="470" spans="1:32" ht="13.5" customHeight="1" x14ac:dyDescent="0.15">
      <c r="A470" s="4" t="s">
        <v>386</v>
      </c>
    </row>
    <row r="471" spans="1:32" ht="1.5" customHeight="1" x14ac:dyDescent="0.15">
      <c r="A471" s="55" t="s">
        <v>156</v>
      </c>
      <c r="B471" s="55" t="s">
        <v>156</v>
      </c>
      <c r="C471" s="55" t="s">
        <v>156</v>
      </c>
      <c r="D471" s="55"/>
      <c r="E471" s="55"/>
      <c r="F471" s="55"/>
      <c r="G471" s="55"/>
      <c r="H471" s="55"/>
      <c r="I471" s="55" t="s">
        <v>156</v>
      </c>
      <c r="J471" s="55"/>
      <c r="K471" s="55" t="s">
        <v>156</v>
      </c>
      <c r="L471" s="55" t="s">
        <v>156</v>
      </c>
      <c r="M471" s="55" t="s">
        <v>156</v>
      </c>
      <c r="N471" s="55" t="s">
        <v>156</v>
      </c>
      <c r="O471" s="55"/>
      <c r="P471" s="55"/>
      <c r="Q471" s="55"/>
      <c r="R471" s="55"/>
      <c r="S471" s="55"/>
      <c r="T471" s="55"/>
      <c r="U471" s="55"/>
      <c r="V471" s="55"/>
      <c r="W471" s="55"/>
      <c r="X471" s="55"/>
      <c r="Y471" s="55"/>
      <c r="Z471" s="55"/>
      <c r="AA471" s="55"/>
      <c r="AB471" s="55" t="s">
        <v>156</v>
      </c>
      <c r="AC471" s="55" t="s">
        <v>156</v>
      </c>
      <c r="AD471" s="55" t="s">
        <v>156</v>
      </c>
      <c r="AE471" s="55" t="s">
        <v>156</v>
      </c>
      <c r="AF471" s="55" t="s">
        <v>156</v>
      </c>
    </row>
    <row r="472" spans="1:32" ht="13.5" customHeight="1" x14ac:dyDescent="0.15">
      <c r="B472" s="89" t="s">
        <v>199</v>
      </c>
      <c r="C472" s="4" t="s">
        <v>87</v>
      </c>
      <c r="E472" s="89" t="s">
        <v>199</v>
      </c>
      <c r="F472" s="4" t="s">
        <v>88</v>
      </c>
      <c r="H472" s="89" t="s">
        <v>199</v>
      </c>
      <c r="I472" s="4" t="s">
        <v>178</v>
      </c>
      <c r="K472" s="89" t="s">
        <v>199</v>
      </c>
      <c r="L472" s="4" t="s">
        <v>179</v>
      </c>
      <c r="N472" s="89" t="s">
        <v>199</v>
      </c>
      <c r="O472" s="4" t="s">
        <v>89</v>
      </c>
      <c r="S472" s="89" t="s">
        <v>199</v>
      </c>
      <c r="T472" s="4" t="s">
        <v>90</v>
      </c>
      <c r="Y472" s="89" t="s">
        <v>199</v>
      </c>
      <c r="Z472" s="4" t="s">
        <v>180</v>
      </c>
    </row>
    <row r="473" spans="1:32" ht="1.5" customHeight="1" x14ac:dyDescent="0.15">
      <c r="A473" s="57" t="s">
        <v>156</v>
      </c>
      <c r="B473" s="57" t="s">
        <v>156</v>
      </c>
      <c r="C473" s="57" t="s">
        <v>156</v>
      </c>
      <c r="D473" s="57"/>
      <c r="E473" s="57"/>
      <c r="F473" s="57"/>
      <c r="G473" s="57"/>
      <c r="H473" s="57"/>
      <c r="I473" s="57" t="s">
        <v>156</v>
      </c>
      <c r="J473" s="57"/>
      <c r="K473" s="57" t="s">
        <v>156</v>
      </c>
      <c r="L473" s="57" t="s">
        <v>156</v>
      </c>
      <c r="M473" s="57" t="s">
        <v>156</v>
      </c>
      <c r="N473" s="57" t="s">
        <v>156</v>
      </c>
      <c r="O473" s="57"/>
      <c r="P473" s="57"/>
      <c r="Q473" s="57"/>
      <c r="R473" s="57"/>
      <c r="S473" s="57"/>
      <c r="T473" s="57"/>
      <c r="U473" s="57"/>
      <c r="V473" s="57"/>
      <c r="W473" s="57"/>
      <c r="X473" s="57"/>
      <c r="Y473" s="57"/>
      <c r="Z473" s="57"/>
      <c r="AA473" s="57"/>
      <c r="AB473" s="57" t="s">
        <v>156</v>
      </c>
      <c r="AC473" s="57" t="s">
        <v>156</v>
      </c>
      <c r="AD473" s="57" t="s">
        <v>156</v>
      </c>
      <c r="AE473" s="57" t="s">
        <v>156</v>
      </c>
      <c r="AF473" s="57" t="s">
        <v>156</v>
      </c>
    </row>
    <row r="474" spans="1:32" ht="1.5" customHeight="1" x14ac:dyDescent="0.15">
      <c r="A474" s="55" t="s">
        <v>156</v>
      </c>
      <c r="B474" s="55" t="s">
        <v>156</v>
      </c>
      <c r="C474" s="55" t="s">
        <v>156</v>
      </c>
      <c r="D474" s="55"/>
      <c r="E474" s="55"/>
      <c r="F474" s="55"/>
      <c r="G474" s="55"/>
      <c r="H474" s="55"/>
      <c r="I474" s="55" t="s">
        <v>156</v>
      </c>
      <c r="J474" s="55"/>
      <c r="K474" s="55" t="s">
        <v>156</v>
      </c>
      <c r="L474" s="55" t="s">
        <v>156</v>
      </c>
      <c r="M474" s="55" t="s">
        <v>156</v>
      </c>
      <c r="N474" s="55" t="s">
        <v>156</v>
      </c>
      <c r="O474" s="55"/>
      <c r="P474" s="55"/>
      <c r="Q474" s="55"/>
      <c r="R474" s="55"/>
      <c r="S474" s="55"/>
      <c r="T474" s="55"/>
      <c r="U474" s="55"/>
      <c r="V474" s="55"/>
      <c r="W474" s="55"/>
      <c r="X474" s="55"/>
      <c r="Y474" s="55"/>
      <c r="Z474" s="55"/>
      <c r="AA474" s="55"/>
      <c r="AB474" s="55" t="s">
        <v>156</v>
      </c>
      <c r="AC474" s="55" t="s">
        <v>156</v>
      </c>
      <c r="AD474" s="55" t="s">
        <v>156</v>
      </c>
      <c r="AE474" s="55" t="s">
        <v>156</v>
      </c>
      <c r="AF474" s="55" t="s">
        <v>156</v>
      </c>
    </row>
    <row r="475" spans="1:32" ht="13.5" customHeight="1" x14ac:dyDescent="0.15">
      <c r="A475" s="4" t="s">
        <v>388</v>
      </c>
      <c r="J475" s="91" t="s">
        <v>83</v>
      </c>
      <c r="K475" s="4" t="s">
        <v>99</v>
      </c>
      <c r="Q475" s="110" t="s">
        <v>98</v>
      </c>
      <c r="R475" s="4" t="s">
        <v>96</v>
      </c>
      <c r="X475" s="110" t="s">
        <v>98</v>
      </c>
      <c r="Y475" s="4" t="s">
        <v>97</v>
      </c>
      <c r="AE475" s="4" t="s">
        <v>68</v>
      </c>
    </row>
    <row r="476" spans="1:32" ht="1.5" customHeight="1" x14ac:dyDescent="0.15">
      <c r="A476" s="55" t="s">
        <v>156</v>
      </c>
      <c r="B476" s="55" t="s">
        <v>156</v>
      </c>
      <c r="C476" s="55" t="s">
        <v>156</v>
      </c>
      <c r="D476" s="55"/>
      <c r="E476" s="55"/>
      <c r="F476" s="55"/>
      <c r="G476" s="55"/>
      <c r="H476" s="55"/>
      <c r="I476" s="55" t="s">
        <v>156</v>
      </c>
      <c r="J476" s="55"/>
      <c r="K476" s="55" t="s">
        <v>156</v>
      </c>
      <c r="L476" s="55" t="s">
        <v>156</v>
      </c>
      <c r="M476" s="55" t="s">
        <v>156</v>
      </c>
      <c r="N476" s="55" t="s">
        <v>156</v>
      </c>
      <c r="O476" s="55"/>
      <c r="P476" s="55"/>
      <c r="Q476" s="55"/>
      <c r="R476" s="55"/>
      <c r="S476" s="55"/>
      <c r="T476" s="55"/>
      <c r="U476" s="55"/>
      <c r="V476" s="55"/>
      <c r="W476" s="55"/>
      <c r="X476" s="55"/>
      <c r="Y476" s="55"/>
      <c r="Z476" s="55"/>
      <c r="AA476" s="55"/>
      <c r="AB476" s="55" t="s">
        <v>156</v>
      </c>
      <c r="AC476" s="55" t="s">
        <v>156</v>
      </c>
      <c r="AD476" s="55" t="s">
        <v>156</v>
      </c>
      <c r="AE476" s="55" t="s">
        <v>156</v>
      </c>
      <c r="AF476" s="55" t="s">
        <v>156</v>
      </c>
    </row>
    <row r="477" spans="1:32" ht="13.5" customHeight="1" x14ac:dyDescent="0.15">
      <c r="B477" s="309" t="s">
        <v>402</v>
      </c>
      <c r="J477" s="91" t="s">
        <v>83</v>
      </c>
      <c r="K477" s="376"/>
      <c r="L477" s="376"/>
      <c r="M477" s="376"/>
      <c r="N477" s="376"/>
      <c r="O477" s="376"/>
      <c r="P477" s="152" t="s">
        <v>639</v>
      </c>
      <c r="Q477" s="110" t="s">
        <v>98</v>
      </c>
      <c r="R477" s="376"/>
      <c r="S477" s="376"/>
      <c r="T477" s="376"/>
      <c r="U477" s="376"/>
      <c r="V477" s="376"/>
      <c r="W477" s="152" t="s">
        <v>639</v>
      </c>
      <c r="X477" s="110" t="s">
        <v>98</v>
      </c>
      <c r="Y477" s="377">
        <f>K477+R477</f>
        <v>0</v>
      </c>
      <c r="Z477" s="377"/>
      <c r="AA477" s="377"/>
      <c r="AB477" s="377"/>
      <c r="AC477" s="377"/>
      <c r="AD477" s="152" t="s">
        <v>639</v>
      </c>
      <c r="AE477" s="4" t="s">
        <v>68</v>
      </c>
    </row>
    <row r="478" spans="1:32" ht="1.5" customHeight="1" x14ac:dyDescent="0.15">
      <c r="A478" s="55" t="s">
        <v>156</v>
      </c>
      <c r="B478" s="308" t="s">
        <v>156</v>
      </c>
      <c r="C478" s="55" t="s">
        <v>156</v>
      </c>
      <c r="D478" s="55"/>
      <c r="E478" s="55"/>
      <c r="F478" s="55"/>
      <c r="G478" s="55"/>
      <c r="H478" s="55"/>
      <c r="I478" s="55" t="s">
        <v>156</v>
      </c>
      <c r="J478" s="55"/>
      <c r="K478" s="55" t="s">
        <v>156</v>
      </c>
      <c r="L478" s="55" t="s">
        <v>156</v>
      </c>
      <c r="M478" s="55" t="s">
        <v>156</v>
      </c>
      <c r="N478" s="55" t="s">
        <v>156</v>
      </c>
      <c r="O478" s="55"/>
      <c r="P478" s="55"/>
      <c r="Q478" s="55"/>
      <c r="R478" s="55"/>
      <c r="S478" s="55"/>
      <c r="T478" s="55"/>
      <c r="U478" s="55"/>
      <c r="V478" s="55"/>
      <c r="W478" s="55"/>
      <c r="X478" s="55"/>
      <c r="Y478" s="55"/>
      <c r="Z478" s="55"/>
      <c r="AA478" s="55"/>
      <c r="AB478" s="55" t="s">
        <v>156</v>
      </c>
      <c r="AC478" s="55" t="s">
        <v>156</v>
      </c>
      <c r="AD478" s="55" t="s">
        <v>156</v>
      </c>
      <c r="AE478" s="55" t="s">
        <v>156</v>
      </c>
      <c r="AF478" s="55" t="s">
        <v>156</v>
      </c>
    </row>
    <row r="479" spans="1:32" ht="13.5" customHeight="1" x14ac:dyDescent="0.15">
      <c r="B479" s="309" t="s">
        <v>1340</v>
      </c>
      <c r="Q479" s="110"/>
      <c r="R479" s="306"/>
      <c r="S479" s="306"/>
      <c r="T479" s="306"/>
      <c r="U479" s="306"/>
      <c r="V479" s="306"/>
      <c r="W479" s="152"/>
      <c r="X479" s="110"/>
    </row>
    <row r="480" spans="1:32" ht="1.5" customHeight="1" x14ac:dyDescent="0.15">
      <c r="A480" s="55" t="s">
        <v>156</v>
      </c>
      <c r="B480" s="55" t="s">
        <v>156</v>
      </c>
      <c r="C480" s="55" t="s">
        <v>156</v>
      </c>
      <c r="D480" s="55"/>
      <c r="E480" s="55"/>
      <c r="F480" s="55"/>
      <c r="G480" s="55"/>
      <c r="H480" s="55"/>
      <c r="I480" s="55" t="s">
        <v>156</v>
      </c>
      <c r="J480" s="55"/>
      <c r="K480" s="55" t="s">
        <v>156</v>
      </c>
      <c r="L480" s="55" t="s">
        <v>156</v>
      </c>
      <c r="M480" s="55" t="s">
        <v>156</v>
      </c>
      <c r="N480" s="55" t="s">
        <v>156</v>
      </c>
      <c r="O480" s="55"/>
      <c r="P480" s="55"/>
      <c r="Q480" s="55"/>
      <c r="R480" s="55"/>
      <c r="S480" s="55"/>
      <c r="T480" s="55"/>
      <c r="U480" s="55"/>
      <c r="V480" s="55"/>
      <c r="W480" s="55"/>
      <c r="X480" s="55"/>
      <c r="Y480" s="55"/>
      <c r="Z480" s="55"/>
      <c r="AA480" s="55"/>
      <c r="AB480" s="55" t="s">
        <v>156</v>
      </c>
      <c r="AC480" s="55" t="s">
        <v>156</v>
      </c>
      <c r="AD480" s="55" t="s">
        <v>156</v>
      </c>
      <c r="AE480" s="55" t="s">
        <v>156</v>
      </c>
      <c r="AF480" s="55" t="s">
        <v>156</v>
      </c>
    </row>
    <row r="481" spans="1:32" ht="13.5" customHeight="1" x14ac:dyDescent="0.15">
      <c r="J481" s="56" t="s">
        <v>83</v>
      </c>
      <c r="K481" s="381"/>
      <c r="L481" s="381"/>
      <c r="M481" s="381"/>
      <c r="N481" s="381"/>
      <c r="O481" s="381"/>
      <c r="P481" s="310" t="s">
        <v>85</v>
      </c>
      <c r="Q481" s="92" t="s">
        <v>98</v>
      </c>
      <c r="R481" s="381"/>
      <c r="S481" s="381"/>
      <c r="T481" s="381"/>
      <c r="U481" s="381"/>
      <c r="V481" s="381"/>
      <c r="W481" s="310" t="s">
        <v>85</v>
      </c>
      <c r="X481" s="92" t="s">
        <v>98</v>
      </c>
      <c r="Y481" s="379">
        <f>K481+R481</f>
        <v>0</v>
      </c>
      <c r="Z481" s="379"/>
      <c r="AA481" s="379"/>
      <c r="AB481" s="379"/>
      <c r="AC481" s="379"/>
      <c r="AD481" s="310" t="s">
        <v>85</v>
      </c>
      <c r="AE481" s="309" t="s">
        <v>68</v>
      </c>
      <c r="AF481" s="307"/>
    </row>
    <row r="482" spans="1:32" ht="1.5" customHeight="1" x14ac:dyDescent="0.15">
      <c r="A482" s="55" t="s">
        <v>156</v>
      </c>
      <c r="B482" s="55" t="s">
        <v>156</v>
      </c>
      <c r="C482" s="55" t="s">
        <v>156</v>
      </c>
      <c r="D482" s="55"/>
      <c r="E482" s="55"/>
      <c r="F482" s="55"/>
      <c r="G482" s="55"/>
      <c r="H482" s="55"/>
      <c r="I482" s="55" t="s">
        <v>156</v>
      </c>
      <c r="J482" s="55"/>
      <c r="K482" s="55" t="s">
        <v>156</v>
      </c>
      <c r="L482" s="55" t="s">
        <v>156</v>
      </c>
      <c r="M482" s="55" t="s">
        <v>156</v>
      </c>
      <c r="N482" s="55" t="s">
        <v>156</v>
      </c>
      <c r="O482" s="55"/>
      <c r="P482" s="55"/>
      <c r="Q482" s="55"/>
      <c r="R482" s="55"/>
      <c r="S482" s="55"/>
      <c r="T482" s="55"/>
      <c r="U482" s="55"/>
      <c r="V482" s="55"/>
      <c r="W482" s="55"/>
      <c r="X482" s="55"/>
      <c r="Y482" s="55"/>
      <c r="Z482" s="55"/>
      <c r="AA482" s="55"/>
      <c r="AB482" s="55" t="s">
        <v>156</v>
      </c>
      <c r="AC482" s="55" t="s">
        <v>156</v>
      </c>
      <c r="AD482" s="55" t="s">
        <v>156</v>
      </c>
      <c r="AE482" s="55" t="s">
        <v>156</v>
      </c>
      <c r="AF482" s="55" t="s">
        <v>156</v>
      </c>
    </row>
    <row r="483" spans="1:32" ht="13.5" customHeight="1" x14ac:dyDescent="0.15">
      <c r="B483" s="4" t="s">
        <v>1341</v>
      </c>
      <c r="J483" s="309"/>
      <c r="K483" s="309"/>
      <c r="L483" s="309"/>
      <c r="M483" s="309"/>
      <c r="N483" s="309"/>
      <c r="O483" s="309"/>
      <c r="P483" s="309"/>
      <c r="Q483" s="309"/>
      <c r="R483" s="379" t="e">
        <f>IF((Y481/M455)*100=0,"",(Y481/M455)*100)</f>
        <v>#DIV/0!</v>
      </c>
      <c r="S483" s="379"/>
      <c r="T483" s="379"/>
      <c r="U483" s="379"/>
      <c r="V483" s="309" t="s">
        <v>558</v>
      </c>
      <c r="W483" s="309"/>
      <c r="X483" s="309"/>
      <c r="Y483" s="309"/>
      <c r="Z483" s="309"/>
      <c r="AA483" s="309"/>
      <c r="AB483" s="309"/>
      <c r="AC483" s="309"/>
      <c r="AD483" s="309"/>
      <c r="AE483" s="309"/>
    </row>
    <row r="484" spans="1:32" ht="1.5" customHeight="1" x14ac:dyDescent="0.15">
      <c r="A484" s="57" t="s">
        <v>156</v>
      </c>
      <c r="B484" s="57" t="s">
        <v>156</v>
      </c>
      <c r="C484" s="57" t="s">
        <v>156</v>
      </c>
      <c r="D484" s="57"/>
      <c r="E484" s="57"/>
      <c r="F484" s="57"/>
      <c r="G484" s="57"/>
      <c r="H484" s="57"/>
      <c r="I484" s="57" t="s">
        <v>156</v>
      </c>
      <c r="J484" s="57"/>
      <c r="K484" s="57" t="s">
        <v>156</v>
      </c>
      <c r="L484" s="57" t="s">
        <v>156</v>
      </c>
      <c r="M484" s="57" t="s">
        <v>156</v>
      </c>
      <c r="N484" s="57" t="s">
        <v>156</v>
      </c>
      <c r="O484" s="57"/>
      <c r="P484" s="57"/>
      <c r="Q484" s="57"/>
      <c r="R484" s="57"/>
      <c r="S484" s="57"/>
      <c r="T484" s="57"/>
      <c r="U484" s="57"/>
      <c r="V484" s="57"/>
      <c r="W484" s="57"/>
      <c r="X484" s="57"/>
      <c r="Y484" s="57"/>
      <c r="Z484" s="57"/>
      <c r="AA484" s="57"/>
      <c r="AB484" s="57" t="s">
        <v>156</v>
      </c>
      <c r="AC484" s="57" t="s">
        <v>156</v>
      </c>
      <c r="AD484" s="57" t="s">
        <v>156</v>
      </c>
      <c r="AE484" s="57" t="s">
        <v>156</v>
      </c>
      <c r="AF484" s="57" t="s">
        <v>156</v>
      </c>
    </row>
    <row r="485" spans="1:32" ht="1.5" customHeight="1" x14ac:dyDescent="0.15">
      <c r="A485" s="55" t="s">
        <v>156</v>
      </c>
      <c r="B485" s="55" t="s">
        <v>156</v>
      </c>
      <c r="C485" s="55" t="s">
        <v>156</v>
      </c>
      <c r="D485" s="55"/>
      <c r="E485" s="55"/>
      <c r="F485" s="55"/>
      <c r="G485" s="55"/>
      <c r="H485" s="55"/>
      <c r="I485" s="55" t="s">
        <v>156</v>
      </c>
      <c r="J485" s="55"/>
      <c r="K485" s="55" t="s">
        <v>156</v>
      </c>
      <c r="L485" s="55" t="s">
        <v>156</v>
      </c>
      <c r="M485" s="55" t="s">
        <v>156</v>
      </c>
      <c r="N485" s="55" t="s">
        <v>156</v>
      </c>
      <c r="O485" s="55"/>
      <c r="P485" s="55"/>
      <c r="Q485" s="55"/>
      <c r="R485" s="55"/>
      <c r="S485" s="55"/>
      <c r="T485" s="55"/>
      <c r="U485" s="55"/>
      <c r="V485" s="55"/>
      <c r="W485" s="55"/>
      <c r="X485" s="55"/>
      <c r="Y485" s="55"/>
      <c r="Z485" s="55"/>
      <c r="AA485" s="55"/>
      <c r="AB485" s="55" t="s">
        <v>156</v>
      </c>
      <c r="AC485" s="55" t="s">
        <v>156</v>
      </c>
      <c r="AD485" s="55" t="s">
        <v>156</v>
      </c>
      <c r="AE485" s="55" t="s">
        <v>156</v>
      </c>
      <c r="AF485" s="55" t="s">
        <v>156</v>
      </c>
    </row>
    <row r="486" spans="1:32" ht="13.5" customHeight="1" x14ac:dyDescent="0.15">
      <c r="A486" s="4" t="s">
        <v>389</v>
      </c>
      <c r="J486" s="91" t="s">
        <v>83</v>
      </c>
      <c r="K486" s="4" t="s">
        <v>99</v>
      </c>
      <c r="Q486" s="110" t="s">
        <v>98</v>
      </c>
      <c r="R486" s="4" t="s">
        <v>96</v>
      </c>
      <c r="X486" s="110" t="s">
        <v>98</v>
      </c>
      <c r="Y486" s="4" t="s">
        <v>97</v>
      </c>
      <c r="AE486" s="4" t="s">
        <v>68</v>
      </c>
    </row>
    <row r="487" spans="1:32" ht="1.5" customHeight="1" x14ac:dyDescent="0.15">
      <c r="A487" s="55" t="s">
        <v>156</v>
      </c>
      <c r="B487" s="55" t="s">
        <v>156</v>
      </c>
      <c r="C487" s="55" t="s">
        <v>156</v>
      </c>
      <c r="D487" s="55"/>
      <c r="E487" s="55"/>
      <c r="F487" s="55"/>
      <c r="G487" s="55"/>
      <c r="H487" s="55"/>
      <c r="I487" s="55" t="s">
        <v>156</v>
      </c>
      <c r="J487" s="55"/>
      <c r="K487" s="55" t="s">
        <v>156</v>
      </c>
      <c r="L487" s="55" t="s">
        <v>156</v>
      </c>
      <c r="M487" s="55" t="s">
        <v>156</v>
      </c>
      <c r="N487" s="55" t="s">
        <v>156</v>
      </c>
      <c r="O487" s="55"/>
      <c r="P487" s="55"/>
      <c r="Q487" s="55"/>
      <c r="R487" s="55"/>
      <c r="S487" s="55"/>
      <c r="T487" s="55"/>
      <c r="U487" s="55"/>
      <c r="V487" s="55"/>
      <c r="W487" s="55"/>
      <c r="X487" s="55"/>
      <c r="Y487" s="55"/>
      <c r="Z487" s="55"/>
      <c r="AA487" s="55"/>
      <c r="AB487" s="55" t="s">
        <v>156</v>
      </c>
      <c r="AC487" s="55" t="s">
        <v>156</v>
      </c>
      <c r="AD487" s="55" t="s">
        <v>156</v>
      </c>
      <c r="AE487" s="55" t="s">
        <v>156</v>
      </c>
      <c r="AF487" s="55" t="s">
        <v>156</v>
      </c>
    </row>
    <row r="488" spans="1:32" ht="13.5" customHeight="1" x14ac:dyDescent="0.15">
      <c r="B488" s="4" t="s">
        <v>402</v>
      </c>
      <c r="J488" s="91" t="s">
        <v>83</v>
      </c>
      <c r="K488" s="376"/>
      <c r="L488" s="376"/>
      <c r="M488" s="376"/>
      <c r="N488" s="376"/>
      <c r="O488" s="376"/>
      <c r="P488" s="4" t="s">
        <v>639</v>
      </c>
      <c r="Q488" s="110" t="s">
        <v>98</v>
      </c>
      <c r="R488" s="376"/>
      <c r="S488" s="376"/>
      <c r="T488" s="376"/>
      <c r="U488" s="376"/>
      <c r="V488" s="376"/>
      <c r="W488" s="4" t="s">
        <v>639</v>
      </c>
      <c r="X488" s="110" t="s">
        <v>98</v>
      </c>
      <c r="Y488" s="377">
        <f>K488+R488</f>
        <v>0</v>
      </c>
      <c r="Z488" s="377"/>
      <c r="AA488" s="377"/>
      <c r="AB488" s="377"/>
      <c r="AC488" s="377"/>
      <c r="AD488" s="152" t="s">
        <v>639</v>
      </c>
      <c r="AE488" s="4" t="s">
        <v>68</v>
      </c>
    </row>
    <row r="489" spans="1:32" ht="1.5" customHeight="1" x14ac:dyDescent="0.15">
      <c r="A489" s="55" t="s">
        <v>156</v>
      </c>
      <c r="B489" s="55" t="s">
        <v>156</v>
      </c>
      <c r="C489" s="55" t="s">
        <v>156</v>
      </c>
      <c r="D489" s="55"/>
      <c r="E489" s="55"/>
      <c r="F489" s="55"/>
      <c r="G489" s="55"/>
      <c r="H489" s="55"/>
      <c r="I489" s="55" t="s">
        <v>156</v>
      </c>
      <c r="J489" s="55"/>
      <c r="K489" s="55" t="s">
        <v>156</v>
      </c>
      <c r="L489" s="55" t="s">
        <v>156</v>
      </c>
      <c r="M489" s="55" t="s">
        <v>156</v>
      </c>
      <c r="N489" s="55" t="s">
        <v>156</v>
      </c>
      <c r="O489" s="55"/>
      <c r="P489" s="55"/>
      <c r="Q489" s="55"/>
      <c r="R489" s="55"/>
      <c r="S489" s="55"/>
      <c r="T489" s="55"/>
      <c r="U489" s="55"/>
      <c r="V489" s="55"/>
      <c r="W489" s="55"/>
      <c r="X489" s="55"/>
      <c r="Y489" s="55"/>
      <c r="Z489" s="55"/>
      <c r="AA489" s="55"/>
      <c r="AB489" s="55" t="s">
        <v>156</v>
      </c>
      <c r="AC489" s="55" t="s">
        <v>156</v>
      </c>
      <c r="AD489" s="55" t="s">
        <v>156</v>
      </c>
      <c r="AE489" s="55" t="s">
        <v>156</v>
      </c>
      <c r="AF489" s="55" t="s">
        <v>156</v>
      </c>
    </row>
    <row r="490" spans="1:32" ht="13.5" customHeight="1" x14ac:dyDescent="0.15">
      <c r="B490" s="4" t="s">
        <v>727</v>
      </c>
    </row>
    <row r="491" spans="1:32" ht="1.5" customHeight="1" x14ac:dyDescent="0.15">
      <c r="A491" s="55" t="s">
        <v>156</v>
      </c>
      <c r="B491" s="55" t="s">
        <v>156</v>
      </c>
      <c r="C491" s="55" t="s">
        <v>156</v>
      </c>
      <c r="D491" s="55"/>
      <c r="E491" s="55"/>
      <c r="F491" s="55"/>
      <c r="G491" s="55"/>
      <c r="H491" s="55"/>
      <c r="I491" s="55" t="s">
        <v>156</v>
      </c>
      <c r="J491" s="55"/>
      <c r="K491" s="55" t="s">
        <v>156</v>
      </c>
      <c r="L491" s="55" t="s">
        <v>156</v>
      </c>
      <c r="M491" s="55" t="s">
        <v>156</v>
      </c>
      <c r="N491" s="55" t="s">
        <v>156</v>
      </c>
      <c r="O491" s="55"/>
      <c r="P491" s="55"/>
      <c r="Q491" s="55"/>
      <c r="R491" s="55"/>
      <c r="S491" s="55"/>
      <c r="T491" s="55"/>
      <c r="U491" s="55"/>
      <c r="V491" s="55"/>
      <c r="W491" s="55"/>
      <c r="X491" s="55"/>
      <c r="Y491" s="55"/>
      <c r="Z491" s="55"/>
      <c r="AA491" s="55"/>
      <c r="AB491" s="55" t="s">
        <v>156</v>
      </c>
      <c r="AC491" s="55" t="s">
        <v>156</v>
      </c>
      <c r="AD491" s="55" t="s">
        <v>156</v>
      </c>
      <c r="AE491" s="55" t="s">
        <v>156</v>
      </c>
      <c r="AF491" s="55" t="s">
        <v>156</v>
      </c>
    </row>
    <row r="492" spans="1:32" ht="13.5" customHeight="1" x14ac:dyDescent="0.15">
      <c r="J492" s="91" t="s">
        <v>83</v>
      </c>
      <c r="K492" s="376"/>
      <c r="L492" s="376"/>
      <c r="M492" s="376"/>
      <c r="N492" s="376"/>
      <c r="O492" s="376"/>
      <c r="P492" s="4" t="s">
        <v>639</v>
      </c>
      <c r="Q492" s="110" t="s">
        <v>98</v>
      </c>
      <c r="R492" s="376"/>
      <c r="S492" s="376"/>
      <c r="T492" s="376"/>
      <c r="U492" s="376"/>
      <c r="V492" s="376"/>
      <c r="W492" s="4" t="s">
        <v>639</v>
      </c>
      <c r="X492" s="110" t="s">
        <v>98</v>
      </c>
      <c r="Y492" s="377" t="str">
        <f>IF(AND(K492="",R492=""),"",K492+R492)</f>
        <v/>
      </c>
      <c r="Z492" s="377"/>
      <c r="AA492" s="377"/>
      <c r="AB492" s="377"/>
      <c r="AC492" s="377"/>
      <c r="AD492" s="152" t="s">
        <v>639</v>
      </c>
      <c r="AE492" s="4" t="s">
        <v>68</v>
      </c>
    </row>
    <row r="493" spans="1:32" ht="1.5" customHeight="1" x14ac:dyDescent="0.15">
      <c r="A493" s="55" t="s">
        <v>156</v>
      </c>
      <c r="B493" s="55" t="s">
        <v>156</v>
      </c>
      <c r="C493" s="55" t="s">
        <v>156</v>
      </c>
      <c r="D493" s="55"/>
      <c r="E493" s="55"/>
      <c r="F493" s="55"/>
      <c r="G493" s="55"/>
      <c r="H493" s="55"/>
      <c r="I493" s="55" t="s">
        <v>156</v>
      </c>
      <c r="J493" s="55"/>
      <c r="K493" s="55" t="s">
        <v>156</v>
      </c>
      <c r="L493" s="55" t="s">
        <v>156</v>
      </c>
      <c r="M493" s="55" t="s">
        <v>156</v>
      </c>
      <c r="N493" s="55" t="s">
        <v>156</v>
      </c>
      <c r="O493" s="55"/>
      <c r="P493" s="55"/>
      <c r="Q493" s="55"/>
      <c r="R493" s="55"/>
      <c r="S493" s="55"/>
      <c r="T493" s="55"/>
      <c r="U493" s="55"/>
      <c r="V493" s="55"/>
      <c r="W493" s="55"/>
      <c r="X493" s="55"/>
      <c r="Y493" s="55"/>
      <c r="Z493" s="55"/>
      <c r="AA493" s="55"/>
      <c r="AB493" s="55" t="s">
        <v>156</v>
      </c>
      <c r="AC493" s="55" t="s">
        <v>156</v>
      </c>
      <c r="AD493" s="55" t="s">
        <v>156</v>
      </c>
      <c r="AE493" s="55" t="s">
        <v>156</v>
      </c>
      <c r="AF493" s="55" t="s">
        <v>156</v>
      </c>
    </row>
    <row r="494" spans="1:32" ht="13.5" customHeight="1" x14ac:dyDescent="0.15">
      <c r="B494" s="4" t="s">
        <v>429</v>
      </c>
    </row>
    <row r="495" spans="1:32" ht="1.5" customHeight="1" x14ac:dyDescent="0.15">
      <c r="A495" s="55" t="s">
        <v>156</v>
      </c>
      <c r="B495" s="55" t="s">
        <v>156</v>
      </c>
      <c r="C495" s="55" t="s">
        <v>156</v>
      </c>
      <c r="D495" s="55"/>
      <c r="E495" s="55"/>
      <c r="F495" s="55"/>
      <c r="G495" s="55"/>
      <c r="H495" s="55"/>
      <c r="I495" s="55" t="s">
        <v>156</v>
      </c>
      <c r="J495" s="55"/>
      <c r="K495" s="55" t="s">
        <v>156</v>
      </c>
      <c r="L495" s="55" t="s">
        <v>156</v>
      </c>
      <c r="M495" s="55" t="s">
        <v>156</v>
      </c>
      <c r="N495" s="55" t="s">
        <v>156</v>
      </c>
      <c r="O495" s="55"/>
      <c r="P495" s="55"/>
      <c r="Q495" s="55"/>
      <c r="R495" s="55"/>
      <c r="S495" s="55"/>
      <c r="T495" s="55"/>
      <c r="U495" s="55"/>
      <c r="V495" s="55"/>
      <c r="W495" s="55"/>
      <c r="X495" s="55"/>
      <c r="Y495" s="55"/>
      <c r="Z495" s="55"/>
      <c r="AA495" s="55"/>
      <c r="AB495" s="55" t="s">
        <v>156</v>
      </c>
      <c r="AC495" s="55" t="s">
        <v>156</v>
      </c>
      <c r="AD495" s="55" t="s">
        <v>156</v>
      </c>
      <c r="AE495" s="55" t="s">
        <v>156</v>
      </c>
      <c r="AF495" s="55" t="s">
        <v>156</v>
      </c>
    </row>
    <row r="496" spans="1:32" ht="13.5" customHeight="1" x14ac:dyDescent="0.15">
      <c r="H496" s="91"/>
      <c r="J496" s="91" t="s">
        <v>83</v>
      </c>
      <c r="K496" s="376"/>
      <c r="L496" s="376"/>
      <c r="M496" s="376"/>
      <c r="N496" s="376"/>
      <c r="O496" s="376"/>
      <c r="P496" s="4" t="s">
        <v>639</v>
      </c>
      <c r="Q496" s="110" t="s">
        <v>98</v>
      </c>
      <c r="R496" s="376"/>
      <c r="S496" s="376"/>
      <c r="T496" s="376"/>
      <c r="U496" s="376"/>
      <c r="V496" s="376"/>
      <c r="W496" s="4" t="s">
        <v>639</v>
      </c>
      <c r="X496" s="110" t="s">
        <v>98</v>
      </c>
      <c r="Y496" s="377" t="str">
        <f>IF(AND(K496="",R496=""),"",K496+R496)</f>
        <v/>
      </c>
      <c r="Z496" s="377"/>
      <c r="AA496" s="377"/>
      <c r="AB496" s="377"/>
      <c r="AC496" s="377"/>
      <c r="AD496" s="152" t="s">
        <v>639</v>
      </c>
      <c r="AE496" s="4" t="s">
        <v>68</v>
      </c>
    </row>
    <row r="497" spans="1:32" ht="1.5" customHeight="1" x14ac:dyDescent="0.15">
      <c r="A497" s="55" t="s">
        <v>156</v>
      </c>
      <c r="B497" s="55" t="s">
        <v>156</v>
      </c>
      <c r="C497" s="55" t="s">
        <v>156</v>
      </c>
      <c r="D497" s="55"/>
      <c r="E497" s="55"/>
      <c r="F497" s="55"/>
      <c r="G497" s="55"/>
      <c r="H497" s="55"/>
      <c r="I497" s="55" t="s">
        <v>156</v>
      </c>
      <c r="J497" s="55"/>
      <c r="K497" s="55" t="s">
        <v>156</v>
      </c>
      <c r="L497" s="55" t="s">
        <v>156</v>
      </c>
      <c r="M497" s="55" t="s">
        <v>156</v>
      </c>
      <c r="N497" s="55" t="s">
        <v>156</v>
      </c>
      <c r="O497" s="55"/>
      <c r="P497" s="55"/>
      <c r="Q497" s="55"/>
      <c r="R497" s="55"/>
      <c r="S497" s="55"/>
      <c r="T497" s="55"/>
      <c r="U497" s="55"/>
      <c r="V497" s="55"/>
      <c r="W497" s="55"/>
      <c r="X497" s="55"/>
      <c r="Y497" s="55"/>
      <c r="Z497" s="55"/>
      <c r="AA497" s="55"/>
      <c r="AB497" s="55" t="s">
        <v>156</v>
      </c>
      <c r="AC497" s="55" t="s">
        <v>156</v>
      </c>
      <c r="AD497" s="55" t="s">
        <v>156</v>
      </c>
      <c r="AE497" s="55" t="s">
        <v>156</v>
      </c>
      <c r="AF497" s="55" t="s">
        <v>156</v>
      </c>
    </row>
    <row r="498" spans="1:32" ht="13.5" customHeight="1" x14ac:dyDescent="0.15">
      <c r="B498" s="4" t="s">
        <v>728</v>
      </c>
    </row>
    <row r="499" spans="1:32" ht="1.5" customHeight="1" x14ac:dyDescent="0.15">
      <c r="A499" s="55" t="s">
        <v>156</v>
      </c>
      <c r="B499" s="55" t="s">
        <v>156</v>
      </c>
      <c r="C499" s="55" t="s">
        <v>156</v>
      </c>
      <c r="D499" s="55"/>
      <c r="E499" s="55"/>
      <c r="F499" s="55"/>
      <c r="G499" s="55"/>
      <c r="H499" s="55"/>
      <c r="I499" s="55" t="s">
        <v>156</v>
      </c>
      <c r="J499" s="55"/>
      <c r="K499" s="55" t="s">
        <v>156</v>
      </c>
      <c r="L499" s="55" t="s">
        <v>156</v>
      </c>
      <c r="M499" s="55" t="s">
        <v>156</v>
      </c>
      <c r="N499" s="55" t="s">
        <v>156</v>
      </c>
      <c r="O499" s="55"/>
      <c r="P499" s="55"/>
      <c r="Q499" s="55"/>
      <c r="R499" s="55"/>
      <c r="S499" s="55"/>
      <c r="T499" s="55"/>
      <c r="U499" s="55"/>
      <c r="V499" s="55"/>
      <c r="W499" s="55"/>
      <c r="X499" s="55"/>
      <c r="Y499" s="55"/>
      <c r="Z499" s="55"/>
      <c r="AA499" s="55"/>
      <c r="AB499" s="55" t="s">
        <v>156</v>
      </c>
      <c r="AC499" s="55" t="s">
        <v>156</v>
      </c>
      <c r="AD499" s="55" t="s">
        <v>156</v>
      </c>
      <c r="AE499" s="55" t="s">
        <v>156</v>
      </c>
      <c r="AF499" s="55" t="s">
        <v>156</v>
      </c>
    </row>
    <row r="500" spans="1:32" ht="13.5" customHeight="1" x14ac:dyDescent="0.15">
      <c r="J500" s="91" t="s">
        <v>83</v>
      </c>
      <c r="K500" s="376"/>
      <c r="L500" s="376"/>
      <c r="M500" s="376"/>
      <c r="N500" s="376"/>
      <c r="O500" s="376"/>
      <c r="P500" s="4" t="s">
        <v>639</v>
      </c>
      <c r="Q500" s="110" t="s">
        <v>98</v>
      </c>
      <c r="R500" s="376"/>
      <c r="S500" s="376"/>
      <c r="T500" s="376"/>
      <c r="U500" s="376"/>
      <c r="V500" s="376"/>
      <c r="W500" s="4" t="s">
        <v>639</v>
      </c>
      <c r="X500" s="110" t="s">
        <v>98</v>
      </c>
      <c r="Y500" s="377" t="str">
        <f>IF(AND(K500="",R500=""),"",K500+R500)</f>
        <v/>
      </c>
      <c r="Z500" s="377"/>
      <c r="AA500" s="377"/>
      <c r="AB500" s="377"/>
      <c r="AC500" s="377"/>
      <c r="AD500" s="152" t="s">
        <v>639</v>
      </c>
      <c r="AE500" s="4" t="s">
        <v>68</v>
      </c>
    </row>
    <row r="501" spans="1:32" ht="2.25" customHeight="1" x14ac:dyDescent="0.15">
      <c r="A501" s="55" t="s">
        <v>156</v>
      </c>
      <c r="B501" s="55" t="s">
        <v>156</v>
      </c>
      <c r="C501" s="55" t="s">
        <v>156</v>
      </c>
      <c r="D501" s="55"/>
      <c r="E501" s="55"/>
      <c r="F501" s="55"/>
      <c r="G501" s="55"/>
      <c r="H501" s="55"/>
      <c r="I501" s="55" t="s">
        <v>156</v>
      </c>
      <c r="J501" s="55"/>
      <c r="K501" s="55" t="s">
        <v>156</v>
      </c>
      <c r="L501" s="55" t="s">
        <v>156</v>
      </c>
      <c r="M501" s="55" t="s">
        <v>156</v>
      </c>
      <c r="N501" s="55" t="s">
        <v>156</v>
      </c>
      <c r="O501" s="55"/>
      <c r="P501" s="55"/>
      <c r="Q501" s="55"/>
      <c r="R501" s="55"/>
      <c r="S501" s="55"/>
      <c r="T501" s="55"/>
      <c r="U501" s="55"/>
      <c r="V501" s="55"/>
      <c r="W501" s="55"/>
      <c r="X501" s="55"/>
      <c r="Y501" s="55"/>
      <c r="Z501" s="55"/>
      <c r="AA501" s="55"/>
      <c r="AB501" s="55" t="s">
        <v>156</v>
      </c>
      <c r="AC501" s="55" t="s">
        <v>156</v>
      </c>
      <c r="AD501" s="55" t="s">
        <v>156</v>
      </c>
      <c r="AE501" s="55" t="s">
        <v>156</v>
      </c>
      <c r="AF501" s="55" t="s">
        <v>156</v>
      </c>
    </row>
    <row r="502" spans="1:32" ht="13.5" customHeight="1" x14ac:dyDescent="0.15">
      <c r="B502" s="309" t="s">
        <v>1342</v>
      </c>
      <c r="C502" s="309"/>
      <c r="D502" s="309"/>
      <c r="E502" s="309"/>
      <c r="F502" s="309"/>
      <c r="G502" s="309"/>
      <c r="H502" s="309"/>
      <c r="I502" s="309"/>
      <c r="J502" s="56" t="s">
        <v>83</v>
      </c>
      <c r="K502" s="381"/>
      <c r="L502" s="381"/>
      <c r="M502" s="381"/>
      <c r="N502" s="381"/>
      <c r="O502" s="381"/>
      <c r="P502" s="309" t="s">
        <v>85</v>
      </c>
      <c r="Q502" s="92" t="s">
        <v>98</v>
      </c>
      <c r="R502" s="381"/>
      <c r="S502" s="381"/>
      <c r="T502" s="381"/>
      <c r="U502" s="381"/>
      <c r="V502" s="381"/>
      <c r="W502" s="309" t="s">
        <v>85</v>
      </c>
      <c r="X502" s="92" t="s">
        <v>98</v>
      </c>
      <c r="Y502" s="379" t="str">
        <f>IF(AND(K502="",R502=""),"",K502+R502)</f>
        <v/>
      </c>
      <c r="Z502" s="379"/>
      <c r="AA502" s="379"/>
      <c r="AB502" s="379"/>
      <c r="AC502" s="379"/>
      <c r="AD502" s="310" t="s">
        <v>85</v>
      </c>
      <c r="AE502" s="309" t="s">
        <v>68</v>
      </c>
      <c r="AF502" s="307"/>
    </row>
    <row r="503" spans="1:32" ht="2.25" customHeight="1" x14ac:dyDescent="0.15">
      <c r="A503" s="55" t="s">
        <v>156</v>
      </c>
      <c r="B503" s="55" t="s">
        <v>156</v>
      </c>
      <c r="C503" s="55" t="s">
        <v>156</v>
      </c>
      <c r="D503" s="55"/>
      <c r="E503" s="55"/>
      <c r="F503" s="55"/>
      <c r="G503" s="55"/>
      <c r="H503" s="55"/>
      <c r="I503" s="55" t="s">
        <v>156</v>
      </c>
      <c r="J503" s="55"/>
      <c r="K503" s="55" t="s">
        <v>156</v>
      </c>
      <c r="L503" s="55" t="s">
        <v>156</v>
      </c>
      <c r="M503" s="55" t="s">
        <v>156</v>
      </c>
      <c r="N503" s="55" t="s">
        <v>156</v>
      </c>
      <c r="O503" s="55"/>
      <c r="P503" s="55"/>
      <c r="Q503" s="55"/>
      <c r="R503" s="55"/>
      <c r="S503" s="55"/>
      <c r="T503" s="55"/>
      <c r="U503" s="55"/>
      <c r="V503" s="55"/>
      <c r="W503" s="55"/>
      <c r="X503" s="55"/>
      <c r="Y503" s="55"/>
      <c r="Z503" s="55"/>
      <c r="AA503" s="55"/>
      <c r="AB503" s="55" t="s">
        <v>156</v>
      </c>
      <c r="AC503" s="55" t="s">
        <v>156</v>
      </c>
      <c r="AD503" s="55" t="s">
        <v>156</v>
      </c>
      <c r="AE503" s="55" t="s">
        <v>156</v>
      </c>
      <c r="AF503" s="55" t="s">
        <v>156</v>
      </c>
    </row>
    <row r="504" spans="1:32" ht="13.5" customHeight="1" x14ac:dyDescent="0.15">
      <c r="B504" s="4" t="s">
        <v>1313</v>
      </c>
      <c r="J504" s="91" t="s">
        <v>83</v>
      </c>
      <c r="K504" s="376"/>
      <c r="L504" s="376"/>
      <c r="M504" s="376"/>
      <c r="N504" s="376"/>
      <c r="O504" s="376"/>
      <c r="P504" s="4" t="s">
        <v>639</v>
      </c>
      <c r="Q504" s="110" t="s">
        <v>98</v>
      </c>
      <c r="R504" s="376"/>
      <c r="S504" s="376"/>
      <c r="T504" s="376"/>
      <c r="U504" s="376"/>
      <c r="V504" s="376"/>
      <c r="W504" s="4" t="s">
        <v>639</v>
      </c>
      <c r="X504" s="110" t="s">
        <v>98</v>
      </c>
      <c r="Y504" s="377" t="str">
        <f>IF(AND(K504="",R504=""),"",K504+R504)</f>
        <v/>
      </c>
      <c r="Z504" s="377"/>
      <c r="AA504" s="377"/>
      <c r="AB504" s="377"/>
      <c r="AC504" s="377"/>
      <c r="AD504" s="152" t="s">
        <v>639</v>
      </c>
      <c r="AE504" s="4" t="s">
        <v>68</v>
      </c>
    </row>
    <row r="505" spans="1:32" ht="2.25" customHeight="1" x14ac:dyDescent="0.15">
      <c r="A505" s="55" t="s">
        <v>156</v>
      </c>
      <c r="B505" s="55" t="s">
        <v>156</v>
      </c>
      <c r="C505" s="55" t="s">
        <v>156</v>
      </c>
      <c r="D505" s="55"/>
      <c r="E505" s="55"/>
      <c r="F505" s="55"/>
      <c r="G505" s="55"/>
      <c r="H505" s="55"/>
      <c r="I505" s="55" t="s">
        <v>156</v>
      </c>
      <c r="J505" s="55"/>
      <c r="K505" s="55" t="s">
        <v>156</v>
      </c>
      <c r="L505" s="55" t="s">
        <v>156</v>
      </c>
      <c r="M505" s="55" t="s">
        <v>156</v>
      </c>
      <c r="N505" s="55" t="s">
        <v>156</v>
      </c>
      <c r="O505" s="55"/>
      <c r="P505" s="55"/>
      <c r="Q505" s="55"/>
      <c r="R505" s="55"/>
      <c r="S505" s="55"/>
      <c r="T505" s="55"/>
      <c r="U505" s="55"/>
      <c r="V505" s="55"/>
      <c r="W505" s="55"/>
      <c r="X505" s="55"/>
      <c r="Y505" s="55"/>
      <c r="Z505" s="55"/>
      <c r="AA505" s="55"/>
      <c r="AB505" s="55" t="s">
        <v>156</v>
      </c>
      <c r="AC505" s="55" t="s">
        <v>156</v>
      </c>
      <c r="AD505" s="55" t="s">
        <v>156</v>
      </c>
      <c r="AE505" s="55" t="s">
        <v>156</v>
      </c>
      <c r="AF505" s="55" t="s">
        <v>156</v>
      </c>
    </row>
    <row r="506" spans="1:32" ht="13.5" customHeight="1" x14ac:dyDescent="0.15">
      <c r="B506" s="4" t="s">
        <v>1314</v>
      </c>
      <c r="J506" s="91" t="s">
        <v>83</v>
      </c>
      <c r="K506" s="376"/>
      <c r="L506" s="376"/>
      <c r="M506" s="376"/>
      <c r="N506" s="376"/>
      <c r="O506" s="376"/>
      <c r="P506" s="4" t="s">
        <v>639</v>
      </c>
      <c r="Q506" s="110" t="s">
        <v>98</v>
      </c>
      <c r="R506" s="376"/>
      <c r="S506" s="376"/>
      <c r="T506" s="376"/>
      <c r="U506" s="376"/>
      <c r="V506" s="376"/>
      <c r="W506" s="4" t="s">
        <v>639</v>
      </c>
      <c r="X506" s="110" t="s">
        <v>98</v>
      </c>
      <c r="Y506" s="377" t="str">
        <f>IF(AND(K506="",R506=""),"",K506+R506)</f>
        <v/>
      </c>
      <c r="Z506" s="377"/>
      <c r="AA506" s="377"/>
      <c r="AB506" s="377"/>
      <c r="AC506" s="377"/>
      <c r="AD506" s="152" t="s">
        <v>639</v>
      </c>
      <c r="AE506" s="4" t="s">
        <v>68</v>
      </c>
    </row>
    <row r="507" spans="1:32" ht="2.25" customHeight="1" x14ac:dyDescent="0.15">
      <c r="A507" s="55" t="s">
        <v>156</v>
      </c>
      <c r="B507" s="55" t="s">
        <v>156</v>
      </c>
      <c r="C507" s="55" t="s">
        <v>156</v>
      </c>
      <c r="D507" s="55"/>
      <c r="E507" s="55"/>
      <c r="F507" s="55"/>
      <c r="G507" s="55"/>
      <c r="H507" s="55"/>
      <c r="I507" s="55" t="s">
        <v>156</v>
      </c>
      <c r="J507" s="55"/>
      <c r="K507" s="55" t="s">
        <v>156</v>
      </c>
      <c r="L507" s="55" t="s">
        <v>156</v>
      </c>
      <c r="M507" s="55" t="s">
        <v>156</v>
      </c>
      <c r="N507" s="55" t="s">
        <v>156</v>
      </c>
      <c r="O507" s="55"/>
      <c r="P507" s="55"/>
      <c r="Q507" s="55"/>
      <c r="R507" s="55"/>
      <c r="S507" s="55"/>
      <c r="T507" s="55"/>
      <c r="U507" s="55"/>
      <c r="V507" s="55"/>
      <c r="W507" s="55"/>
      <c r="X507" s="55"/>
      <c r="Y507" s="55"/>
      <c r="Z507" s="55"/>
      <c r="AA507" s="55"/>
      <c r="AB507" s="55" t="s">
        <v>156</v>
      </c>
      <c r="AC507" s="55" t="s">
        <v>156</v>
      </c>
      <c r="AD507" s="55" t="s">
        <v>156</v>
      </c>
      <c r="AE507" s="55" t="s">
        <v>156</v>
      </c>
      <c r="AF507" s="55" t="s">
        <v>156</v>
      </c>
    </row>
    <row r="508" spans="1:32" ht="13.5" customHeight="1" x14ac:dyDescent="0.15">
      <c r="B508" s="4" t="s">
        <v>1315</v>
      </c>
      <c r="J508" s="91" t="s">
        <v>83</v>
      </c>
      <c r="K508" s="376"/>
      <c r="L508" s="376"/>
      <c r="M508" s="376"/>
      <c r="N508" s="376"/>
      <c r="O508" s="376"/>
      <c r="P508" s="4" t="s">
        <v>639</v>
      </c>
      <c r="Q508" s="110" t="s">
        <v>98</v>
      </c>
      <c r="R508" s="376"/>
      <c r="S508" s="376"/>
      <c r="T508" s="376"/>
      <c r="U508" s="376"/>
      <c r="V508" s="376"/>
      <c r="W508" s="4" t="s">
        <v>639</v>
      </c>
      <c r="X508" s="110" t="s">
        <v>98</v>
      </c>
      <c r="Y508" s="377" t="str">
        <f>IF(AND(K508="",R508=""),"",K508+R508)</f>
        <v/>
      </c>
      <c r="Z508" s="377"/>
      <c r="AA508" s="377"/>
      <c r="AB508" s="377"/>
      <c r="AC508" s="377"/>
      <c r="AD508" s="152" t="s">
        <v>639</v>
      </c>
      <c r="AE508" s="4" t="s">
        <v>68</v>
      </c>
    </row>
    <row r="509" spans="1:32" ht="1.5" customHeight="1" x14ac:dyDescent="0.15">
      <c r="A509" s="55" t="s">
        <v>156</v>
      </c>
      <c r="B509" s="55" t="s">
        <v>156</v>
      </c>
      <c r="C509" s="55" t="s">
        <v>156</v>
      </c>
      <c r="D509" s="55"/>
      <c r="E509" s="55"/>
      <c r="F509" s="55"/>
      <c r="G509" s="55"/>
      <c r="H509" s="55"/>
      <c r="I509" s="55" t="s">
        <v>156</v>
      </c>
      <c r="J509" s="55"/>
      <c r="K509" s="55" t="s">
        <v>156</v>
      </c>
      <c r="L509" s="55" t="s">
        <v>156</v>
      </c>
      <c r="M509" s="55" t="s">
        <v>156</v>
      </c>
      <c r="N509" s="55" t="s">
        <v>156</v>
      </c>
      <c r="O509" s="55"/>
      <c r="P509" s="55"/>
      <c r="Q509" s="55"/>
      <c r="R509" s="55"/>
      <c r="S509" s="55"/>
      <c r="T509" s="55"/>
      <c r="U509" s="55"/>
      <c r="V509" s="55"/>
      <c r="W509" s="55"/>
      <c r="X509" s="55"/>
      <c r="Y509" s="55"/>
      <c r="Z509" s="55"/>
      <c r="AA509" s="55"/>
      <c r="AB509" s="55" t="s">
        <v>156</v>
      </c>
      <c r="AC509" s="55" t="s">
        <v>156</v>
      </c>
      <c r="AD509" s="55" t="s">
        <v>156</v>
      </c>
      <c r="AE509" s="55" t="s">
        <v>156</v>
      </c>
      <c r="AF509" s="55" t="s">
        <v>156</v>
      </c>
    </row>
    <row r="510" spans="1:32" ht="13.5" customHeight="1" x14ac:dyDescent="0.15">
      <c r="B510" s="4" t="s">
        <v>1316</v>
      </c>
    </row>
    <row r="511" spans="1:32" ht="1.5" customHeight="1" x14ac:dyDescent="0.15">
      <c r="A511" s="55" t="s">
        <v>156</v>
      </c>
      <c r="B511" s="55" t="s">
        <v>156</v>
      </c>
      <c r="C511" s="55" t="s">
        <v>156</v>
      </c>
      <c r="D511" s="55"/>
      <c r="E511" s="55"/>
      <c r="F511" s="55"/>
      <c r="G511" s="55"/>
      <c r="H511" s="55"/>
      <c r="I511" s="55" t="s">
        <v>156</v>
      </c>
      <c r="J511" s="55"/>
      <c r="K511" s="55" t="s">
        <v>156</v>
      </c>
      <c r="L511" s="55" t="s">
        <v>156</v>
      </c>
      <c r="M511" s="55" t="s">
        <v>156</v>
      </c>
      <c r="N511" s="55" t="s">
        <v>156</v>
      </c>
      <c r="O511" s="55"/>
      <c r="P511" s="55"/>
      <c r="Q511" s="55"/>
      <c r="R511" s="55"/>
      <c r="S511" s="55"/>
      <c r="T511" s="55"/>
      <c r="U511" s="55"/>
      <c r="V511" s="55"/>
      <c r="W511" s="55"/>
      <c r="X511" s="55"/>
      <c r="Y511" s="55"/>
      <c r="Z511" s="55"/>
      <c r="AA511" s="55"/>
      <c r="AB511" s="55" t="s">
        <v>156</v>
      </c>
      <c r="AC511" s="55" t="s">
        <v>156</v>
      </c>
      <c r="AD511" s="55" t="s">
        <v>156</v>
      </c>
      <c r="AE511" s="55" t="s">
        <v>156</v>
      </c>
      <c r="AF511" s="55" t="s">
        <v>156</v>
      </c>
    </row>
    <row r="512" spans="1:32" ht="13.5" customHeight="1" x14ac:dyDescent="0.15">
      <c r="J512" s="91" t="s">
        <v>83</v>
      </c>
      <c r="K512" s="376"/>
      <c r="L512" s="376"/>
      <c r="M512" s="376"/>
      <c r="N512" s="376"/>
      <c r="O512" s="376"/>
      <c r="P512" s="4" t="s">
        <v>639</v>
      </c>
      <c r="Q512" s="110" t="s">
        <v>98</v>
      </c>
      <c r="R512" s="376"/>
      <c r="S512" s="376"/>
      <c r="T512" s="376"/>
      <c r="U512" s="376"/>
      <c r="V512" s="376"/>
      <c r="W512" s="4" t="s">
        <v>639</v>
      </c>
      <c r="X512" s="110" t="s">
        <v>98</v>
      </c>
      <c r="Y512" s="377" t="str">
        <f>IF(AND(K512="",R512=""),"",K512+R512)</f>
        <v/>
      </c>
      <c r="Z512" s="377"/>
      <c r="AA512" s="377"/>
      <c r="AB512" s="377"/>
      <c r="AC512" s="377"/>
      <c r="AD512" s="152" t="s">
        <v>639</v>
      </c>
      <c r="AE512" s="4" t="s">
        <v>68</v>
      </c>
    </row>
    <row r="513" spans="1:32" ht="2.1" customHeight="1" x14ac:dyDescent="0.15">
      <c r="A513" s="55" t="s">
        <v>156</v>
      </c>
      <c r="B513" s="55" t="s">
        <v>156</v>
      </c>
      <c r="C513" s="55" t="s">
        <v>156</v>
      </c>
      <c r="D513" s="55"/>
      <c r="E513" s="55"/>
      <c r="F513" s="55"/>
      <c r="G513" s="55"/>
      <c r="H513" s="55"/>
      <c r="I513" s="55" t="s">
        <v>156</v>
      </c>
      <c r="J513" s="55"/>
      <c r="K513" s="55" t="s">
        <v>156</v>
      </c>
      <c r="L513" s="55" t="s">
        <v>156</v>
      </c>
      <c r="M513" s="55" t="s">
        <v>156</v>
      </c>
      <c r="N513" s="55" t="s">
        <v>156</v>
      </c>
      <c r="O513" s="55"/>
      <c r="P513" s="55"/>
      <c r="Q513" s="55"/>
      <c r="R513" s="55"/>
      <c r="S513" s="55"/>
      <c r="T513" s="55"/>
      <c r="U513" s="55"/>
      <c r="V513" s="55"/>
      <c r="W513" s="55"/>
      <c r="X513" s="55"/>
      <c r="Y513" s="55"/>
      <c r="Z513" s="55"/>
      <c r="AA513" s="55"/>
      <c r="AB513" s="55" t="s">
        <v>156</v>
      </c>
      <c r="AC513" s="55" t="s">
        <v>156</v>
      </c>
      <c r="AD513" s="55" t="s">
        <v>156</v>
      </c>
      <c r="AE513" s="55" t="s">
        <v>156</v>
      </c>
      <c r="AF513" s="55" t="s">
        <v>156</v>
      </c>
    </row>
    <row r="514" spans="1:32" ht="13.5" customHeight="1" x14ac:dyDescent="0.15">
      <c r="B514" s="4" t="s">
        <v>1317</v>
      </c>
      <c r="J514" s="91" t="s">
        <v>83</v>
      </c>
      <c r="K514" s="376"/>
      <c r="L514" s="376"/>
      <c r="M514" s="376"/>
      <c r="N514" s="376"/>
      <c r="O514" s="376"/>
      <c r="P514" s="4" t="s">
        <v>639</v>
      </c>
      <c r="Q514" s="110" t="s">
        <v>98</v>
      </c>
      <c r="R514" s="376"/>
      <c r="S514" s="376"/>
      <c r="T514" s="376"/>
      <c r="U514" s="376"/>
      <c r="V514" s="376"/>
      <c r="W514" s="4" t="s">
        <v>639</v>
      </c>
      <c r="X514" s="110" t="s">
        <v>98</v>
      </c>
      <c r="Y514" s="377" t="str">
        <f>IF(AND(K514="",R514=""),"",K514+R514)</f>
        <v/>
      </c>
      <c r="Z514" s="377"/>
      <c r="AA514" s="377"/>
      <c r="AB514" s="377"/>
      <c r="AC514" s="377"/>
      <c r="AD514" s="152" t="s">
        <v>639</v>
      </c>
      <c r="AE514" s="4" t="s">
        <v>68</v>
      </c>
    </row>
    <row r="515" spans="1:32" ht="2.25" customHeight="1" x14ac:dyDescent="0.15">
      <c r="A515" s="55" t="s">
        <v>156</v>
      </c>
      <c r="B515" s="55" t="s">
        <v>156</v>
      </c>
      <c r="C515" s="55" t="s">
        <v>156</v>
      </c>
      <c r="D515" s="55"/>
      <c r="E515" s="55"/>
      <c r="F515" s="55"/>
      <c r="G515" s="55"/>
      <c r="H515" s="55"/>
      <c r="I515" s="55" t="s">
        <v>156</v>
      </c>
      <c r="J515" s="55"/>
      <c r="K515" s="55" t="s">
        <v>156</v>
      </c>
      <c r="L515" s="55" t="s">
        <v>156</v>
      </c>
      <c r="M515" s="55" t="s">
        <v>156</v>
      </c>
      <c r="N515" s="55" t="s">
        <v>156</v>
      </c>
      <c r="O515" s="55"/>
      <c r="P515" s="55"/>
      <c r="Q515" s="55"/>
      <c r="R515" s="55"/>
      <c r="S515" s="55"/>
      <c r="T515" s="55"/>
      <c r="U515" s="55"/>
      <c r="V515" s="55"/>
      <c r="W515" s="55"/>
      <c r="X515" s="55"/>
      <c r="Y515" s="55"/>
      <c r="Z515" s="55"/>
      <c r="AA515" s="55"/>
      <c r="AB515" s="55" t="s">
        <v>156</v>
      </c>
      <c r="AC515" s="55" t="s">
        <v>156</v>
      </c>
      <c r="AD515" s="55" t="s">
        <v>156</v>
      </c>
      <c r="AE515" s="55" t="s">
        <v>156</v>
      </c>
      <c r="AF515" s="55" t="s">
        <v>156</v>
      </c>
    </row>
    <row r="516" spans="1:32" ht="13.5" customHeight="1" x14ac:dyDescent="0.15">
      <c r="B516" s="394" t="s">
        <v>1318</v>
      </c>
      <c r="C516" s="394"/>
      <c r="D516" s="394"/>
      <c r="E516" s="394"/>
      <c r="F516" s="394"/>
      <c r="G516" s="394"/>
      <c r="H516" s="394"/>
      <c r="I516" s="394"/>
      <c r="J516" s="394"/>
      <c r="K516" s="394"/>
      <c r="L516" s="394"/>
      <c r="M516" s="394"/>
      <c r="N516" s="394"/>
      <c r="O516" s="394"/>
      <c r="Q516" s="110"/>
      <c r="R516" s="404"/>
      <c r="S516" s="404"/>
      <c r="T516" s="404"/>
      <c r="U516" s="404"/>
      <c r="V516" s="404"/>
      <c r="X516" s="110"/>
      <c r="Y516" s="377"/>
      <c r="Z516" s="377"/>
      <c r="AA516" s="377"/>
      <c r="AB516" s="377"/>
      <c r="AC516" s="377"/>
      <c r="AD516" s="152"/>
    </row>
    <row r="517" spans="1:32" ht="2.25" customHeight="1" x14ac:dyDescent="0.15">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row>
    <row r="518" spans="1:32" ht="13.5" customHeight="1" x14ac:dyDescent="0.15">
      <c r="J518" s="91" t="s">
        <v>83</v>
      </c>
      <c r="K518" s="376"/>
      <c r="L518" s="376"/>
      <c r="M518" s="376"/>
      <c r="N518" s="376"/>
      <c r="O518" s="376"/>
      <c r="P518" s="4" t="s">
        <v>85</v>
      </c>
      <c r="Q518" s="110" t="s">
        <v>98</v>
      </c>
      <c r="R518" s="376"/>
      <c r="S518" s="376"/>
      <c r="T518" s="376"/>
      <c r="U518" s="376"/>
      <c r="V518" s="376"/>
      <c r="W518" s="4" t="s">
        <v>85</v>
      </c>
      <c r="X518" s="110" t="s">
        <v>98</v>
      </c>
      <c r="Y518" s="377" t="str">
        <f>IF(AND(K518="",R518=""),"",K518+R518)</f>
        <v/>
      </c>
      <c r="Z518" s="377"/>
      <c r="AA518" s="377"/>
      <c r="AB518" s="377"/>
      <c r="AC518" s="377"/>
      <c r="AD518" s="152" t="s">
        <v>85</v>
      </c>
      <c r="AE518" s="4" t="s">
        <v>68</v>
      </c>
    </row>
    <row r="519" spans="1:32" ht="1.5" customHeight="1" x14ac:dyDescent="0.15">
      <c r="A519" s="55" t="s">
        <v>156</v>
      </c>
      <c r="B519" s="55" t="s">
        <v>156</v>
      </c>
      <c r="C519" s="55" t="s">
        <v>156</v>
      </c>
      <c r="D519" s="55"/>
      <c r="E519" s="55"/>
      <c r="F519" s="55"/>
      <c r="G519" s="55"/>
      <c r="H519" s="55"/>
      <c r="I519" s="55" t="s">
        <v>156</v>
      </c>
      <c r="J519" s="55"/>
      <c r="K519" s="308" t="s">
        <v>156</v>
      </c>
      <c r="L519" s="308" t="s">
        <v>156</v>
      </c>
      <c r="M519" s="308" t="s">
        <v>156</v>
      </c>
      <c r="N519" s="308" t="s">
        <v>156</v>
      </c>
      <c r="O519" s="308"/>
      <c r="P519" s="308"/>
      <c r="Q519" s="308"/>
      <c r="R519" s="308"/>
      <c r="S519" s="308"/>
      <c r="T519" s="308"/>
      <c r="U519" s="308"/>
      <c r="V519" s="308"/>
      <c r="W519" s="308"/>
      <c r="X519" s="308"/>
      <c r="Y519" s="308"/>
      <c r="Z519" s="308"/>
      <c r="AA519" s="308"/>
      <c r="AB519" s="308" t="s">
        <v>156</v>
      </c>
      <c r="AC519" s="308" t="s">
        <v>156</v>
      </c>
      <c r="AD519" s="308" t="s">
        <v>156</v>
      </c>
      <c r="AE519" s="308" t="s">
        <v>156</v>
      </c>
      <c r="AF519" s="55" t="s">
        <v>156</v>
      </c>
    </row>
    <row r="520" spans="1:32" ht="13.5" customHeight="1" x14ac:dyDescent="0.15">
      <c r="B520" s="309" t="s">
        <v>1343</v>
      </c>
      <c r="C520" s="309"/>
      <c r="D520" s="309"/>
      <c r="E520" s="309"/>
      <c r="F520" s="309"/>
      <c r="G520" s="309"/>
      <c r="H520" s="309"/>
      <c r="I520" s="309"/>
      <c r="J520" s="56" t="s">
        <v>83</v>
      </c>
      <c r="K520" s="381"/>
      <c r="L520" s="381"/>
      <c r="M520" s="381"/>
      <c r="N520" s="381"/>
      <c r="O520" s="381"/>
      <c r="P520" s="309" t="s">
        <v>85</v>
      </c>
      <c r="Q520" s="92" t="s">
        <v>98</v>
      </c>
      <c r="R520" s="381"/>
      <c r="S520" s="381"/>
      <c r="T520" s="381"/>
      <c r="U520" s="381"/>
      <c r="V520" s="381"/>
      <c r="W520" s="309" t="s">
        <v>85</v>
      </c>
      <c r="X520" s="92" t="s">
        <v>98</v>
      </c>
      <c r="Y520" s="379" t="str">
        <f>IF(AND(K520="",R520=""),"",K520+R520)</f>
        <v/>
      </c>
      <c r="Z520" s="379"/>
      <c r="AA520" s="379"/>
      <c r="AB520" s="379"/>
      <c r="AC520" s="379"/>
      <c r="AD520" s="310" t="s">
        <v>85</v>
      </c>
      <c r="AE520" s="309" t="s">
        <v>68</v>
      </c>
    </row>
    <row r="521" spans="1:32" ht="1.5" customHeight="1" x14ac:dyDescent="0.15">
      <c r="A521" s="55" t="s">
        <v>156</v>
      </c>
      <c r="B521" s="55" t="s">
        <v>156</v>
      </c>
      <c r="C521" s="55" t="s">
        <v>156</v>
      </c>
      <c r="D521" s="55"/>
      <c r="E521" s="55"/>
      <c r="F521" s="55"/>
      <c r="G521" s="55"/>
      <c r="H521" s="55"/>
      <c r="I521" s="55" t="s">
        <v>156</v>
      </c>
      <c r="J521" s="55"/>
      <c r="K521" s="55" t="s">
        <v>156</v>
      </c>
      <c r="L521" s="55" t="s">
        <v>156</v>
      </c>
      <c r="M521" s="55" t="s">
        <v>156</v>
      </c>
      <c r="N521" s="55" t="s">
        <v>156</v>
      </c>
      <c r="O521" s="55"/>
      <c r="P521" s="55"/>
      <c r="Q521" s="55"/>
      <c r="R521" s="55"/>
      <c r="S521" s="55"/>
      <c r="T521" s="55"/>
      <c r="U521" s="55"/>
      <c r="V521" s="55"/>
      <c r="W521" s="55"/>
      <c r="X521" s="55"/>
      <c r="Y521" s="55"/>
      <c r="Z521" s="55"/>
      <c r="AA521" s="55"/>
      <c r="AB521" s="55" t="s">
        <v>156</v>
      </c>
      <c r="AC521" s="55" t="s">
        <v>156</v>
      </c>
      <c r="AD521" s="55" t="s">
        <v>156</v>
      </c>
      <c r="AE521" s="55" t="s">
        <v>156</v>
      </c>
      <c r="AF521" s="55" t="s">
        <v>156</v>
      </c>
    </row>
    <row r="522" spans="1:32" ht="13.5" customHeight="1" x14ac:dyDescent="0.15">
      <c r="B522" s="4" t="s">
        <v>1319</v>
      </c>
      <c r="J522" s="91" t="s">
        <v>83</v>
      </c>
      <c r="K522" s="376"/>
      <c r="L522" s="376"/>
      <c r="M522" s="376"/>
      <c r="N522" s="376"/>
      <c r="O522" s="376"/>
      <c r="P522" s="4" t="s">
        <v>85</v>
      </c>
      <c r="Q522" s="110" t="s">
        <v>98</v>
      </c>
      <c r="R522" s="376"/>
      <c r="S522" s="376"/>
      <c r="T522" s="376"/>
      <c r="U522" s="376"/>
      <c r="V522" s="376"/>
      <c r="W522" s="4" t="s">
        <v>85</v>
      </c>
      <c r="X522" s="110" t="s">
        <v>98</v>
      </c>
      <c r="Y522" s="377" t="str">
        <f>IF(AND(K522="",R522=""),"",K522+R522)</f>
        <v/>
      </c>
      <c r="Z522" s="377"/>
      <c r="AA522" s="377"/>
      <c r="AB522" s="377"/>
      <c r="AC522" s="377"/>
      <c r="AD522" s="152" t="s">
        <v>85</v>
      </c>
      <c r="AE522" s="4" t="s">
        <v>68</v>
      </c>
    </row>
    <row r="523" spans="1:32" ht="1.5" customHeight="1" x14ac:dyDescent="0.15">
      <c r="A523" s="55" t="s">
        <v>156</v>
      </c>
      <c r="B523" s="55" t="s">
        <v>156</v>
      </c>
      <c r="C523" s="55" t="s">
        <v>156</v>
      </c>
      <c r="D523" s="55"/>
      <c r="E523" s="55"/>
      <c r="F523" s="55"/>
      <c r="G523" s="55"/>
      <c r="H523" s="55"/>
      <c r="I523" s="55" t="s">
        <v>156</v>
      </c>
      <c r="J523" s="55"/>
      <c r="K523" s="55" t="s">
        <v>156</v>
      </c>
      <c r="L523" s="55" t="s">
        <v>156</v>
      </c>
      <c r="M523" s="55" t="s">
        <v>156</v>
      </c>
      <c r="N523" s="55" t="s">
        <v>156</v>
      </c>
      <c r="O523" s="55"/>
      <c r="P523" s="55"/>
      <c r="Q523" s="55"/>
      <c r="R523" s="55"/>
      <c r="S523" s="55"/>
      <c r="T523" s="55"/>
      <c r="U523" s="55"/>
      <c r="V523" s="55"/>
      <c r="W523" s="55"/>
      <c r="X523" s="55"/>
      <c r="Y523" s="55"/>
      <c r="Z523" s="55"/>
      <c r="AA523" s="55"/>
      <c r="AB523" s="55" t="s">
        <v>156</v>
      </c>
      <c r="AC523" s="55" t="s">
        <v>156</v>
      </c>
      <c r="AD523" s="55" t="s">
        <v>156</v>
      </c>
      <c r="AE523" s="55" t="s">
        <v>156</v>
      </c>
      <c r="AF523" s="55" t="s">
        <v>156</v>
      </c>
    </row>
    <row r="524" spans="1:32" ht="13.5" customHeight="1" x14ac:dyDescent="0.15">
      <c r="B524" s="4" t="s">
        <v>1320</v>
      </c>
    </row>
    <row r="525" spans="1:32" ht="1.5" customHeight="1" x14ac:dyDescent="0.15">
      <c r="A525" s="55" t="s">
        <v>156</v>
      </c>
      <c r="B525" s="55" t="s">
        <v>156</v>
      </c>
      <c r="C525" s="55" t="s">
        <v>156</v>
      </c>
      <c r="D525" s="55"/>
      <c r="E525" s="55"/>
      <c r="F525" s="55"/>
      <c r="G525" s="55"/>
      <c r="H525" s="55"/>
      <c r="I525" s="55" t="s">
        <v>156</v>
      </c>
      <c r="J525" s="55"/>
      <c r="K525" s="55" t="s">
        <v>156</v>
      </c>
      <c r="L525" s="55" t="s">
        <v>156</v>
      </c>
      <c r="M525" s="55" t="s">
        <v>156</v>
      </c>
      <c r="N525" s="55" t="s">
        <v>156</v>
      </c>
      <c r="O525" s="55"/>
      <c r="P525" s="55"/>
      <c r="Q525" s="55"/>
      <c r="R525" s="55"/>
      <c r="S525" s="55"/>
      <c r="T525" s="55"/>
      <c r="U525" s="55"/>
      <c r="V525" s="55"/>
      <c r="W525" s="55"/>
      <c r="X525" s="55"/>
      <c r="Y525" s="55"/>
      <c r="Z525" s="55"/>
      <c r="AA525" s="55"/>
      <c r="AB525" s="55" t="s">
        <v>156</v>
      </c>
      <c r="AC525" s="55" t="s">
        <v>156</v>
      </c>
      <c r="AD525" s="55" t="s">
        <v>156</v>
      </c>
      <c r="AE525" s="55" t="s">
        <v>156</v>
      </c>
      <c r="AF525" s="55" t="s">
        <v>156</v>
      </c>
    </row>
    <row r="526" spans="1:32" ht="13.5" customHeight="1" x14ac:dyDescent="0.15">
      <c r="J526" s="91" t="s">
        <v>83</v>
      </c>
      <c r="K526" s="376"/>
      <c r="L526" s="376"/>
      <c r="M526" s="376"/>
      <c r="N526" s="376"/>
      <c r="O526" s="376"/>
      <c r="P526" s="4" t="s">
        <v>639</v>
      </c>
      <c r="Q526" s="110" t="s">
        <v>98</v>
      </c>
      <c r="R526" s="376"/>
      <c r="S526" s="376"/>
      <c r="T526" s="376"/>
      <c r="U526" s="376"/>
      <c r="V526" s="376"/>
      <c r="W526" s="4" t="s">
        <v>639</v>
      </c>
      <c r="X526" s="110" t="s">
        <v>98</v>
      </c>
      <c r="Y526" s="377" t="str">
        <f>IF(AND(K526="",R526=""),"",K526+R526)</f>
        <v/>
      </c>
      <c r="Z526" s="377"/>
      <c r="AA526" s="377"/>
      <c r="AB526" s="377"/>
      <c r="AC526" s="377"/>
      <c r="AD526" s="152" t="s">
        <v>639</v>
      </c>
      <c r="AE526" s="4" t="s">
        <v>68</v>
      </c>
    </row>
    <row r="527" spans="1:32" ht="2.25" customHeight="1" x14ac:dyDescent="0.15">
      <c r="A527" s="55" t="s">
        <v>156</v>
      </c>
      <c r="B527" s="55" t="s">
        <v>156</v>
      </c>
      <c r="C527" s="55" t="s">
        <v>156</v>
      </c>
      <c r="D527" s="55"/>
      <c r="E527" s="55"/>
      <c r="F527" s="55"/>
      <c r="G527" s="55"/>
      <c r="H527" s="55"/>
      <c r="I527" s="55" t="s">
        <v>156</v>
      </c>
      <c r="J527" s="55"/>
      <c r="K527" s="55" t="s">
        <v>156</v>
      </c>
      <c r="L527" s="55" t="s">
        <v>156</v>
      </c>
      <c r="M527" s="55" t="s">
        <v>156</v>
      </c>
      <c r="N527" s="55" t="s">
        <v>156</v>
      </c>
      <c r="O527" s="55"/>
      <c r="P527" s="55"/>
      <c r="Q527" s="55"/>
      <c r="R527" s="55"/>
      <c r="S527" s="55"/>
      <c r="T527" s="55"/>
      <c r="U527" s="55"/>
      <c r="V527" s="55"/>
      <c r="W527" s="55"/>
      <c r="X527" s="55"/>
      <c r="Y527" s="55"/>
      <c r="Z527" s="55"/>
      <c r="AA527" s="55"/>
      <c r="AB527" s="55" t="s">
        <v>156</v>
      </c>
      <c r="AC527" s="55" t="s">
        <v>156</v>
      </c>
      <c r="AD527" s="55" t="s">
        <v>156</v>
      </c>
      <c r="AE527" s="55" t="s">
        <v>156</v>
      </c>
      <c r="AF527" s="55" t="s">
        <v>156</v>
      </c>
    </row>
    <row r="528" spans="1:32" ht="13.5" customHeight="1" x14ac:dyDescent="0.15">
      <c r="B528" s="4" t="s">
        <v>1321</v>
      </c>
      <c r="K528" s="376"/>
      <c r="L528" s="376"/>
      <c r="M528" s="376"/>
      <c r="N528" s="376"/>
      <c r="O528" s="376"/>
      <c r="P528" s="4" t="s">
        <v>85</v>
      </c>
    </row>
    <row r="529" spans="1:32" ht="1.5" customHeight="1" x14ac:dyDescent="0.15">
      <c r="A529" s="55" t="s">
        <v>156</v>
      </c>
      <c r="B529" s="55" t="s">
        <v>156</v>
      </c>
      <c r="C529" s="55" t="s">
        <v>156</v>
      </c>
      <c r="D529" s="55"/>
      <c r="E529" s="55"/>
      <c r="F529" s="55"/>
      <c r="G529" s="55"/>
      <c r="H529" s="55"/>
      <c r="I529" s="55" t="s">
        <v>156</v>
      </c>
      <c r="J529" s="55"/>
      <c r="K529" s="55" t="s">
        <v>156</v>
      </c>
      <c r="L529" s="55" t="s">
        <v>156</v>
      </c>
      <c r="M529" s="55" t="s">
        <v>156</v>
      </c>
      <c r="N529" s="55" t="s">
        <v>156</v>
      </c>
      <c r="O529" s="55"/>
      <c r="P529" s="55"/>
      <c r="Q529" s="55"/>
      <c r="R529" s="55"/>
      <c r="S529" s="55"/>
      <c r="T529" s="55"/>
      <c r="U529" s="55"/>
      <c r="V529" s="55"/>
      <c r="W529" s="55"/>
      <c r="X529" s="55"/>
      <c r="Y529" s="55"/>
      <c r="Z529" s="55"/>
      <c r="AA529" s="55"/>
      <c r="AB529" s="55" t="s">
        <v>156</v>
      </c>
      <c r="AC529" s="55" t="s">
        <v>156</v>
      </c>
      <c r="AD529" s="55" t="s">
        <v>156</v>
      </c>
      <c r="AE529" s="55" t="s">
        <v>156</v>
      </c>
      <c r="AF529" s="55" t="s">
        <v>156</v>
      </c>
    </row>
    <row r="530" spans="1:32" ht="13.5" customHeight="1" x14ac:dyDescent="0.15">
      <c r="B530" s="4" t="s">
        <v>1322</v>
      </c>
      <c r="K530" s="399" t="e">
        <f>IF(K528/M455*100=0,"",K528/M455*100)</f>
        <v>#DIV/0!</v>
      </c>
      <c r="L530" s="399"/>
      <c r="M530" s="399"/>
      <c r="N530" s="399"/>
      <c r="O530" s="153" t="s">
        <v>558</v>
      </c>
      <c r="P530" s="153"/>
    </row>
    <row r="531" spans="1:32" ht="2.25" customHeight="1" x14ac:dyDescent="0.15">
      <c r="A531" s="57" t="s">
        <v>156</v>
      </c>
      <c r="B531" s="57" t="s">
        <v>156</v>
      </c>
      <c r="C531" s="57" t="s">
        <v>156</v>
      </c>
      <c r="D531" s="57"/>
      <c r="E531" s="57"/>
      <c r="F531" s="57"/>
      <c r="G531" s="57"/>
      <c r="H531" s="57"/>
      <c r="I531" s="57" t="s">
        <v>156</v>
      </c>
      <c r="J531" s="57"/>
      <c r="K531" s="57" t="s">
        <v>156</v>
      </c>
      <c r="L531" s="57" t="s">
        <v>156</v>
      </c>
      <c r="M531" s="57" t="s">
        <v>156</v>
      </c>
      <c r="N531" s="57" t="s">
        <v>156</v>
      </c>
      <c r="O531" s="57"/>
      <c r="P531" s="57"/>
      <c r="Q531" s="57"/>
      <c r="R531" s="57"/>
      <c r="S531" s="57"/>
      <c r="T531" s="57"/>
      <c r="U531" s="57"/>
      <c r="V531" s="57"/>
      <c r="W531" s="57"/>
      <c r="X531" s="57"/>
      <c r="Y531" s="57"/>
      <c r="Z531" s="57"/>
      <c r="AA531" s="57"/>
      <c r="AB531" s="57" t="s">
        <v>156</v>
      </c>
      <c r="AC531" s="57" t="s">
        <v>156</v>
      </c>
      <c r="AD531" s="57" t="s">
        <v>156</v>
      </c>
      <c r="AE531" s="57" t="s">
        <v>156</v>
      </c>
      <c r="AF531" s="57" t="s">
        <v>156</v>
      </c>
    </row>
    <row r="532" spans="1:32" ht="2.25" customHeight="1" x14ac:dyDescent="0.15">
      <c r="A532" s="55" t="s">
        <v>156</v>
      </c>
      <c r="B532" s="55" t="s">
        <v>156</v>
      </c>
      <c r="C532" s="55" t="s">
        <v>156</v>
      </c>
      <c r="D532" s="55"/>
      <c r="E532" s="55"/>
      <c r="F532" s="55"/>
      <c r="G532" s="55"/>
      <c r="H532" s="55"/>
      <c r="I532" s="55" t="s">
        <v>156</v>
      </c>
      <c r="J532" s="55"/>
      <c r="K532" s="55" t="s">
        <v>156</v>
      </c>
      <c r="L532" s="55" t="s">
        <v>156</v>
      </c>
      <c r="M532" s="55" t="s">
        <v>156</v>
      </c>
      <c r="N532" s="55" t="s">
        <v>156</v>
      </c>
      <c r="O532" s="55"/>
      <c r="P532" s="55"/>
      <c r="Q532" s="55"/>
      <c r="R532" s="55"/>
      <c r="S532" s="55"/>
      <c r="T532" s="55"/>
      <c r="U532" s="55"/>
      <c r="V532" s="55"/>
      <c r="W532" s="55"/>
      <c r="X532" s="55"/>
      <c r="Y532" s="55"/>
      <c r="Z532" s="55"/>
      <c r="AA532" s="55"/>
      <c r="AB532" s="55" t="s">
        <v>156</v>
      </c>
      <c r="AC532" s="55" t="s">
        <v>156</v>
      </c>
      <c r="AD532" s="55" t="s">
        <v>156</v>
      </c>
      <c r="AE532" s="55" t="s">
        <v>156</v>
      </c>
      <c r="AF532" s="55" t="s">
        <v>156</v>
      </c>
    </row>
    <row r="533" spans="1:32" ht="13.5" customHeight="1" x14ac:dyDescent="0.15">
      <c r="A533" s="4" t="s">
        <v>390</v>
      </c>
    </row>
    <row r="534" spans="1:32" ht="2.25" customHeight="1" x14ac:dyDescent="0.15">
      <c r="A534" s="55" t="s">
        <v>156</v>
      </c>
      <c r="B534" s="55" t="s">
        <v>156</v>
      </c>
      <c r="C534" s="55" t="s">
        <v>156</v>
      </c>
      <c r="D534" s="55"/>
      <c r="E534" s="55"/>
      <c r="F534" s="55"/>
      <c r="G534" s="55"/>
      <c r="H534" s="55"/>
      <c r="I534" s="55" t="s">
        <v>156</v>
      </c>
      <c r="J534" s="55"/>
      <c r="K534" s="55" t="s">
        <v>156</v>
      </c>
      <c r="L534" s="55" t="s">
        <v>156</v>
      </c>
      <c r="M534" s="55" t="s">
        <v>156</v>
      </c>
      <c r="N534" s="55" t="s">
        <v>156</v>
      </c>
      <c r="O534" s="55"/>
      <c r="P534" s="55"/>
      <c r="Q534" s="55"/>
      <c r="R534" s="55"/>
      <c r="S534" s="55"/>
      <c r="T534" s="55"/>
      <c r="U534" s="55"/>
      <c r="V534" s="55"/>
      <c r="W534" s="55"/>
      <c r="X534" s="55"/>
      <c r="Y534" s="55"/>
      <c r="Z534" s="55"/>
      <c r="AA534" s="55"/>
      <c r="AB534" s="55" t="s">
        <v>156</v>
      </c>
      <c r="AC534" s="55" t="s">
        <v>156</v>
      </c>
      <c r="AD534" s="55" t="s">
        <v>156</v>
      </c>
      <c r="AE534" s="55" t="s">
        <v>156</v>
      </c>
      <c r="AF534" s="55" t="s">
        <v>156</v>
      </c>
    </row>
    <row r="535" spans="1:32" ht="13.5" customHeight="1" x14ac:dyDescent="0.15">
      <c r="B535" s="4" t="s">
        <v>403</v>
      </c>
      <c r="N535" s="319"/>
      <c r="O535" s="319"/>
      <c r="P535" s="319"/>
      <c r="Q535" s="319"/>
    </row>
    <row r="536" spans="1:32" ht="2.25" customHeight="1" x14ac:dyDescent="0.15">
      <c r="A536" s="55" t="s">
        <v>156</v>
      </c>
      <c r="B536" s="55" t="s">
        <v>156</v>
      </c>
      <c r="C536" s="55" t="s">
        <v>156</v>
      </c>
      <c r="D536" s="55"/>
      <c r="E536" s="55"/>
      <c r="F536" s="55"/>
      <c r="G536" s="55"/>
      <c r="H536" s="55"/>
      <c r="I536" s="55" t="s">
        <v>156</v>
      </c>
      <c r="J536" s="55"/>
      <c r="K536" s="55" t="s">
        <v>156</v>
      </c>
      <c r="L536" s="55" t="s">
        <v>156</v>
      </c>
      <c r="M536" s="55" t="s">
        <v>156</v>
      </c>
      <c r="N536" s="55" t="s">
        <v>156</v>
      </c>
      <c r="O536" s="55"/>
      <c r="P536" s="55"/>
      <c r="Q536" s="55"/>
      <c r="R536" s="55"/>
      <c r="S536" s="55"/>
      <c r="T536" s="55"/>
      <c r="U536" s="55"/>
      <c r="V536" s="55"/>
      <c r="W536" s="55"/>
      <c r="X536" s="55"/>
      <c r="Y536" s="55"/>
      <c r="Z536" s="55"/>
      <c r="AA536" s="55"/>
      <c r="AB536" s="55" t="s">
        <v>156</v>
      </c>
      <c r="AC536" s="55" t="s">
        <v>156</v>
      </c>
      <c r="AD536" s="55" t="s">
        <v>156</v>
      </c>
      <c r="AE536" s="55" t="s">
        <v>156</v>
      </c>
      <c r="AF536" s="55" t="s">
        <v>156</v>
      </c>
    </row>
    <row r="537" spans="1:32" ht="13.5" customHeight="1" x14ac:dyDescent="0.15">
      <c r="B537" s="4" t="s">
        <v>417</v>
      </c>
      <c r="N537" s="319"/>
      <c r="O537" s="319"/>
      <c r="P537" s="319"/>
      <c r="Q537" s="319"/>
    </row>
    <row r="538" spans="1:32" ht="2.25" customHeight="1" x14ac:dyDescent="0.15">
      <c r="A538" s="57" t="s">
        <v>156</v>
      </c>
      <c r="B538" s="57" t="s">
        <v>156</v>
      </c>
      <c r="C538" s="57" t="s">
        <v>156</v>
      </c>
      <c r="D538" s="57"/>
      <c r="E538" s="57"/>
      <c r="F538" s="57"/>
      <c r="G538" s="57"/>
      <c r="H538" s="57"/>
      <c r="I538" s="57" t="s">
        <v>156</v>
      </c>
      <c r="J538" s="57"/>
      <c r="K538" s="57" t="s">
        <v>156</v>
      </c>
      <c r="L538" s="57" t="s">
        <v>156</v>
      </c>
      <c r="M538" s="57" t="s">
        <v>156</v>
      </c>
      <c r="N538" s="57" t="s">
        <v>156</v>
      </c>
      <c r="O538" s="57"/>
      <c r="P538" s="57"/>
      <c r="Q538" s="57"/>
      <c r="R538" s="57"/>
      <c r="S538" s="57"/>
      <c r="T538" s="57"/>
      <c r="U538" s="57"/>
      <c r="V538" s="57"/>
      <c r="W538" s="57"/>
      <c r="X538" s="57"/>
      <c r="Y538" s="57"/>
      <c r="Z538" s="57"/>
      <c r="AA538" s="57"/>
      <c r="AB538" s="57" t="s">
        <v>156</v>
      </c>
      <c r="AC538" s="57" t="s">
        <v>156</v>
      </c>
      <c r="AD538" s="57" t="s">
        <v>156</v>
      </c>
      <c r="AE538" s="57" t="s">
        <v>156</v>
      </c>
      <c r="AF538" s="57" t="s">
        <v>156</v>
      </c>
    </row>
    <row r="539" spans="1:32" ht="2.25" customHeight="1" x14ac:dyDescent="0.15">
      <c r="A539" s="55" t="s">
        <v>156</v>
      </c>
      <c r="B539" s="55" t="s">
        <v>156</v>
      </c>
      <c r="C539" s="55" t="s">
        <v>156</v>
      </c>
      <c r="D539" s="55"/>
      <c r="E539" s="55"/>
      <c r="F539" s="55"/>
      <c r="G539" s="55"/>
      <c r="H539" s="55"/>
      <c r="I539" s="55" t="s">
        <v>156</v>
      </c>
      <c r="J539" s="55"/>
      <c r="K539" s="55" t="s">
        <v>156</v>
      </c>
      <c r="L539" s="55" t="s">
        <v>156</v>
      </c>
      <c r="M539" s="55" t="s">
        <v>156</v>
      </c>
      <c r="N539" s="55" t="s">
        <v>156</v>
      </c>
      <c r="O539" s="55"/>
      <c r="P539" s="55"/>
      <c r="Q539" s="55"/>
      <c r="R539" s="55"/>
      <c r="S539" s="55"/>
      <c r="T539" s="55"/>
      <c r="U539" s="55"/>
      <c r="V539" s="55"/>
      <c r="W539" s="55"/>
      <c r="X539" s="55"/>
      <c r="Y539" s="55"/>
      <c r="Z539" s="55"/>
      <c r="AA539" s="55"/>
      <c r="AB539" s="55" t="s">
        <v>156</v>
      </c>
      <c r="AC539" s="55" t="s">
        <v>156</v>
      </c>
      <c r="AD539" s="55" t="s">
        <v>156</v>
      </c>
      <c r="AE539" s="55" t="s">
        <v>156</v>
      </c>
      <c r="AF539" s="55" t="s">
        <v>156</v>
      </c>
    </row>
    <row r="540" spans="1:32" ht="13.5" customHeight="1" x14ac:dyDescent="0.15">
      <c r="A540" s="4" t="s">
        <v>391</v>
      </c>
      <c r="J540" s="91" t="s">
        <v>113</v>
      </c>
      <c r="K540" s="4" t="s">
        <v>173</v>
      </c>
      <c r="Q540" s="110" t="s">
        <v>98</v>
      </c>
      <c r="R540" s="4" t="s">
        <v>114</v>
      </c>
      <c r="V540" s="4" t="s">
        <v>84</v>
      </c>
    </row>
    <row r="541" spans="1:32" ht="2.25" customHeight="1" x14ac:dyDescent="0.15">
      <c r="A541" s="55" t="s">
        <v>156</v>
      </c>
      <c r="B541" s="55" t="s">
        <v>156</v>
      </c>
      <c r="C541" s="55" t="s">
        <v>156</v>
      </c>
      <c r="D541" s="55"/>
      <c r="E541" s="55"/>
      <c r="F541" s="55"/>
      <c r="G541" s="55"/>
      <c r="H541" s="55"/>
      <c r="I541" s="55" t="s">
        <v>156</v>
      </c>
      <c r="J541" s="55"/>
      <c r="K541" s="55" t="s">
        <v>156</v>
      </c>
      <c r="L541" s="55" t="s">
        <v>156</v>
      </c>
      <c r="M541" s="55" t="s">
        <v>156</v>
      </c>
      <c r="N541" s="55" t="s">
        <v>156</v>
      </c>
      <c r="O541" s="55"/>
      <c r="P541" s="55"/>
      <c r="Q541" s="55"/>
      <c r="R541" s="55"/>
      <c r="S541" s="55"/>
      <c r="T541" s="55"/>
      <c r="U541" s="55"/>
      <c r="V541" s="55"/>
      <c r="W541" s="55"/>
      <c r="X541" s="55"/>
      <c r="Y541" s="55"/>
      <c r="Z541" s="55"/>
      <c r="AA541" s="55"/>
      <c r="AB541" s="55" t="s">
        <v>156</v>
      </c>
      <c r="AC541" s="55" t="s">
        <v>156</v>
      </c>
      <c r="AD541" s="55" t="s">
        <v>156</v>
      </c>
      <c r="AE541" s="55" t="s">
        <v>156</v>
      </c>
      <c r="AF541" s="55" t="s">
        <v>156</v>
      </c>
    </row>
    <row r="542" spans="1:32" ht="13.5" customHeight="1" x14ac:dyDescent="0.15">
      <c r="B542" s="4" t="s">
        <v>404</v>
      </c>
      <c r="J542" s="91" t="s">
        <v>113</v>
      </c>
      <c r="K542" s="401"/>
      <c r="L542" s="401"/>
      <c r="M542" s="401"/>
      <c r="N542" s="401"/>
      <c r="O542" s="401"/>
      <c r="P542" s="401"/>
      <c r="Q542" s="110" t="s">
        <v>98</v>
      </c>
      <c r="R542" s="401"/>
      <c r="S542" s="401"/>
      <c r="T542" s="401"/>
      <c r="U542" s="401"/>
      <c r="V542" s="401"/>
      <c r="W542" s="401"/>
      <c r="X542" s="12" t="s">
        <v>143</v>
      </c>
      <c r="Y542" s="4" t="s">
        <v>174</v>
      </c>
    </row>
    <row r="543" spans="1:32" ht="2.25" customHeight="1" x14ac:dyDescent="0.15">
      <c r="A543" s="55" t="s">
        <v>156</v>
      </c>
      <c r="B543" s="55" t="s">
        <v>156</v>
      </c>
      <c r="C543" s="55" t="s">
        <v>156</v>
      </c>
      <c r="D543" s="55"/>
      <c r="E543" s="55"/>
      <c r="F543" s="55"/>
      <c r="G543" s="55"/>
      <c r="H543" s="55"/>
      <c r="I543" s="55" t="s">
        <v>156</v>
      </c>
      <c r="J543" s="55"/>
      <c r="K543" s="55" t="s">
        <v>156</v>
      </c>
      <c r="L543" s="55" t="s">
        <v>156</v>
      </c>
      <c r="M543" s="55" t="s">
        <v>156</v>
      </c>
      <c r="N543" s="55" t="s">
        <v>156</v>
      </c>
      <c r="O543" s="55"/>
      <c r="P543" s="55"/>
      <c r="Q543" s="55"/>
      <c r="R543" s="55"/>
      <c r="S543" s="55"/>
      <c r="T543" s="55"/>
      <c r="U543" s="55"/>
      <c r="V543" s="55"/>
      <c r="W543" s="55"/>
      <c r="X543" s="55"/>
      <c r="Y543" s="55"/>
      <c r="Z543" s="55"/>
      <c r="AA543" s="55"/>
      <c r="AB543" s="55" t="s">
        <v>156</v>
      </c>
      <c r="AC543" s="55" t="s">
        <v>156</v>
      </c>
      <c r="AD543" s="55" t="s">
        <v>156</v>
      </c>
      <c r="AE543" s="55" t="s">
        <v>156</v>
      </c>
      <c r="AF543" s="55" t="s">
        <v>156</v>
      </c>
    </row>
    <row r="544" spans="1:32" ht="13.5" customHeight="1" x14ac:dyDescent="0.15">
      <c r="B544" s="4" t="s">
        <v>418</v>
      </c>
      <c r="H544" s="4" t="s">
        <v>115</v>
      </c>
      <c r="J544" s="91" t="s">
        <v>113</v>
      </c>
      <c r="K544" s="319"/>
      <c r="L544" s="319"/>
      <c r="M544" s="319"/>
      <c r="N544" s="319"/>
      <c r="O544" s="319"/>
      <c r="P544" s="319"/>
      <c r="Q544" s="110" t="s">
        <v>98</v>
      </c>
      <c r="R544" s="319"/>
      <c r="S544" s="319"/>
      <c r="T544" s="319"/>
      <c r="U544" s="319"/>
      <c r="V544" s="319"/>
      <c r="W544" s="319"/>
      <c r="X544" s="4" t="s">
        <v>84</v>
      </c>
    </row>
    <row r="545" spans="1:32" ht="2.25" customHeight="1" x14ac:dyDescent="0.15">
      <c r="A545" s="55" t="s">
        <v>156</v>
      </c>
      <c r="B545" s="55" t="s">
        <v>156</v>
      </c>
      <c r="C545" s="55" t="s">
        <v>156</v>
      </c>
      <c r="D545" s="55"/>
      <c r="E545" s="55"/>
      <c r="F545" s="55"/>
      <c r="G545" s="55"/>
      <c r="H545" s="55"/>
      <c r="I545" s="55" t="s">
        <v>156</v>
      </c>
      <c r="J545" s="55"/>
      <c r="K545" s="55" t="s">
        <v>156</v>
      </c>
      <c r="L545" s="55" t="s">
        <v>156</v>
      </c>
      <c r="M545" s="55" t="s">
        <v>156</v>
      </c>
      <c r="N545" s="55" t="s">
        <v>156</v>
      </c>
      <c r="O545" s="55"/>
      <c r="P545" s="55"/>
      <c r="Q545" s="55"/>
      <c r="R545" s="55"/>
      <c r="S545" s="55"/>
      <c r="T545" s="55"/>
      <c r="U545" s="55"/>
      <c r="V545" s="55"/>
      <c r="W545" s="55"/>
      <c r="X545" s="55"/>
      <c r="Y545" s="55"/>
      <c r="Z545" s="55"/>
      <c r="AA545" s="55"/>
      <c r="AB545" s="55" t="s">
        <v>156</v>
      </c>
      <c r="AC545" s="55" t="s">
        <v>156</v>
      </c>
      <c r="AD545" s="55" t="s">
        <v>156</v>
      </c>
      <c r="AE545" s="55" t="s">
        <v>156</v>
      </c>
      <c r="AF545" s="55" t="s">
        <v>156</v>
      </c>
    </row>
    <row r="546" spans="1:32" ht="13.5" customHeight="1" x14ac:dyDescent="0.15">
      <c r="H546" s="4" t="s">
        <v>116</v>
      </c>
      <c r="J546" s="91" t="s">
        <v>113</v>
      </c>
      <c r="K546" s="319"/>
      <c r="L546" s="319"/>
      <c r="M546" s="319"/>
      <c r="N546" s="319"/>
      <c r="O546" s="319"/>
      <c r="P546" s="319"/>
      <c r="Q546" s="110" t="s">
        <v>98</v>
      </c>
      <c r="R546" s="319"/>
      <c r="S546" s="319"/>
      <c r="T546" s="319"/>
      <c r="U546" s="319"/>
      <c r="V546" s="319"/>
      <c r="W546" s="319"/>
      <c r="X546" s="4" t="s">
        <v>84</v>
      </c>
    </row>
    <row r="547" spans="1:32" ht="2.25" customHeight="1" x14ac:dyDescent="0.15">
      <c r="A547" s="55" t="s">
        <v>156</v>
      </c>
      <c r="B547" s="55" t="s">
        <v>156</v>
      </c>
      <c r="C547" s="55" t="s">
        <v>156</v>
      </c>
      <c r="D547" s="55"/>
      <c r="E547" s="55"/>
      <c r="F547" s="55"/>
      <c r="G547" s="55"/>
      <c r="H547" s="55"/>
      <c r="I547" s="55" t="s">
        <v>156</v>
      </c>
      <c r="J547" s="55"/>
      <c r="K547" s="55"/>
      <c r="L547" s="55" t="s">
        <v>156</v>
      </c>
      <c r="M547" s="55" t="s">
        <v>156</v>
      </c>
      <c r="N547" s="55" t="s">
        <v>156</v>
      </c>
      <c r="O547" s="55"/>
      <c r="P547" s="55"/>
      <c r="Q547" s="55"/>
      <c r="R547" s="55"/>
      <c r="S547" s="55"/>
      <c r="T547" s="55"/>
      <c r="U547" s="55"/>
      <c r="V547" s="55"/>
      <c r="W547" s="55"/>
      <c r="X547" s="55"/>
      <c r="Y547" s="55"/>
      <c r="Z547" s="55"/>
      <c r="AA547" s="55"/>
      <c r="AB547" s="55" t="s">
        <v>156</v>
      </c>
      <c r="AC547" s="55" t="s">
        <v>156</v>
      </c>
      <c r="AD547" s="55" t="s">
        <v>156</v>
      </c>
      <c r="AE547" s="55" t="s">
        <v>156</v>
      </c>
      <c r="AF547" s="55" t="s">
        <v>156</v>
      </c>
    </row>
    <row r="548" spans="1:32" ht="13.5" customHeight="1" x14ac:dyDescent="0.15">
      <c r="B548" s="4" t="s">
        <v>430</v>
      </c>
      <c r="K548" s="348"/>
      <c r="L548" s="348"/>
      <c r="M548" s="348"/>
      <c r="N548" s="348"/>
      <c r="O548" s="348"/>
      <c r="P548" s="348"/>
      <c r="R548" s="12" t="s">
        <v>117</v>
      </c>
      <c r="V548" s="348" t="s">
        <v>656</v>
      </c>
      <c r="W548" s="348"/>
      <c r="X548" s="348"/>
      <c r="Y548" s="348"/>
      <c r="Z548" s="348"/>
      <c r="AA548" s="348"/>
    </row>
    <row r="549" spans="1:32" ht="2.25" customHeight="1" x14ac:dyDescent="0.15">
      <c r="A549" s="55" t="s">
        <v>156</v>
      </c>
      <c r="B549" s="55" t="s">
        <v>156</v>
      </c>
      <c r="C549" s="55" t="s">
        <v>156</v>
      </c>
      <c r="D549" s="55"/>
      <c r="E549" s="55"/>
      <c r="F549" s="55"/>
      <c r="G549" s="55"/>
      <c r="H549" s="55"/>
      <c r="I549" s="55" t="s">
        <v>156</v>
      </c>
      <c r="J549" s="55"/>
      <c r="K549" s="55" t="s">
        <v>156</v>
      </c>
      <c r="L549" s="55" t="s">
        <v>156</v>
      </c>
      <c r="M549" s="55" t="s">
        <v>156</v>
      </c>
      <c r="N549" s="55" t="s">
        <v>156</v>
      </c>
      <c r="O549" s="55"/>
      <c r="P549" s="55"/>
      <c r="Q549" s="55"/>
      <c r="R549" s="55"/>
      <c r="S549" s="55"/>
      <c r="T549" s="55"/>
      <c r="U549" s="55"/>
      <c r="V549" s="55"/>
      <c r="W549" s="55"/>
      <c r="X549" s="55"/>
      <c r="Y549" s="55"/>
      <c r="Z549" s="55"/>
      <c r="AA549" s="55"/>
      <c r="AB549" s="55" t="s">
        <v>156</v>
      </c>
      <c r="AC549" s="55" t="s">
        <v>156</v>
      </c>
      <c r="AD549" s="55" t="s">
        <v>156</v>
      </c>
      <c r="AE549" s="55" t="s">
        <v>156</v>
      </c>
      <c r="AF549" s="55" t="s">
        <v>156</v>
      </c>
    </row>
    <row r="550" spans="1:32" ht="13.5" customHeight="1" x14ac:dyDescent="0.15">
      <c r="B550" s="4" t="s">
        <v>437</v>
      </c>
      <c r="Y550" s="89" t="s">
        <v>199</v>
      </c>
      <c r="Z550" s="4" t="s">
        <v>118</v>
      </c>
      <c r="AB550" s="89" t="s">
        <v>199</v>
      </c>
      <c r="AC550" s="4" t="s">
        <v>119</v>
      </c>
    </row>
    <row r="551" spans="1:32" ht="2.25" customHeight="1" x14ac:dyDescent="0.15">
      <c r="A551" s="55" t="s">
        <v>156</v>
      </c>
      <c r="B551" s="55" t="s">
        <v>156</v>
      </c>
      <c r="C551" s="55" t="s">
        <v>156</v>
      </c>
      <c r="D551" s="55"/>
      <c r="E551" s="55"/>
      <c r="F551" s="55"/>
      <c r="G551" s="55"/>
      <c r="H551" s="55"/>
      <c r="I551" s="55" t="s">
        <v>156</v>
      </c>
      <c r="J551" s="55"/>
      <c r="K551" s="55" t="s">
        <v>156</v>
      </c>
      <c r="L551" s="55" t="s">
        <v>156</v>
      </c>
      <c r="M551" s="55" t="s">
        <v>156</v>
      </c>
      <c r="N551" s="55" t="s">
        <v>156</v>
      </c>
      <c r="O551" s="55"/>
      <c r="P551" s="55"/>
      <c r="Q551" s="55"/>
      <c r="R551" s="55"/>
      <c r="S551" s="55"/>
      <c r="T551" s="55"/>
      <c r="U551" s="55"/>
      <c r="V551" s="55"/>
      <c r="W551" s="55"/>
      <c r="X551" s="55"/>
      <c r="Y551" s="55"/>
      <c r="Z551" s="55"/>
      <c r="AA551" s="55"/>
      <c r="AB551" s="55" t="s">
        <v>156</v>
      </c>
      <c r="AC551" s="55" t="s">
        <v>156</v>
      </c>
      <c r="AD551" s="55" t="s">
        <v>156</v>
      </c>
      <c r="AE551" s="55" t="s">
        <v>156</v>
      </c>
      <c r="AF551" s="55" t="s">
        <v>156</v>
      </c>
    </row>
    <row r="552" spans="1:32" ht="13.5" customHeight="1" x14ac:dyDescent="0.15">
      <c r="B552" s="4" t="s">
        <v>443</v>
      </c>
    </row>
    <row r="553" spans="1:32" ht="2.25" customHeight="1" x14ac:dyDescent="0.15">
      <c r="A553" s="55" t="s">
        <v>156</v>
      </c>
      <c r="B553" s="55" t="s">
        <v>156</v>
      </c>
      <c r="C553" s="55" t="s">
        <v>156</v>
      </c>
      <c r="D553" s="55"/>
      <c r="E553" s="55"/>
      <c r="F553" s="55"/>
      <c r="G553" s="55"/>
      <c r="H553" s="55"/>
      <c r="I553" s="55" t="s">
        <v>156</v>
      </c>
      <c r="J553" s="55"/>
      <c r="K553" s="55" t="s">
        <v>156</v>
      </c>
      <c r="L553" s="55" t="s">
        <v>156</v>
      </c>
      <c r="M553" s="55" t="s">
        <v>156</v>
      </c>
      <c r="N553" s="55" t="s">
        <v>156</v>
      </c>
      <c r="O553" s="55"/>
      <c r="P553" s="55"/>
      <c r="Q553" s="55"/>
      <c r="R553" s="55"/>
      <c r="S553" s="55"/>
      <c r="T553" s="55"/>
      <c r="U553" s="55"/>
      <c r="V553" s="55"/>
      <c r="W553" s="55"/>
      <c r="X553" s="55"/>
      <c r="Y553" s="55"/>
      <c r="Z553" s="55"/>
      <c r="AA553" s="55"/>
      <c r="AB553" s="55" t="s">
        <v>156</v>
      </c>
      <c r="AC553" s="55" t="s">
        <v>156</v>
      </c>
      <c r="AD553" s="55" t="s">
        <v>156</v>
      </c>
      <c r="AE553" s="55" t="s">
        <v>156</v>
      </c>
      <c r="AF553" s="55" t="s">
        <v>156</v>
      </c>
    </row>
    <row r="554" spans="1:32" ht="13.5" customHeight="1" x14ac:dyDescent="0.15">
      <c r="C554" s="89" t="s">
        <v>199</v>
      </c>
      <c r="D554" s="60" t="s">
        <v>120</v>
      </c>
      <c r="K554" s="89" t="s">
        <v>199</v>
      </c>
      <c r="L554" s="60" t="s">
        <v>121</v>
      </c>
      <c r="S554" s="89" t="s">
        <v>199</v>
      </c>
      <c r="T554" s="60" t="s">
        <v>122</v>
      </c>
    </row>
    <row r="555" spans="1:32" ht="2.25" customHeight="1" x14ac:dyDescent="0.15">
      <c r="A555" s="57" t="s">
        <v>156</v>
      </c>
      <c r="B555" s="57" t="s">
        <v>156</v>
      </c>
      <c r="C555" s="57" t="s">
        <v>156</v>
      </c>
      <c r="D555" s="57"/>
      <c r="E555" s="57"/>
      <c r="F555" s="57"/>
      <c r="G555" s="57"/>
      <c r="H555" s="57"/>
      <c r="I555" s="57" t="s">
        <v>156</v>
      </c>
      <c r="J555" s="57"/>
      <c r="K555" s="57" t="s">
        <v>156</v>
      </c>
      <c r="L555" s="57" t="s">
        <v>156</v>
      </c>
      <c r="M555" s="57" t="s">
        <v>156</v>
      </c>
      <c r="N555" s="57" t="s">
        <v>156</v>
      </c>
      <c r="O555" s="57"/>
      <c r="P555" s="57"/>
      <c r="Q555" s="57"/>
      <c r="R555" s="57"/>
      <c r="S555" s="57"/>
      <c r="T555" s="57"/>
      <c r="U555" s="57"/>
      <c r="V555" s="57"/>
      <c r="W555" s="57"/>
      <c r="X555" s="57"/>
      <c r="Y555" s="57"/>
      <c r="Z555" s="57"/>
      <c r="AA555" s="57"/>
      <c r="AB555" s="57" t="s">
        <v>156</v>
      </c>
      <c r="AC555" s="57" t="s">
        <v>156</v>
      </c>
      <c r="AD555" s="57" t="s">
        <v>156</v>
      </c>
      <c r="AE555" s="57" t="s">
        <v>156</v>
      </c>
      <c r="AF555" s="57" t="s">
        <v>156</v>
      </c>
    </row>
    <row r="556" spans="1:32" ht="2.25" customHeight="1" x14ac:dyDescent="0.15">
      <c r="A556" s="55" t="s">
        <v>156</v>
      </c>
      <c r="B556" s="55" t="s">
        <v>156</v>
      </c>
      <c r="C556" s="55" t="s">
        <v>156</v>
      </c>
      <c r="D556" s="55"/>
      <c r="E556" s="55"/>
      <c r="F556" s="55"/>
      <c r="G556" s="55"/>
      <c r="H556" s="55"/>
      <c r="I556" s="55" t="s">
        <v>156</v>
      </c>
      <c r="J556" s="55"/>
      <c r="K556" s="55" t="s">
        <v>156</v>
      </c>
      <c r="L556" s="55" t="s">
        <v>156</v>
      </c>
      <c r="M556" s="55" t="s">
        <v>156</v>
      </c>
      <c r="N556" s="55" t="s">
        <v>156</v>
      </c>
      <c r="O556" s="55"/>
      <c r="P556" s="55"/>
      <c r="Q556" s="55"/>
      <c r="R556" s="55"/>
      <c r="S556" s="55"/>
      <c r="T556" s="55"/>
      <c r="U556" s="55"/>
      <c r="V556" s="55"/>
      <c r="W556" s="55"/>
      <c r="X556" s="55"/>
      <c r="Y556" s="55"/>
      <c r="Z556" s="55"/>
      <c r="AA556" s="55"/>
      <c r="AB556" s="55" t="s">
        <v>156</v>
      </c>
      <c r="AC556" s="55" t="s">
        <v>156</v>
      </c>
      <c r="AD556" s="55" t="s">
        <v>156</v>
      </c>
      <c r="AE556" s="55" t="s">
        <v>156</v>
      </c>
      <c r="AF556" s="55" t="s">
        <v>156</v>
      </c>
    </row>
    <row r="557" spans="1:32" ht="13.5" customHeight="1" x14ac:dyDescent="0.15">
      <c r="A557" s="4" t="s">
        <v>392</v>
      </c>
      <c r="K557" s="407"/>
      <c r="L557" s="407"/>
      <c r="M557" s="407"/>
      <c r="N557" s="407"/>
      <c r="O557" s="407"/>
      <c r="P557" s="407"/>
      <c r="Q557" s="407"/>
      <c r="R557" s="407"/>
      <c r="S557" s="407"/>
      <c r="T557" s="407"/>
      <c r="U557" s="407"/>
      <c r="V557" s="407"/>
      <c r="W557" s="407"/>
      <c r="X557" s="407"/>
      <c r="Y557" s="407"/>
      <c r="Z557" s="407"/>
      <c r="AA557" s="407"/>
      <c r="AB557" s="407"/>
      <c r="AC557" s="407"/>
      <c r="AD557" s="407"/>
      <c r="AE557" s="407"/>
    </row>
    <row r="558" spans="1:32" ht="2.25" customHeight="1" x14ac:dyDescent="0.15">
      <c r="A558" s="55" t="s">
        <v>156</v>
      </c>
      <c r="B558" s="55" t="s">
        <v>156</v>
      </c>
      <c r="C558" s="55" t="s">
        <v>156</v>
      </c>
      <c r="D558" s="55"/>
      <c r="E558" s="55"/>
      <c r="F558" s="55"/>
      <c r="G558" s="55"/>
      <c r="H558" s="55"/>
      <c r="I558" s="55" t="s">
        <v>156</v>
      </c>
      <c r="J558" s="55"/>
      <c r="K558" s="55" t="s">
        <v>156</v>
      </c>
      <c r="L558" s="55" t="s">
        <v>156</v>
      </c>
      <c r="M558" s="55" t="s">
        <v>156</v>
      </c>
      <c r="N558" s="55" t="s">
        <v>156</v>
      </c>
      <c r="O558" s="55"/>
      <c r="P558" s="55"/>
      <c r="Q558" s="55"/>
      <c r="R558" s="55"/>
      <c r="S558" s="55"/>
      <c r="T558" s="55"/>
      <c r="U558" s="55"/>
      <c r="V558" s="55"/>
      <c r="W558" s="55"/>
      <c r="X558" s="55"/>
      <c r="Y558" s="55"/>
      <c r="Z558" s="55"/>
      <c r="AA558" s="55"/>
      <c r="AB558" s="55" t="s">
        <v>156</v>
      </c>
      <c r="AC558" s="55" t="s">
        <v>156</v>
      </c>
      <c r="AD558" s="55" t="s">
        <v>156</v>
      </c>
      <c r="AE558" s="55" t="s">
        <v>156</v>
      </c>
      <c r="AF558" s="55" t="s">
        <v>156</v>
      </c>
    </row>
    <row r="559" spans="1:32" ht="13.5" customHeight="1" x14ac:dyDescent="0.15">
      <c r="B559" s="344" t="s">
        <v>679</v>
      </c>
      <c r="C559" s="344"/>
      <c r="D559" s="344"/>
      <c r="E559" s="344"/>
      <c r="F559" s="344"/>
      <c r="G559" s="344"/>
      <c r="H559" s="344"/>
      <c r="I559" s="344"/>
      <c r="J559" s="344"/>
      <c r="K559" s="344"/>
      <c r="L559" s="344"/>
      <c r="M559" s="344"/>
      <c r="N559" s="344"/>
      <c r="O559" s="344"/>
      <c r="P559" s="344"/>
      <c r="Q559" s="344"/>
      <c r="R559" s="344"/>
      <c r="S559" s="344"/>
      <c r="T559" s="344"/>
      <c r="U559" s="344"/>
      <c r="V559" s="344"/>
      <c r="W559" s="344"/>
      <c r="X559" s="344"/>
      <c r="Y559" s="344"/>
      <c r="Z559" s="344"/>
      <c r="AA559" s="344"/>
      <c r="AB559" s="344"/>
      <c r="AC559" s="344"/>
      <c r="AD559" s="344"/>
      <c r="AE559" s="344"/>
    </row>
    <row r="560" spans="1:32" ht="2.25" customHeight="1" x14ac:dyDescent="0.15">
      <c r="A560" s="55" t="s">
        <v>156</v>
      </c>
      <c r="B560" s="55" t="s">
        <v>156</v>
      </c>
      <c r="C560" s="55" t="s">
        <v>156</v>
      </c>
      <c r="D560" s="55"/>
      <c r="E560" s="55"/>
      <c r="F560" s="55"/>
      <c r="G560" s="55"/>
      <c r="H560" s="55"/>
      <c r="I560" s="55" t="s">
        <v>156</v>
      </c>
      <c r="J560" s="55"/>
      <c r="K560" s="55" t="s">
        <v>156</v>
      </c>
      <c r="L560" s="55" t="s">
        <v>156</v>
      </c>
      <c r="M560" s="55" t="s">
        <v>156</v>
      </c>
      <c r="N560" s="55" t="s">
        <v>156</v>
      </c>
      <c r="O560" s="55"/>
      <c r="P560" s="55"/>
      <c r="Q560" s="55"/>
      <c r="R560" s="55"/>
      <c r="S560" s="55"/>
      <c r="T560" s="55"/>
      <c r="U560" s="55"/>
      <c r="V560" s="55"/>
      <c r="W560" s="55"/>
      <c r="X560" s="55"/>
      <c r="Y560" s="55"/>
      <c r="Z560" s="55"/>
      <c r="AA560" s="55"/>
      <c r="AB560" s="55" t="s">
        <v>156</v>
      </c>
      <c r="AC560" s="55" t="s">
        <v>156</v>
      </c>
      <c r="AD560" s="55" t="s">
        <v>156</v>
      </c>
      <c r="AE560" s="55" t="s">
        <v>156</v>
      </c>
      <c r="AF560" s="55" t="s">
        <v>156</v>
      </c>
    </row>
    <row r="561" spans="1:32" ht="13.5" customHeight="1" x14ac:dyDescent="0.15">
      <c r="B561" s="344" t="s">
        <v>656</v>
      </c>
      <c r="C561" s="344"/>
      <c r="D561" s="344"/>
      <c r="E561" s="344"/>
      <c r="F561" s="344"/>
      <c r="G561" s="344"/>
      <c r="H561" s="344"/>
      <c r="I561" s="344"/>
      <c r="J561" s="344"/>
      <c r="K561" s="344"/>
      <c r="L561" s="344"/>
      <c r="M561" s="344"/>
      <c r="N561" s="344"/>
      <c r="O561" s="344"/>
      <c r="P561" s="344"/>
      <c r="Q561" s="344"/>
      <c r="R561" s="344"/>
      <c r="S561" s="344"/>
      <c r="T561" s="344"/>
      <c r="U561" s="344"/>
      <c r="V561" s="344"/>
      <c r="W561" s="344"/>
      <c r="X561" s="344"/>
      <c r="Y561" s="344"/>
      <c r="Z561" s="344"/>
      <c r="AA561" s="344"/>
      <c r="AB561" s="344"/>
      <c r="AC561" s="344"/>
      <c r="AD561" s="344"/>
      <c r="AE561" s="344"/>
    </row>
    <row r="562" spans="1:32" ht="2.25" customHeight="1" x14ac:dyDescent="0.15">
      <c r="A562" s="55" t="s">
        <v>156</v>
      </c>
      <c r="B562" s="55" t="s">
        <v>156</v>
      </c>
      <c r="C562" s="55" t="s">
        <v>156</v>
      </c>
      <c r="D562" s="55"/>
      <c r="E562" s="55"/>
      <c r="F562" s="55"/>
      <c r="G562" s="55"/>
      <c r="H562" s="55"/>
      <c r="I562" s="55" t="s">
        <v>156</v>
      </c>
      <c r="J562" s="55"/>
      <c r="K562" s="55" t="s">
        <v>156</v>
      </c>
      <c r="L562" s="55" t="s">
        <v>156</v>
      </c>
      <c r="M562" s="55" t="s">
        <v>156</v>
      </c>
      <c r="N562" s="55" t="s">
        <v>156</v>
      </c>
      <c r="O562" s="55"/>
      <c r="P562" s="55"/>
      <c r="Q562" s="55"/>
      <c r="R562" s="55"/>
      <c r="S562" s="55"/>
      <c r="T562" s="55"/>
      <c r="U562" s="55"/>
      <c r="V562" s="55"/>
      <c r="W562" s="55"/>
      <c r="X562" s="55"/>
      <c r="Y562" s="55"/>
      <c r="Z562" s="55"/>
      <c r="AA562" s="55"/>
      <c r="AB562" s="55" t="s">
        <v>156</v>
      </c>
      <c r="AC562" s="55" t="s">
        <v>156</v>
      </c>
      <c r="AD562" s="55" t="s">
        <v>156</v>
      </c>
      <c r="AE562" s="55" t="s">
        <v>156</v>
      </c>
      <c r="AF562" s="55" t="s">
        <v>156</v>
      </c>
    </row>
    <row r="563" spans="1:32" ht="13.5" customHeight="1" x14ac:dyDescent="0.15">
      <c r="B563" s="344" t="s">
        <v>656</v>
      </c>
      <c r="C563" s="344"/>
      <c r="D563" s="344"/>
      <c r="E563" s="344"/>
      <c r="F563" s="344"/>
      <c r="G563" s="344"/>
      <c r="H563" s="344"/>
      <c r="I563" s="344"/>
      <c r="J563" s="344"/>
      <c r="K563" s="344"/>
      <c r="L563" s="344"/>
      <c r="M563" s="344"/>
      <c r="N563" s="344"/>
      <c r="O563" s="344"/>
      <c r="P563" s="344"/>
      <c r="Q563" s="344"/>
      <c r="R563" s="344"/>
      <c r="S563" s="344"/>
      <c r="T563" s="344"/>
      <c r="U563" s="344"/>
      <c r="V563" s="344"/>
      <c r="W563" s="344"/>
      <c r="X563" s="344"/>
      <c r="Y563" s="344"/>
      <c r="Z563" s="344"/>
      <c r="AA563" s="344"/>
      <c r="AB563" s="344"/>
      <c r="AC563" s="344"/>
      <c r="AD563" s="344"/>
      <c r="AE563" s="344"/>
    </row>
    <row r="564" spans="1:32" ht="2.25" customHeight="1" x14ac:dyDescent="0.15">
      <c r="A564" s="55" t="s">
        <v>156</v>
      </c>
      <c r="B564" s="55" t="s">
        <v>156</v>
      </c>
      <c r="C564" s="55" t="s">
        <v>156</v>
      </c>
      <c r="D564" s="55"/>
      <c r="E564" s="55"/>
      <c r="F564" s="55"/>
      <c r="G564" s="55"/>
      <c r="H564" s="55"/>
      <c r="I564" s="55" t="s">
        <v>156</v>
      </c>
      <c r="J564" s="55"/>
      <c r="K564" s="55" t="s">
        <v>156</v>
      </c>
      <c r="L564" s="55" t="s">
        <v>156</v>
      </c>
      <c r="M564" s="55" t="s">
        <v>156</v>
      </c>
      <c r="N564" s="55" t="s">
        <v>156</v>
      </c>
      <c r="O564" s="55"/>
      <c r="P564" s="55"/>
      <c r="Q564" s="55"/>
      <c r="R564" s="55"/>
      <c r="S564" s="55"/>
      <c r="T564" s="55"/>
      <c r="U564" s="55"/>
      <c r="V564" s="55"/>
      <c r="W564" s="55"/>
      <c r="X564" s="55"/>
      <c r="Y564" s="55"/>
      <c r="Z564" s="55"/>
      <c r="AA564" s="55"/>
      <c r="AB564" s="55" t="s">
        <v>156</v>
      </c>
      <c r="AC564" s="55" t="s">
        <v>156</v>
      </c>
      <c r="AD564" s="55" t="s">
        <v>156</v>
      </c>
      <c r="AE564" s="55" t="s">
        <v>156</v>
      </c>
      <c r="AF564" s="55" t="s">
        <v>156</v>
      </c>
    </row>
    <row r="565" spans="1:32" ht="13.5" customHeight="1" x14ac:dyDescent="0.15">
      <c r="B565" s="344" t="s">
        <v>656</v>
      </c>
      <c r="C565" s="344"/>
      <c r="D565" s="344"/>
      <c r="E565" s="344"/>
      <c r="F565" s="344"/>
      <c r="G565" s="344"/>
      <c r="H565" s="344"/>
      <c r="I565" s="344"/>
      <c r="J565" s="344"/>
      <c r="K565" s="344"/>
      <c r="L565" s="344"/>
      <c r="M565" s="344"/>
      <c r="N565" s="344"/>
      <c r="O565" s="344"/>
      <c r="P565" s="344"/>
      <c r="Q565" s="344"/>
      <c r="R565" s="344"/>
      <c r="S565" s="344"/>
      <c r="T565" s="344"/>
      <c r="U565" s="344"/>
      <c r="V565" s="344"/>
      <c r="W565" s="344"/>
      <c r="X565" s="344"/>
      <c r="Y565" s="344"/>
      <c r="Z565" s="344"/>
      <c r="AA565" s="344"/>
      <c r="AB565" s="344"/>
      <c r="AC565" s="344"/>
      <c r="AD565" s="344"/>
      <c r="AE565" s="344"/>
    </row>
    <row r="566" spans="1:32" ht="2.25" customHeight="1" x14ac:dyDescent="0.15">
      <c r="A566" s="55" t="s">
        <v>156</v>
      </c>
      <c r="B566" s="55" t="s">
        <v>156</v>
      </c>
      <c r="C566" s="55" t="s">
        <v>156</v>
      </c>
      <c r="D566" s="55"/>
      <c r="E566" s="55"/>
      <c r="F566" s="55"/>
      <c r="G566" s="55"/>
      <c r="H566" s="55"/>
      <c r="I566" s="55" t="s">
        <v>156</v>
      </c>
      <c r="J566" s="55"/>
      <c r="K566" s="55" t="s">
        <v>156</v>
      </c>
      <c r="L566" s="55" t="s">
        <v>156</v>
      </c>
      <c r="M566" s="55" t="s">
        <v>156</v>
      </c>
      <c r="N566" s="55" t="s">
        <v>156</v>
      </c>
      <c r="O566" s="55"/>
      <c r="P566" s="55"/>
      <c r="Q566" s="55"/>
      <c r="R566" s="55"/>
      <c r="S566" s="55"/>
      <c r="T566" s="55"/>
      <c r="U566" s="55"/>
      <c r="V566" s="55"/>
      <c r="W566" s="55"/>
      <c r="X566" s="55"/>
      <c r="Y566" s="55"/>
      <c r="Z566" s="55"/>
      <c r="AA566" s="55"/>
      <c r="AB566" s="55" t="s">
        <v>156</v>
      </c>
      <c r="AC566" s="55" t="s">
        <v>156</v>
      </c>
      <c r="AD566" s="55" t="s">
        <v>156</v>
      </c>
      <c r="AE566" s="55" t="s">
        <v>156</v>
      </c>
      <c r="AF566" s="55" t="s">
        <v>156</v>
      </c>
    </row>
    <row r="567" spans="1:32" ht="13.5" customHeight="1" x14ac:dyDescent="0.15">
      <c r="B567" s="344" t="s">
        <v>656</v>
      </c>
      <c r="C567" s="344"/>
      <c r="D567" s="344"/>
      <c r="E567" s="344"/>
      <c r="F567" s="344"/>
      <c r="G567" s="344"/>
      <c r="H567" s="344"/>
      <c r="I567" s="344"/>
      <c r="J567" s="344"/>
      <c r="K567" s="344"/>
      <c r="L567" s="344"/>
      <c r="M567" s="344"/>
      <c r="N567" s="344"/>
      <c r="O567" s="344"/>
      <c r="P567" s="344"/>
      <c r="Q567" s="344"/>
      <c r="R567" s="344"/>
      <c r="S567" s="344"/>
      <c r="T567" s="344"/>
      <c r="U567" s="344"/>
      <c r="V567" s="344"/>
      <c r="W567" s="344"/>
      <c r="X567" s="344"/>
      <c r="Y567" s="344"/>
      <c r="Z567" s="344"/>
      <c r="AA567" s="344"/>
      <c r="AB567" s="344"/>
      <c r="AC567" s="344"/>
      <c r="AD567" s="344"/>
      <c r="AE567" s="344"/>
    </row>
    <row r="568" spans="1:32" ht="2.25" customHeight="1" x14ac:dyDescent="0.15">
      <c r="A568" s="57" t="s">
        <v>156</v>
      </c>
      <c r="B568" s="57" t="s">
        <v>156</v>
      </c>
      <c r="C568" s="57" t="s">
        <v>156</v>
      </c>
      <c r="D568" s="57"/>
      <c r="E568" s="57"/>
      <c r="F568" s="57"/>
      <c r="G568" s="57"/>
      <c r="H568" s="57"/>
      <c r="I568" s="57" t="s">
        <v>156</v>
      </c>
      <c r="J568" s="57"/>
      <c r="K568" s="57" t="s">
        <v>156</v>
      </c>
      <c r="L568" s="57" t="s">
        <v>156</v>
      </c>
      <c r="M568" s="57" t="s">
        <v>156</v>
      </c>
      <c r="N568" s="57" t="s">
        <v>156</v>
      </c>
      <c r="O568" s="57"/>
      <c r="P568" s="57"/>
      <c r="Q568" s="57"/>
      <c r="R568" s="57"/>
      <c r="S568" s="57"/>
      <c r="T568" s="57"/>
      <c r="U568" s="57"/>
      <c r="V568" s="57"/>
      <c r="W568" s="57"/>
      <c r="X568" s="57"/>
      <c r="Y568" s="57"/>
      <c r="Z568" s="57"/>
      <c r="AA568" s="57"/>
      <c r="AB568" s="57" t="s">
        <v>156</v>
      </c>
      <c r="AC568" s="57" t="s">
        <v>156</v>
      </c>
      <c r="AD568" s="57" t="s">
        <v>156</v>
      </c>
      <c r="AE568" s="57" t="s">
        <v>156</v>
      </c>
      <c r="AF568" s="57" t="s">
        <v>156</v>
      </c>
    </row>
    <row r="569" spans="1:32" ht="2.25" customHeight="1" x14ac:dyDescent="0.15">
      <c r="A569" s="55" t="s">
        <v>156</v>
      </c>
      <c r="B569" s="55" t="s">
        <v>156</v>
      </c>
      <c r="C569" s="55" t="s">
        <v>156</v>
      </c>
      <c r="D569" s="55"/>
      <c r="E569" s="55"/>
      <c r="F569" s="55"/>
      <c r="G569" s="55"/>
      <c r="H569" s="55"/>
      <c r="I569" s="55" t="s">
        <v>156</v>
      </c>
      <c r="J569" s="55"/>
      <c r="K569" s="55" t="s">
        <v>156</v>
      </c>
      <c r="L569" s="55" t="s">
        <v>156</v>
      </c>
      <c r="M569" s="55" t="s">
        <v>156</v>
      </c>
      <c r="N569" s="55" t="s">
        <v>156</v>
      </c>
      <c r="O569" s="55"/>
      <c r="P569" s="55"/>
      <c r="Q569" s="55"/>
      <c r="R569" s="55"/>
      <c r="S569" s="55"/>
      <c r="T569" s="55"/>
      <c r="U569" s="55"/>
      <c r="V569" s="55"/>
      <c r="W569" s="55"/>
      <c r="X569" s="55"/>
      <c r="Y569" s="55"/>
      <c r="Z569" s="55"/>
      <c r="AA569" s="55"/>
      <c r="AB569" s="55" t="s">
        <v>156</v>
      </c>
      <c r="AC569" s="55" t="s">
        <v>156</v>
      </c>
      <c r="AD569" s="55" t="s">
        <v>156</v>
      </c>
      <c r="AE569" s="55" t="s">
        <v>156</v>
      </c>
      <c r="AF569" s="55" t="s">
        <v>156</v>
      </c>
    </row>
    <row r="570" spans="1:32" ht="13.5" customHeight="1" x14ac:dyDescent="0.15">
      <c r="A570" s="4" t="s">
        <v>393</v>
      </c>
      <c r="K570" s="395" t="s">
        <v>735</v>
      </c>
      <c r="L570" s="395"/>
      <c r="M570" s="395"/>
      <c r="N570" s="395"/>
      <c r="O570" s="395"/>
      <c r="P570" s="395"/>
      <c r="Q570" s="395"/>
      <c r="R570" s="395"/>
    </row>
    <row r="571" spans="1:32" ht="2.25" customHeight="1" x14ac:dyDescent="0.15">
      <c r="A571" s="57" t="s">
        <v>156</v>
      </c>
      <c r="B571" s="57" t="s">
        <v>156</v>
      </c>
      <c r="C571" s="57" t="s">
        <v>156</v>
      </c>
      <c r="D571" s="57"/>
      <c r="E571" s="57"/>
      <c r="F571" s="57"/>
      <c r="G571" s="57"/>
      <c r="H571" s="57"/>
      <c r="I571" s="57" t="s">
        <v>156</v>
      </c>
      <c r="J571" s="57"/>
      <c r="K571" s="57" t="s">
        <v>156</v>
      </c>
      <c r="L571" s="57" t="s">
        <v>156</v>
      </c>
      <c r="M571" s="57" t="s">
        <v>156</v>
      </c>
      <c r="N571" s="57" t="s">
        <v>156</v>
      </c>
      <c r="O571" s="57"/>
      <c r="P571" s="57"/>
      <c r="Q571" s="57"/>
      <c r="R571" s="57"/>
      <c r="S571" s="57"/>
      <c r="T571" s="57"/>
      <c r="U571" s="57"/>
      <c r="V571" s="57"/>
      <c r="W571" s="57"/>
      <c r="X571" s="57"/>
      <c r="Y571" s="57"/>
      <c r="Z571" s="57"/>
      <c r="AA571" s="57"/>
      <c r="AB571" s="57" t="s">
        <v>156</v>
      </c>
      <c r="AC571" s="57" t="s">
        <v>156</v>
      </c>
      <c r="AD571" s="57" t="s">
        <v>156</v>
      </c>
      <c r="AE571" s="57" t="s">
        <v>156</v>
      </c>
      <c r="AF571" s="57" t="s">
        <v>156</v>
      </c>
    </row>
    <row r="572" spans="1:32" ht="2.25" customHeight="1" x14ac:dyDescent="0.15">
      <c r="A572" s="55" t="s">
        <v>156</v>
      </c>
      <c r="B572" s="55" t="s">
        <v>156</v>
      </c>
      <c r="C572" s="55" t="s">
        <v>156</v>
      </c>
      <c r="D572" s="55"/>
      <c r="E572" s="55"/>
      <c r="F572" s="55"/>
      <c r="G572" s="55"/>
      <c r="H572" s="55"/>
      <c r="I572" s="55" t="s">
        <v>156</v>
      </c>
      <c r="J572" s="55"/>
      <c r="K572" s="55"/>
      <c r="L572" s="55" t="s">
        <v>156</v>
      </c>
      <c r="M572" s="55" t="s">
        <v>156</v>
      </c>
      <c r="N572" s="55" t="s">
        <v>156</v>
      </c>
      <c r="O572" s="55"/>
      <c r="P572" s="55"/>
      <c r="Q572" s="55"/>
      <c r="R572" s="55"/>
      <c r="S572" s="55"/>
      <c r="T572" s="55"/>
      <c r="U572" s="55"/>
      <c r="V572" s="55"/>
      <c r="W572" s="55"/>
      <c r="X572" s="55"/>
      <c r="Y572" s="55"/>
      <c r="Z572" s="55"/>
      <c r="AA572" s="55"/>
      <c r="AB572" s="55" t="s">
        <v>156</v>
      </c>
      <c r="AC572" s="55" t="s">
        <v>156</v>
      </c>
      <c r="AD572" s="55" t="s">
        <v>156</v>
      </c>
      <c r="AE572" s="55" t="s">
        <v>156</v>
      </c>
      <c r="AF572" s="55" t="s">
        <v>156</v>
      </c>
    </row>
    <row r="573" spans="1:32" ht="13.5" customHeight="1" x14ac:dyDescent="0.15">
      <c r="A573" s="4" t="s">
        <v>394</v>
      </c>
      <c r="K573" s="395" t="s">
        <v>735</v>
      </c>
      <c r="L573" s="395"/>
      <c r="M573" s="395"/>
      <c r="N573" s="395"/>
      <c r="O573" s="395"/>
      <c r="P573" s="395"/>
      <c r="Q573" s="395"/>
      <c r="R573" s="395"/>
    </row>
    <row r="574" spans="1:32" ht="2.25" customHeight="1" x14ac:dyDescent="0.15">
      <c r="A574" s="57" t="s">
        <v>156</v>
      </c>
      <c r="B574" s="57" t="s">
        <v>156</v>
      </c>
      <c r="C574" s="57" t="s">
        <v>156</v>
      </c>
      <c r="D574" s="57"/>
      <c r="E574" s="57"/>
      <c r="F574" s="57"/>
      <c r="G574" s="57"/>
      <c r="H574" s="57"/>
      <c r="I574" s="57" t="s">
        <v>156</v>
      </c>
      <c r="J574" s="57"/>
      <c r="K574" s="57" t="s">
        <v>156</v>
      </c>
      <c r="L574" s="57" t="s">
        <v>156</v>
      </c>
      <c r="M574" s="57" t="s">
        <v>156</v>
      </c>
      <c r="N574" s="57" t="s">
        <v>156</v>
      </c>
      <c r="O574" s="57"/>
      <c r="P574" s="57"/>
      <c r="Q574" s="57"/>
      <c r="R574" s="57"/>
      <c r="S574" s="57"/>
      <c r="T574" s="57"/>
      <c r="U574" s="57"/>
      <c r="V574" s="57"/>
      <c r="W574" s="57"/>
      <c r="X574" s="57"/>
      <c r="Y574" s="57"/>
      <c r="Z574" s="57"/>
      <c r="AA574" s="57"/>
      <c r="AB574" s="57" t="s">
        <v>156</v>
      </c>
      <c r="AC574" s="57" t="s">
        <v>156</v>
      </c>
      <c r="AD574" s="57" t="s">
        <v>156</v>
      </c>
      <c r="AE574" s="57" t="s">
        <v>156</v>
      </c>
      <c r="AF574" s="57" t="s">
        <v>156</v>
      </c>
    </row>
    <row r="575" spans="1:32" ht="2.25" customHeight="1" x14ac:dyDescent="0.15">
      <c r="A575" s="55" t="s">
        <v>156</v>
      </c>
      <c r="B575" s="55" t="s">
        <v>156</v>
      </c>
      <c r="C575" s="55" t="s">
        <v>156</v>
      </c>
      <c r="D575" s="55"/>
      <c r="E575" s="55"/>
      <c r="F575" s="55"/>
      <c r="G575" s="55"/>
      <c r="H575" s="55"/>
      <c r="I575" s="55" t="s">
        <v>156</v>
      </c>
      <c r="J575" s="55"/>
      <c r="K575" s="55" t="s">
        <v>156</v>
      </c>
      <c r="L575" s="55" t="s">
        <v>156</v>
      </c>
      <c r="M575" s="55" t="s">
        <v>156</v>
      </c>
      <c r="N575" s="55" t="s">
        <v>156</v>
      </c>
      <c r="O575" s="55"/>
      <c r="P575" s="55"/>
      <c r="Q575" s="55"/>
      <c r="R575" s="55"/>
      <c r="S575" s="55"/>
      <c r="T575" s="55"/>
      <c r="U575" s="55"/>
      <c r="V575" s="55"/>
      <c r="W575" s="55"/>
      <c r="X575" s="55"/>
      <c r="Y575" s="55"/>
      <c r="Z575" s="55"/>
      <c r="AA575" s="55"/>
      <c r="AB575" s="55" t="s">
        <v>156</v>
      </c>
      <c r="AC575" s="55" t="s">
        <v>156</v>
      </c>
      <c r="AD575" s="55" t="s">
        <v>156</v>
      </c>
      <c r="AE575" s="55" t="s">
        <v>156</v>
      </c>
      <c r="AF575" s="55" t="s">
        <v>156</v>
      </c>
    </row>
    <row r="576" spans="1:32" ht="13.5" customHeight="1" x14ac:dyDescent="0.15">
      <c r="A576" s="4" t="s">
        <v>395</v>
      </c>
      <c r="T576" s="4" t="s">
        <v>126</v>
      </c>
    </row>
    <row r="577" spans="1:32" ht="2.25" customHeight="1" x14ac:dyDescent="0.15">
      <c r="A577" s="55" t="s">
        <v>156</v>
      </c>
      <c r="B577" s="55" t="s">
        <v>156</v>
      </c>
      <c r="C577" s="55" t="s">
        <v>156</v>
      </c>
      <c r="D577" s="55"/>
      <c r="E577" s="55"/>
      <c r="F577" s="55"/>
      <c r="G577" s="55"/>
      <c r="H577" s="55"/>
      <c r="I577" s="55" t="s">
        <v>156</v>
      </c>
      <c r="J577" s="55"/>
      <c r="K577" s="55" t="s">
        <v>156</v>
      </c>
      <c r="L577" s="55" t="s">
        <v>156</v>
      </c>
      <c r="M577" s="55" t="s">
        <v>156</v>
      </c>
      <c r="N577" s="55" t="s">
        <v>156</v>
      </c>
      <c r="O577" s="55"/>
      <c r="P577" s="55"/>
      <c r="Q577" s="55"/>
      <c r="R577" s="55"/>
      <c r="S577" s="55"/>
      <c r="T577" s="55"/>
      <c r="U577" s="55"/>
      <c r="V577" s="55"/>
      <c r="W577" s="55"/>
      <c r="X577" s="55"/>
      <c r="Y577" s="55"/>
      <c r="Z577" s="55"/>
      <c r="AA577" s="55"/>
      <c r="AB577" s="55" t="s">
        <v>156</v>
      </c>
      <c r="AC577" s="55" t="s">
        <v>156</v>
      </c>
      <c r="AD577" s="55" t="s">
        <v>156</v>
      </c>
      <c r="AE577" s="55" t="s">
        <v>156</v>
      </c>
      <c r="AF577" s="55" t="s">
        <v>156</v>
      </c>
    </row>
    <row r="578" spans="1:32" ht="42" customHeight="1" x14ac:dyDescent="0.15">
      <c r="C578" s="375" t="s">
        <v>726</v>
      </c>
      <c r="D578" s="375"/>
      <c r="E578" s="60"/>
      <c r="F578" s="395" t="s">
        <v>736</v>
      </c>
      <c r="G578" s="395"/>
      <c r="H578" s="395"/>
      <c r="I578" s="395"/>
      <c r="J578" s="395"/>
      <c r="K578" s="395"/>
      <c r="L578" s="395"/>
      <c r="M578" s="91" t="s">
        <v>113</v>
      </c>
      <c r="N578" s="400"/>
      <c r="O578" s="400"/>
      <c r="P578" s="400"/>
      <c r="Q578" s="400"/>
      <c r="R578" s="400"/>
      <c r="S578" s="400"/>
      <c r="T578" s="400"/>
      <c r="U578" s="400"/>
      <c r="V578" s="400"/>
      <c r="W578" s="400"/>
      <c r="X578" s="400"/>
      <c r="Y578" s="400"/>
      <c r="Z578" s="400"/>
      <c r="AA578" s="400"/>
      <c r="AB578" s="400"/>
      <c r="AC578" s="400"/>
      <c r="AD578" s="400"/>
      <c r="AE578" s="400"/>
      <c r="AF578" s="4" t="s">
        <v>84</v>
      </c>
    </row>
    <row r="579" spans="1:32" ht="2.25" customHeight="1" x14ac:dyDescent="0.15">
      <c r="A579" s="55" t="s">
        <v>156</v>
      </c>
      <c r="B579" s="55" t="s">
        <v>156</v>
      </c>
      <c r="C579" s="55" t="s">
        <v>156</v>
      </c>
      <c r="D579" s="55" t="s">
        <v>156</v>
      </c>
      <c r="E579" s="55"/>
      <c r="F579" s="55" t="s">
        <v>156</v>
      </c>
      <c r="G579" s="55"/>
      <c r="H579" s="55"/>
      <c r="I579" s="55"/>
      <c r="J579" s="55"/>
      <c r="K579" s="55"/>
      <c r="M579" s="55" t="s">
        <v>156</v>
      </c>
      <c r="T579" s="55"/>
      <c r="U579" s="160"/>
      <c r="V579" s="160"/>
      <c r="W579" s="160"/>
      <c r="X579" s="160"/>
      <c r="Y579" s="160"/>
      <c r="Z579" s="160"/>
      <c r="AA579" s="160"/>
      <c r="AB579" s="160"/>
      <c r="AC579" s="160"/>
      <c r="AD579" s="160"/>
      <c r="AE579" s="160"/>
      <c r="AF579" s="55" t="s">
        <v>156</v>
      </c>
    </row>
    <row r="580" spans="1:32" ht="13.5" customHeight="1" x14ac:dyDescent="0.15">
      <c r="C580" s="347" t="s">
        <v>203</v>
      </c>
      <c r="D580" s="347"/>
      <c r="E580" s="60"/>
      <c r="F580" s="402" t="s">
        <v>737</v>
      </c>
      <c r="G580" s="402"/>
      <c r="H580" s="402"/>
      <c r="I580" s="402"/>
      <c r="J580" s="402"/>
      <c r="K580" s="402"/>
      <c r="M580" s="91" t="s">
        <v>113</v>
      </c>
      <c r="U580" s="403"/>
      <c r="V580" s="403"/>
      <c r="W580" s="403"/>
      <c r="X580" s="403"/>
      <c r="Y580" s="403"/>
      <c r="Z580" s="403"/>
      <c r="AA580" s="403"/>
      <c r="AB580" s="403"/>
      <c r="AC580" s="403"/>
      <c r="AD580" s="403"/>
      <c r="AE580" s="403"/>
      <c r="AF580" s="4" t="s">
        <v>84</v>
      </c>
    </row>
    <row r="581" spans="1:32" ht="2.25" customHeight="1" x14ac:dyDescent="0.15">
      <c r="A581" s="55" t="s">
        <v>156</v>
      </c>
      <c r="B581" s="55" t="s">
        <v>156</v>
      </c>
      <c r="C581" s="55" t="s">
        <v>156</v>
      </c>
      <c r="D581" s="55" t="s">
        <v>156</v>
      </c>
      <c r="E581" s="55"/>
      <c r="F581" s="55" t="s">
        <v>156</v>
      </c>
      <c r="G581" s="55"/>
      <c r="H581" s="55"/>
      <c r="I581" s="55"/>
      <c r="J581" s="55"/>
      <c r="K581" s="55"/>
      <c r="M581" s="55"/>
      <c r="U581" s="55"/>
      <c r="V581" s="55"/>
      <c r="W581" s="55"/>
      <c r="X581" s="55"/>
      <c r="Y581" s="55"/>
      <c r="Z581" s="55"/>
      <c r="AA581" s="55"/>
      <c r="AB581" s="55" t="s">
        <v>156</v>
      </c>
      <c r="AC581" s="55" t="s">
        <v>156</v>
      </c>
      <c r="AD581" s="55" t="s">
        <v>156</v>
      </c>
      <c r="AE581" s="55" t="s">
        <v>156</v>
      </c>
      <c r="AF581" s="55" t="s">
        <v>156</v>
      </c>
    </row>
    <row r="582" spans="1:32" ht="13.5" customHeight="1" x14ac:dyDescent="0.15">
      <c r="C582" s="347" t="s">
        <v>203</v>
      </c>
      <c r="D582" s="347"/>
      <c r="E582" s="60"/>
      <c r="F582" s="402" t="s">
        <v>737</v>
      </c>
      <c r="G582" s="402"/>
      <c r="H582" s="402"/>
      <c r="I582" s="402"/>
      <c r="J582" s="402"/>
      <c r="K582" s="402"/>
      <c r="M582" s="91" t="s">
        <v>113</v>
      </c>
      <c r="U582" s="403"/>
      <c r="V582" s="403"/>
      <c r="W582" s="403"/>
      <c r="X582" s="403"/>
      <c r="Y582" s="403"/>
      <c r="Z582" s="403"/>
      <c r="AA582" s="403"/>
      <c r="AB582" s="403"/>
      <c r="AC582" s="403"/>
      <c r="AD582" s="403"/>
      <c r="AE582" s="403"/>
      <c r="AF582" s="4" t="s">
        <v>84</v>
      </c>
    </row>
    <row r="583" spans="1:32" ht="2.25" customHeight="1" x14ac:dyDescent="0.15">
      <c r="A583" s="55" t="s">
        <v>156</v>
      </c>
      <c r="B583" s="55" t="s">
        <v>156</v>
      </c>
      <c r="C583" s="55" t="s">
        <v>156</v>
      </c>
      <c r="D583" s="55" t="s">
        <v>156</v>
      </c>
      <c r="E583" s="55"/>
      <c r="F583" s="55" t="s">
        <v>156</v>
      </c>
      <c r="G583" s="55"/>
      <c r="H583" s="55"/>
      <c r="I583" s="55"/>
      <c r="J583" s="55"/>
      <c r="K583" s="55"/>
      <c r="M583" s="55"/>
      <c r="U583" s="55"/>
      <c r="V583" s="55"/>
      <c r="W583" s="55"/>
      <c r="X583" s="55"/>
      <c r="Y583" s="55"/>
      <c r="Z583" s="55"/>
      <c r="AA583" s="55"/>
      <c r="AB583" s="55" t="s">
        <v>156</v>
      </c>
      <c r="AC583" s="55" t="s">
        <v>156</v>
      </c>
      <c r="AD583" s="55" t="s">
        <v>156</v>
      </c>
      <c r="AE583" s="55" t="s">
        <v>156</v>
      </c>
      <c r="AF583" s="55" t="s">
        <v>156</v>
      </c>
    </row>
    <row r="584" spans="1:32" ht="13.5" customHeight="1" x14ac:dyDescent="0.15">
      <c r="C584" s="347" t="s">
        <v>203</v>
      </c>
      <c r="D584" s="347"/>
      <c r="E584" s="60"/>
      <c r="F584" s="402" t="s">
        <v>737</v>
      </c>
      <c r="G584" s="402"/>
      <c r="H584" s="402"/>
      <c r="I584" s="402"/>
      <c r="J584" s="402"/>
      <c r="K584" s="402"/>
      <c r="M584" s="91" t="s">
        <v>113</v>
      </c>
      <c r="U584" s="403"/>
      <c r="V584" s="403"/>
      <c r="W584" s="403"/>
      <c r="X584" s="403"/>
      <c r="Y584" s="403"/>
      <c r="Z584" s="403"/>
      <c r="AA584" s="403"/>
      <c r="AB584" s="403"/>
      <c r="AC584" s="403"/>
      <c r="AD584" s="403"/>
      <c r="AE584" s="403"/>
      <c r="AF584" s="4" t="s">
        <v>84</v>
      </c>
    </row>
    <row r="585" spans="1:32" ht="2.25" customHeight="1" x14ac:dyDescent="0.15">
      <c r="A585" s="57" t="s">
        <v>156</v>
      </c>
      <c r="B585" s="57" t="s">
        <v>156</v>
      </c>
      <c r="C585" s="57" t="s">
        <v>156</v>
      </c>
      <c r="D585" s="57"/>
      <c r="E585" s="57"/>
      <c r="F585" s="57"/>
      <c r="G585" s="57"/>
      <c r="H585" s="57"/>
      <c r="I585" s="57" t="s">
        <v>156</v>
      </c>
      <c r="J585" s="57"/>
      <c r="K585" s="57" t="s">
        <v>156</v>
      </c>
      <c r="L585" s="57" t="s">
        <v>156</v>
      </c>
      <c r="M585" s="57" t="s">
        <v>156</v>
      </c>
      <c r="N585" s="57" t="s">
        <v>156</v>
      </c>
      <c r="O585" s="57"/>
      <c r="P585" s="57"/>
      <c r="Q585" s="57"/>
      <c r="R585" s="57"/>
      <c r="S585" s="57"/>
      <c r="T585" s="57"/>
      <c r="U585" s="57"/>
      <c r="V585" s="57"/>
      <c r="W585" s="57"/>
      <c r="X585" s="57"/>
      <c r="Y585" s="57"/>
      <c r="Z585" s="57"/>
      <c r="AA585" s="57"/>
      <c r="AB585" s="57" t="s">
        <v>156</v>
      </c>
      <c r="AC585" s="57" t="s">
        <v>156</v>
      </c>
      <c r="AD585" s="57" t="s">
        <v>156</v>
      </c>
      <c r="AE585" s="57" t="s">
        <v>156</v>
      </c>
      <c r="AF585" s="57" t="s">
        <v>156</v>
      </c>
    </row>
    <row r="586" spans="1:32" ht="2.25" customHeight="1" x14ac:dyDescent="0.15">
      <c r="A586" s="55" t="s">
        <v>156</v>
      </c>
      <c r="B586" s="55" t="s">
        <v>156</v>
      </c>
      <c r="C586" s="55" t="s">
        <v>156</v>
      </c>
      <c r="D586" s="55"/>
      <c r="E586" s="55"/>
      <c r="F586" s="55"/>
      <c r="G586" s="55"/>
      <c r="H586" s="55"/>
      <c r="I586" s="55" t="s">
        <v>156</v>
      </c>
      <c r="J586" s="55"/>
      <c r="K586" s="55" t="s">
        <v>156</v>
      </c>
      <c r="L586" s="55" t="s">
        <v>156</v>
      </c>
      <c r="M586" s="55" t="s">
        <v>156</v>
      </c>
      <c r="N586" s="55" t="s">
        <v>156</v>
      </c>
      <c r="O586" s="55"/>
      <c r="P586" s="55"/>
      <c r="Q586" s="55"/>
      <c r="R586" s="55"/>
      <c r="S586" s="55"/>
      <c r="T586" s="55"/>
      <c r="U586" s="55"/>
      <c r="V586" s="55"/>
      <c r="W586" s="55"/>
      <c r="X586" s="55"/>
      <c r="Y586" s="55"/>
      <c r="Z586" s="55"/>
      <c r="AA586" s="55"/>
      <c r="AB586" s="55" t="s">
        <v>156</v>
      </c>
      <c r="AC586" s="55" t="s">
        <v>156</v>
      </c>
      <c r="AD586" s="55" t="s">
        <v>156</v>
      </c>
      <c r="AE586" s="55" t="s">
        <v>156</v>
      </c>
      <c r="AF586" s="55" t="s">
        <v>156</v>
      </c>
    </row>
    <row r="587" spans="1:32" ht="13.5" customHeight="1" x14ac:dyDescent="0.15">
      <c r="A587" s="4" t="s">
        <v>396</v>
      </c>
      <c r="K587" s="388"/>
      <c r="L587" s="388"/>
      <c r="M587" s="388"/>
      <c r="N587" s="388"/>
      <c r="O587" s="388"/>
      <c r="P587" s="388"/>
      <c r="Q587" s="388"/>
      <c r="R587" s="388"/>
      <c r="S587" s="388"/>
      <c r="T587" s="388"/>
      <c r="U587" s="388"/>
      <c r="V587" s="388"/>
      <c r="W587" s="388"/>
      <c r="X587" s="388"/>
      <c r="Y587" s="388"/>
      <c r="Z587" s="388"/>
      <c r="AA587" s="388"/>
      <c r="AB587" s="388"/>
      <c r="AC587" s="388"/>
      <c r="AD587" s="388"/>
      <c r="AE587" s="388"/>
      <c r="AF587" s="388"/>
    </row>
    <row r="588" spans="1:32" ht="2.25" customHeight="1" x14ac:dyDescent="0.15">
      <c r="A588" s="55" t="s">
        <v>156</v>
      </c>
      <c r="B588" s="55" t="s">
        <v>156</v>
      </c>
      <c r="C588" s="55" t="s">
        <v>156</v>
      </c>
      <c r="D588" s="55"/>
      <c r="E588" s="55"/>
      <c r="F588" s="55"/>
      <c r="G588" s="55"/>
      <c r="H588" s="55"/>
      <c r="I588" s="55" t="s">
        <v>156</v>
      </c>
      <c r="J588" s="55"/>
      <c r="K588" s="55" t="s">
        <v>156</v>
      </c>
      <c r="L588" s="55" t="s">
        <v>156</v>
      </c>
      <c r="M588" s="55" t="s">
        <v>156</v>
      </c>
      <c r="N588" s="55" t="s">
        <v>156</v>
      </c>
      <c r="O588" s="55"/>
      <c r="P588" s="55"/>
      <c r="Q588" s="55"/>
      <c r="R588" s="55"/>
      <c r="S588" s="55"/>
      <c r="T588" s="55"/>
      <c r="U588" s="55"/>
      <c r="V588" s="55"/>
      <c r="W588" s="55"/>
      <c r="X588" s="55"/>
      <c r="Y588" s="55"/>
      <c r="Z588" s="55"/>
      <c r="AA588" s="55"/>
      <c r="AB588" s="55" t="s">
        <v>156</v>
      </c>
      <c r="AC588" s="55" t="s">
        <v>156</v>
      </c>
      <c r="AD588" s="55" t="s">
        <v>156</v>
      </c>
      <c r="AE588" s="55" t="s">
        <v>156</v>
      </c>
      <c r="AF588" s="55" t="s">
        <v>156</v>
      </c>
    </row>
    <row r="589" spans="1:32" ht="13.5" customHeight="1" x14ac:dyDescent="0.15">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row>
    <row r="590" spans="1:32" ht="2.25" customHeight="1" x14ac:dyDescent="0.15">
      <c r="A590" s="55" t="s">
        <v>156</v>
      </c>
      <c r="B590" s="55" t="s">
        <v>156</v>
      </c>
      <c r="C590" s="55" t="s">
        <v>156</v>
      </c>
      <c r="D590" s="55"/>
      <c r="E590" s="55"/>
      <c r="F590" s="55"/>
      <c r="G590" s="55"/>
      <c r="H590" s="55"/>
      <c r="I590" s="55" t="s">
        <v>156</v>
      </c>
      <c r="J590" s="55"/>
      <c r="K590" s="55" t="s">
        <v>156</v>
      </c>
      <c r="L590" s="55" t="s">
        <v>156</v>
      </c>
      <c r="M590" s="55" t="s">
        <v>156</v>
      </c>
      <c r="N590" s="55" t="s">
        <v>156</v>
      </c>
      <c r="O590" s="55"/>
      <c r="P590" s="55"/>
      <c r="Q590" s="55"/>
      <c r="R590" s="55"/>
      <c r="S590" s="55"/>
      <c r="T590" s="55"/>
      <c r="U590" s="55"/>
      <c r="V590" s="55"/>
      <c r="W590" s="55"/>
      <c r="X590" s="55"/>
      <c r="Y590" s="55"/>
      <c r="Z590" s="55"/>
      <c r="AA590" s="55"/>
      <c r="AB590" s="55" t="s">
        <v>156</v>
      </c>
      <c r="AC590" s="55" t="s">
        <v>156</v>
      </c>
      <c r="AD590" s="55" t="s">
        <v>156</v>
      </c>
      <c r="AE590" s="55" t="s">
        <v>156</v>
      </c>
      <c r="AF590" s="55" t="s">
        <v>156</v>
      </c>
    </row>
    <row r="591" spans="1:32" ht="13.5" customHeight="1" x14ac:dyDescent="0.15">
      <c r="K591" s="388"/>
      <c r="L591" s="388"/>
      <c r="M591" s="388"/>
      <c r="N591" s="388"/>
      <c r="O591" s="388"/>
      <c r="P591" s="388"/>
      <c r="Q591" s="388"/>
      <c r="R591" s="388"/>
      <c r="S591" s="388"/>
      <c r="T591" s="388"/>
      <c r="U591" s="388"/>
      <c r="V591" s="388"/>
      <c r="W591" s="388"/>
      <c r="X591" s="388"/>
      <c r="Y591" s="388"/>
      <c r="Z591" s="388"/>
      <c r="AA591" s="388"/>
      <c r="AB591" s="388"/>
      <c r="AC591" s="388"/>
      <c r="AD591" s="388"/>
      <c r="AE591" s="388"/>
      <c r="AF591" s="388"/>
    </row>
    <row r="592" spans="1:32" ht="2.25" customHeight="1" x14ac:dyDescent="0.15">
      <c r="A592" s="57" t="s">
        <v>156</v>
      </c>
      <c r="B592" s="57" t="s">
        <v>156</v>
      </c>
      <c r="C592" s="57" t="s">
        <v>156</v>
      </c>
      <c r="D592" s="57"/>
      <c r="E592" s="57"/>
      <c r="F592" s="57"/>
      <c r="G592" s="57"/>
      <c r="H592" s="57"/>
      <c r="I592" s="57" t="s">
        <v>156</v>
      </c>
      <c r="J592" s="57"/>
      <c r="K592" s="57" t="s">
        <v>156</v>
      </c>
      <c r="L592" s="57" t="s">
        <v>156</v>
      </c>
      <c r="M592" s="57" t="s">
        <v>156</v>
      </c>
      <c r="N592" s="57" t="s">
        <v>156</v>
      </c>
      <c r="O592" s="57"/>
      <c r="P592" s="57"/>
      <c r="Q592" s="57"/>
      <c r="R592" s="57"/>
      <c r="S592" s="57"/>
      <c r="T592" s="57"/>
      <c r="U592" s="57"/>
      <c r="V592" s="57"/>
      <c r="W592" s="57"/>
      <c r="X592" s="57"/>
      <c r="Y592" s="57"/>
      <c r="Z592" s="57"/>
      <c r="AA592" s="57"/>
      <c r="AB592" s="57" t="s">
        <v>156</v>
      </c>
      <c r="AC592" s="57" t="s">
        <v>156</v>
      </c>
      <c r="AD592" s="57" t="s">
        <v>156</v>
      </c>
      <c r="AE592" s="57" t="s">
        <v>156</v>
      </c>
      <c r="AF592" s="57" t="s">
        <v>156</v>
      </c>
    </row>
    <row r="593" spans="1:256" ht="2.25" customHeight="1" x14ac:dyDescent="0.15">
      <c r="A593" s="55" t="s">
        <v>156</v>
      </c>
      <c r="B593" s="55" t="s">
        <v>156</v>
      </c>
      <c r="C593" s="55" t="s">
        <v>156</v>
      </c>
      <c r="D593" s="55"/>
      <c r="E593" s="55"/>
      <c r="F593" s="55"/>
      <c r="G593" s="55"/>
      <c r="H593" s="55"/>
      <c r="I593" s="55" t="s">
        <v>156</v>
      </c>
      <c r="J593" s="55"/>
      <c r="K593" s="55" t="s">
        <v>156</v>
      </c>
      <c r="L593" s="55" t="s">
        <v>156</v>
      </c>
      <c r="M593" s="55" t="s">
        <v>156</v>
      </c>
      <c r="N593" s="55" t="s">
        <v>156</v>
      </c>
      <c r="O593" s="55"/>
      <c r="P593" s="55"/>
      <c r="Q593" s="55"/>
      <c r="R593" s="55"/>
      <c r="S593" s="55"/>
      <c r="T593" s="55"/>
      <c r="U593" s="55"/>
      <c r="V593" s="55"/>
      <c r="W593" s="55"/>
      <c r="X593" s="55"/>
      <c r="Y593" s="55"/>
      <c r="Z593" s="55"/>
      <c r="AA593" s="55"/>
      <c r="AB593" s="55" t="s">
        <v>156</v>
      </c>
      <c r="AC593" s="55" t="s">
        <v>156</v>
      </c>
      <c r="AD593" s="55" t="s">
        <v>156</v>
      </c>
      <c r="AE593" s="55" t="s">
        <v>156</v>
      </c>
      <c r="AF593" s="55" t="s">
        <v>156</v>
      </c>
    </row>
    <row r="594" spans="1:256" ht="25.5" customHeight="1" x14ac:dyDescent="0.15">
      <c r="A594" s="393" t="s">
        <v>808</v>
      </c>
      <c r="B594" s="393"/>
      <c r="C594" s="393"/>
      <c r="D594" s="393"/>
      <c r="E594" s="393"/>
      <c r="F594" s="393"/>
      <c r="G594" s="393"/>
      <c r="H594" s="393"/>
      <c r="I594" s="393"/>
      <c r="K594" s="388"/>
      <c r="L594" s="388"/>
      <c r="M594" s="388"/>
      <c r="N594" s="388"/>
      <c r="O594" s="388"/>
      <c r="P594" s="388"/>
      <c r="Q594" s="388"/>
      <c r="R594" s="388"/>
      <c r="S594" s="388"/>
      <c r="T594" s="388"/>
      <c r="U594" s="388"/>
      <c r="V594" s="388"/>
      <c r="W594" s="388"/>
      <c r="X594" s="388"/>
      <c r="Y594" s="388"/>
      <c r="Z594" s="388"/>
      <c r="AA594" s="388"/>
      <c r="AB594" s="388"/>
      <c r="AC594" s="388"/>
      <c r="AD594" s="388"/>
      <c r="AE594" s="388"/>
      <c r="AF594" s="388"/>
      <c r="IV594" s="4" t="s">
        <v>807</v>
      </c>
    </row>
    <row r="595" spans="1:256" ht="1.5" customHeight="1" x14ac:dyDescent="0.15">
      <c r="K595" s="388"/>
      <c r="L595" s="388"/>
      <c r="M595" s="388"/>
      <c r="N595" s="388"/>
      <c r="O595" s="388"/>
      <c r="P595" s="388"/>
      <c r="Q595" s="388"/>
      <c r="R595" s="388"/>
      <c r="S595" s="388"/>
      <c r="T595" s="388"/>
      <c r="U595" s="388"/>
      <c r="V595" s="388"/>
      <c r="W595" s="388"/>
      <c r="X595" s="388"/>
      <c r="Y595" s="388"/>
      <c r="Z595" s="388"/>
      <c r="AA595" s="388"/>
      <c r="AB595" s="388"/>
      <c r="AC595" s="388"/>
      <c r="AD595" s="388"/>
      <c r="AE595" s="388"/>
      <c r="AF595" s="388"/>
    </row>
    <row r="596" spans="1:256" ht="9.75" customHeight="1" x14ac:dyDescent="0.15">
      <c r="A596" s="4" t="s">
        <v>809</v>
      </c>
      <c r="K596" s="388"/>
      <c r="L596" s="388"/>
      <c r="M596" s="388"/>
      <c r="N596" s="388"/>
      <c r="O596" s="388"/>
      <c r="P596" s="388"/>
      <c r="Q596" s="388"/>
      <c r="R596" s="388"/>
      <c r="S596" s="388"/>
      <c r="T596" s="388"/>
      <c r="U596" s="388"/>
      <c r="V596" s="388"/>
      <c r="W596" s="388"/>
      <c r="X596" s="388"/>
      <c r="Y596" s="388"/>
      <c r="Z596" s="388"/>
      <c r="AA596" s="388"/>
      <c r="AB596" s="388"/>
      <c r="AC596" s="388"/>
      <c r="AD596" s="388"/>
      <c r="AE596" s="388"/>
      <c r="AF596" s="388"/>
    </row>
    <row r="597" spans="1:256" ht="9.75" customHeight="1" x14ac:dyDescent="0.15">
      <c r="K597" s="388"/>
      <c r="L597" s="388"/>
      <c r="M597" s="388"/>
      <c r="N597" s="388"/>
      <c r="O597" s="388"/>
      <c r="P597" s="388"/>
      <c r="Q597" s="388"/>
      <c r="R597" s="388"/>
      <c r="S597" s="388"/>
      <c r="T597" s="388"/>
      <c r="U597" s="388"/>
      <c r="V597" s="388"/>
      <c r="W597" s="388"/>
      <c r="X597" s="388"/>
      <c r="Y597" s="388"/>
      <c r="Z597" s="388"/>
      <c r="AA597" s="388"/>
      <c r="AB597" s="388"/>
      <c r="AC597" s="388"/>
      <c r="AD597" s="388"/>
      <c r="AE597" s="388"/>
      <c r="AF597" s="388"/>
    </row>
    <row r="598" spans="1:256" ht="2.25" customHeight="1" x14ac:dyDescent="0.15">
      <c r="A598" s="57" t="s">
        <v>156</v>
      </c>
      <c r="B598" s="57" t="s">
        <v>156</v>
      </c>
      <c r="C598" s="57" t="s">
        <v>156</v>
      </c>
      <c r="D598" s="57"/>
      <c r="E598" s="57"/>
      <c r="F598" s="57"/>
      <c r="G598" s="57"/>
      <c r="H598" s="57"/>
      <c r="I598" s="57" t="s">
        <v>156</v>
      </c>
      <c r="J598" s="57"/>
      <c r="K598" s="57" t="s">
        <v>156</v>
      </c>
      <c r="L598" s="57" t="s">
        <v>156</v>
      </c>
      <c r="M598" s="57" t="s">
        <v>156</v>
      </c>
      <c r="N598" s="57" t="s">
        <v>156</v>
      </c>
      <c r="O598" s="57"/>
      <c r="P598" s="57"/>
      <c r="Q598" s="57"/>
      <c r="R598" s="57"/>
      <c r="S598" s="57"/>
      <c r="T598" s="57"/>
      <c r="U598" s="57"/>
      <c r="V598" s="57"/>
      <c r="W598" s="57"/>
      <c r="X598" s="57"/>
      <c r="Y598" s="57"/>
      <c r="Z598" s="57"/>
      <c r="AA598" s="57"/>
      <c r="AB598" s="57" t="s">
        <v>156</v>
      </c>
      <c r="AC598" s="57" t="s">
        <v>156</v>
      </c>
      <c r="AD598" s="57" t="s">
        <v>156</v>
      </c>
      <c r="AE598" s="57" t="s">
        <v>156</v>
      </c>
      <c r="AF598" s="57" t="s">
        <v>156</v>
      </c>
    </row>
    <row r="599" spans="1:256" ht="2.25" customHeight="1" x14ac:dyDescent="0.15">
      <c r="A599" s="55" t="s">
        <v>156</v>
      </c>
      <c r="B599" s="55" t="s">
        <v>156</v>
      </c>
      <c r="C599" s="55" t="s">
        <v>156</v>
      </c>
      <c r="D599" s="55"/>
      <c r="E599" s="55"/>
      <c r="F599" s="55"/>
      <c r="G599" s="55"/>
      <c r="H599" s="55"/>
      <c r="I599" s="55" t="s">
        <v>156</v>
      </c>
      <c r="J599" s="55"/>
      <c r="K599" s="55" t="s">
        <v>156</v>
      </c>
      <c r="L599" s="55" t="s">
        <v>156</v>
      </c>
      <c r="M599" s="55" t="s">
        <v>156</v>
      </c>
      <c r="N599" s="55" t="s">
        <v>156</v>
      </c>
      <c r="O599" s="55"/>
      <c r="P599" s="55"/>
      <c r="Q599" s="55"/>
      <c r="R599" s="55"/>
      <c r="S599" s="55"/>
      <c r="T599" s="55"/>
      <c r="U599" s="55"/>
      <c r="V599" s="55"/>
      <c r="W599" s="55"/>
      <c r="X599" s="55"/>
      <c r="Y599" s="55"/>
      <c r="Z599" s="55"/>
      <c r="AA599" s="55"/>
      <c r="AB599" s="55" t="s">
        <v>156</v>
      </c>
      <c r="AC599" s="55" t="s">
        <v>156</v>
      </c>
      <c r="AD599" s="55" t="s">
        <v>156</v>
      </c>
      <c r="AE599" s="55" t="s">
        <v>156</v>
      </c>
      <c r="AF599" s="55" t="s">
        <v>156</v>
      </c>
    </row>
    <row r="600" spans="1:256" ht="13.5" customHeight="1" x14ac:dyDescent="0.15">
      <c r="A600" s="352" t="s">
        <v>471</v>
      </c>
      <c r="B600" s="352"/>
      <c r="C600" s="352"/>
      <c r="D600" s="352"/>
      <c r="E600" s="352"/>
      <c r="F600" s="352"/>
      <c r="G600" s="352"/>
      <c r="H600" s="352"/>
      <c r="I600" s="352"/>
      <c r="J600" s="352"/>
      <c r="K600" s="352"/>
      <c r="L600" s="352"/>
      <c r="M600" s="352"/>
      <c r="N600" s="352"/>
      <c r="O600" s="352"/>
      <c r="P600" s="352"/>
      <c r="Q600" s="352"/>
      <c r="R600" s="352"/>
      <c r="S600" s="352"/>
      <c r="T600" s="352"/>
      <c r="U600" s="352"/>
      <c r="V600" s="352"/>
      <c r="W600" s="352"/>
      <c r="X600" s="352"/>
      <c r="Y600" s="352"/>
      <c r="Z600" s="352"/>
      <c r="AA600" s="352"/>
      <c r="AB600" s="352"/>
      <c r="AC600" s="352"/>
      <c r="AD600" s="352"/>
      <c r="AE600" s="352"/>
      <c r="AF600" s="352"/>
    </row>
    <row r="601" spans="1:256" ht="13.5" customHeight="1" x14ac:dyDescent="0.15">
      <c r="A601" s="61"/>
      <c r="B601" s="154" t="s">
        <v>127</v>
      </c>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row>
    <row r="602" spans="1:256" ht="2.25" customHeight="1" x14ac:dyDescent="0.15">
      <c r="A602" s="55" t="s">
        <v>156</v>
      </c>
      <c r="B602" s="55" t="s">
        <v>156</v>
      </c>
      <c r="C602" s="55" t="s">
        <v>156</v>
      </c>
      <c r="D602" s="55"/>
      <c r="E602" s="55"/>
      <c r="F602" s="55"/>
      <c r="G602" s="55"/>
      <c r="H602" s="55"/>
      <c r="I602" s="55" t="s">
        <v>156</v>
      </c>
      <c r="J602" s="55"/>
      <c r="K602" s="55" t="s">
        <v>156</v>
      </c>
      <c r="L602" s="55" t="s">
        <v>156</v>
      </c>
      <c r="M602" s="55" t="s">
        <v>156</v>
      </c>
      <c r="N602" s="55" t="s">
        <v>156</v>
      </c>
      <c r="O602" s="55"/>
      <c r="P602" s="55"/>
      <c r="Q602" s="55"/>
      <c r="R602" s="55"/>
      <c r="S602" s="55"/>
      <c r="T602" s="55"/>
      <c r="U602" s="55"/>
      <c r="V602" s="55"/>
      <c r="W602" s="55"/>
      <c r="X602" s="55"/>
      <c r="Y602" s="55"/>
      <c r="Z602" s="55"/>
      <c r="AA602" s="55"/>
      <c r="AB602" s="55" t="s">
        <v>156</v>
      </c>
      <c r="AC602" s="55" t="s">
        <v>156</v>
      </c>
      <c r="AD602" s="55" t="s">
        <v>156</v>
      </c>
      <c r="AE602" s="55" t="s">
        <v>156</v>
      </c>
      <c r="AF602" s="55" t="s">
        <v>156</v>
      </c>
    </row>
    <row r="603" spans="1:256" ht="13.5" customHeight="1" x14ac:dyDescent="0.15">
      <c r="A603" s="4" t="s">
        <v>355</v>
      </c>
      <c r="G603" s="360">
        <v>1</v>
      </c>
      <c r="H603" s="360"/>
      <c r="I603" s="360"/>
      <c r="J603" s="360"/>
      <c r="K603" s="360"/>
    </row>
    <row r="604" spans="1:256" ht="2.25" customHeight="1" x14ac:dyDescent="0.15">
      <c r="A604" s="57" t="s">
        <v>156</v>
      </c>
      <c r="B604" s="57" t="s">
        <v>156</v>
      </c>
      <c r="C604" s="57" t="s">
        <v>156</v>
      </c>
      <c r="D604" s="57"/>
      <c r="E604" s="57"/>
      <c r="F604" s="57"/>
      <c r="G604" s="57"/>
      <c r="H604" s="57"/>
      <c r="I604" s="57" t="s">
        <v>156</v>
      </c>
      <c r="J604" s="57"/>
      <c r="K604" s="57" t="s">
        <v>156</v>
      </c>
      <c r="L604" s="57" t="s">
        <v>156</v>
      </c>
      <c r="M604" s="57" t="s">
        <v>156</v>
      </c>
      <c r="N604" s="57" t="s">
        <v>156</v>
      </c>
      <c r="O604" s="57"/>
      <c r="P604" s="57"/>
      <c r="Q604" s="57"/>
      <c r="R604" s="57"/>
      <c r="S604" s="57"/>
      <c r="T604" s="57"/>
      <c r="U604" s="57"/>
      <c r="V604" s="57"/>
      <c r="W604" s="57"/>
      <c r="X604" s="57"/>
      <c r="Y604" s="57"/>
      <c r="Z604" s="57"/>
      <c r="AA604" s="57"/>
      <c r="AB604" s="57" t="s">
        <v>156</v>
      </c>
      <c r="AC604" s="57" t="s">
        <v>156</v>
      </c>
      <c r="AD604" s="57" t="s">
        <v>156</v>
      </c>
      <c r="AE604" s="57" t="s">
        <v>156</v>
      </c>
      <c r="AF604" s="57" t="s">
        <v>156</v>
      </c>
    </row>
    <row r="605" spans="1:256" ht="2.25" customHeight="1" x14ac:dyDescent="0.15">
      <c r="A605" s="55" t="s">
        <v>156</v>
      </c>
      <c r="B605" s="55" t="s">
        <v>156</v>
      </c>
      <c r="C605" s="55" t="s">
        <v>156</v>
      </c>
      <c r="D605" s="55"/>
      <c r="E605" s="55"/>
      <c r="F605" s="55"/>
      <c r="G605" s="55"/>
      <c r="H605" s="55"/>
      <c r="I605" s="55" t="s">
        <v>156</v>
      </c>
      <c r="J605" s="55"/>
      <c r="K605" s="55" t="s">
        <v>156</v>
      </c>
      <c r="L605" s="55" t="s">
        <v>156</v>
      </c>
      <c r="M605" s="55" t="s">
        <v>156</v>
      </c>
      <c r="N605" s="55" t="s">
        <v>156</v>
      </c>
      <c r="O605" s="55"/>
      <c r="P605" s="55"/>
      <c r="Q605" s="55"/>
      <c r="R605" s="55"/>
      <c r="S605" s="55"/>
      <c r="T605" s="55"/>
      <c r="U605" s="55"/>
      <c r="V605" s="55"/>
      <c r="W605" s="55"/>
      <c r="X605" s="55"/>
      <c r="Y605" s="55"/>
      <c r="Z605" s="55"/>
      <c r="AA605" s="55"/>
      <c r="AB605" s="55" t="s">
        <v>156</v>
      </c>
      <c r="AC605" s="55" t="s">
        <v>156</v>
      </c>
      <c r="AD605" s="55" t="s">
        <v>156</v>
      </c>
      <c r="AE605" s="55" t="s">
        <v>156</v>
      </c>
      <c r="AF605" s="55" t="s">
        <v>156</v>
      </c>
    </row>
    <row r="606" spans="1:256" ht="13.5" customHeight="1" x14ac:dyDescent="0.15">
      <c r="A606" s="4" t="s">
        <v>358</v>
      </c>
      <c r="F606" s="91" t="s">
        <v>181</v>
      </c>
      <c r="G606" s="346" t="s">
        <v>679</v>
      </c>
      <c r="H606" s="346"/>
      <c r="I606" s="346"/>
      <c r="J606" s="346"/>
      <c r="K606" s="346"/>
      <c r="L606" s="4" t="s">
        <v>68</v>
      </c>
      <c r="M606" s="328" t="s">
        <v>679</v>
      </c>
      <c r="N606" s="328"/>
      <c r="O606" s="328"/>
      <c r="P606" s="328"/>
      <c r="Q606" s="328"/>
      <c r="R606" s="328"/>
      <c r="S606" s="328"/>
      <c r="T606" s="328"/>
      <c r="U606" s="328"/>
      <c r="V606" s="328"/>
      <c r="W606" s="328"/>
      <c r="X606" s="328"/>
      <c r="Y606" s="328"/>
      <c r="Z606" s="328"/>
      <c r="AA606" s="328"/>
      <c r="AB606" s="328"/>
      <c r="AC606" s="328"/>
      <c r="AD606" s="328"/>
      <c r="AE606" s="328"/>
    </row>
    <row r="607" spans="1:256" ht="2.25" customHeight="1" x14ac:dyDescent="0.15">
      <c r="A607" s="55" t="s">
        <v>156</v>
      </c>
      <c r="B607" s="55" t="s">
        <v>156</v>
      </c>
      <c r="C607" s="55" t="s">
        <v>156</v>
      </c>
      <c r="D607" s="55"/>
      <c r="E607" s="55"/>
      <c r="F607" s="55"/>
      <c r="G607" s="55"/>
      <c r="H607" s="55"/>
      <c r="I607" s="55" t="s">
        <v>156</v>
      </c>
      <c r="J607" s="55"/>
      <c r="K607" s="55" t="s">
        <v>156</v>
      </c>
      <c r="L607" s="55" t="s">
        <v>156</v>
      </c>
      <c r="M607" s="55" t="s">
        <v>156</v>
      </c>
      <c r="N607" s="55" t="s">
        <v>156</v>
      </c>
      <c r="O607" s="55"/>
      <c r="P607" s="55"/>
      <c r="Q607" s="55"/>
      <c r="R607" s="55"/>
      <c r="S607" s="55"/>
      <c r="T607" s="55"/>
      <c r="U607" s="55"/>
      <c r="V607" s="55"/>
      <c r="W607" s="55"/>
      <c r="X607" s="55"/>
      <c r="Y607" s="55"/>
      <c r="Z607" s="55"/>
      <c r="AA607" s="55"/>
      <c r="AB607" s="55" t="s">
        <v>156</v>
      </c>
      <c r="AC607" s="55" t="s">
        <v>156</v>
      </c>
      <c r="AD607" s="55" t="s">
        <v>156</v>
      </c>
      <c r="AE607" s="55" t="s">
        <v>156</v>
      </c>
      <c r="AF607" s="55" t="s">
        <v>156</v>
      </c>
    </row>
    <row r="608" spans="1:256" ht="13.5" customHeight="1" x14ac:dyDescent="0.15">
      <c r="F608" s="91" t="s">
        <v>181</v>
      </c>
      <c r="G608" s="346"/>
      <c r="H608" s="346"/>
      <c r="I608" s="346"/>
      <c r="J608" s="346"/>
      <c r="K608" s="346"/>
      <c r="L608" s="4" t="s">
        <v>68</v>
      </c>
      <c r="M608" s="328" t="s">
        <v>679</v>
      </c>
      <c r="N608" s="328"/>
      <c r="O608" s="328"/>
      <c r="P608" s="328"/>
      <c r="Q608" s="328"/>
      <c r="R608" s="328"/>
      <c r="S608" s="328"/>
      <c r="T608" s="328"/>
      <c r="U608" s="328"/>
      <c r="V608" s="328"/>
      <c r="W608" s="328"/>
      <c r="X608" s="328"/>
      <c r="Y608" s="328"/>
      <c r="Z608" s="328"/>
      <c r="AA608" s="328"/>
      <c r="AB608" s="328"/>
      <c r="AC608" s="328"/>
      <c r="AD608" s="328"/>
      <c r="AE608" s="328"/>
    </row>
    <row r="609" spans="1:32" ht="2.25" customHeight="1" x14ac:dyDescent="0.15">
      <c r="A609" s="55" t="s">
        <v>156</v>
      </c>
      <c r="B609" s="55" t="s">
        <v>156</v>
      </c>
      <c r="C609" s="55" t="s">
        <v>156</v>
      </c>
      <c r="D609" s="55"/>
      <c r="E609" s="55"/>
      <c r="F609" s="55"/>
      <c r="G609" s="55"/>
      <c r="H609" s="55"/>
      <c r="I609" s="55" t="s">
        <v>156</v>
      </c>
      <c r="J609" s="55"/>
      <c r="K609" s="55" t="s">
        <v>156</v>
      </c>
      <c r="L609" s="55" t="s">
        <v>156</v>
      </c>
      <c r="M609" s="55" t="s">
        <v>156</v>
      </c>
      <c r="N609" s="55" t="s">
        <v>156</v>
      </c>
      <c r="O609" s="55"/>
      <c r="P609" s="55"/>
      <c r="Q609" s="55"/>
      <c r="R609" s="55"/>
      <c r="S609" s="55"/>
      <c r="T609" s="55"/>
      <c r="U609" s="55"/>
      <c r="V609" s="55"/>
      <c r="W609" s="55"/>
      <c r="X609" s="55"/>
      <c r="Y609" s="55"/>
      <c r="Z609" s="55"/>
      <c r="AA609" s="55"/>
      <c r="AB609" s="55" t="s">
        <v>156</v>
      </c>
      <c r="AC609" s="55" t="s">
        <v>156</v>
      </c>
      <c r="AD609" s="55" t="s">
        <v>156</v>
      </c>
      <c r="AE609" s="55" t="s">
        <v>156</v>
      </c>
      <c r="AF609" s="55" t="s">
        <v>156</v>
      </c>
    </row>
    <row r="610" spans="1:32" ht="13.5" customHeight="1" x14ac:dyDescent="0.15">
      <c r="F610" s="91" t="s">
        <v>181</v>
      </c>
      <c r="G610" s="346"/>
      <c r="H610" s="346"/>
      <c r="I610" s="346"/>
      <c r="J610" s="346"/>
      <c r="K610" s="346"/>
      <c r="L610" s="4" t="s">
        <v>68</v>
      </c>
      <c r="M610" s="328" t="s">
        <v>679</v>
      </c>
      <c r="N610" s="328"/>
      <c r="O610" s="328"/>
      <c r="P610" s="328"/>
      <c r="Q610" s="328"/>
      <c r="R610" s="328"/>
      <c r="S610" s="328"/>
      <c r="T610" s="328"/>
      <c r="U610" s="328"/>
      <c r="V610" s="328"/>
      <c r="W610" s="328"/>
      <c r="X610" s="328"/>
      <c r="Y610" s="328"/>
      <c r="Z610" s="328"/>
      <c r="AA610" s="328"/>
      <c r="AB610" s="328"/>
      <c r="AC610" s="328"/>
      <c r="AD610" s="328"/>
      <c r="AE610" s="328"/>
    </row>
    <row r="611" spans="1:32" ht="2.25" customHeight="1" x14ac:dyDescent="0.15">
      <c r="A611" s="55" t="s">
        <v>156</v>
      </c>
      <c r="B611" s="55" t="s">
        <v>156</v>
      </c>
      <c r="C611" s="55" t="s">
        <v>156</v>
      </c>
      <c r="D611" s="55"/>
      <c r="E611" s="55"/>
      <c r="F611" s="55"/>
      <c r="G611" s="55"/>
      <c r="H611" s="55"/>
      <c r="I611" s="55" t="s">
        <v>156</v>
      </c>
      <c r="J611" s="55"/>
      <c r="K611" s="55" t="s">
        <v>156</v>
      </c>
      <c r="L611" s="55" t="s">
        <v>156</v>
      </c>
      <c r="M611" s="55" t="s">
        <v>156</v>
      </c>
      <c r="N611" s="55" t="s">
        <v>156</v>
      </c>
      <c r="O611" s="55"/>
      <c r="P611" s="55"/>
      <c r="Q611" s="55"/>
      <c r="R611" s="55"/>
      <c r="S611" s="55"/>
      <c r="T611" s="55"/>
      <c r="U611" s="55"/>
      <c r="V611" s="55"/>
      <c r="W611" s="55"/>
      <c r="X611" s="55"/>
      <c r="Y611" s="55"/>
      <c r="Z611" s="55"/>
      <c r="AA611" s="55"/>
      <c r="AB611" s="55" t="s">
        <v>156</v>
      </c>
      <c r="AC611" s="55" t="s">
        <v>156</v>
      </c>
      <c r="AD611" s="55" t="s">
        <v>156</v>
      </c>
      <c r="AE611" s="55" t="s">
        <v>156</v>
      </c>
      <c r="AF611" s="55" t="s">
        <v>156</v>
      </c>
    </row>
    <row r="612" spans="1:32" ht="13.5" customHeight="1" x14ac:dyDescent="0.15">
      <c r="F612" s="91" t="s">
        <v>181</v>
      </c>
      <c r="G612" s="346"/>
      <c r="H612" s="346"/>
      <c r="I612" s="346"/>
      <c r="J612" s="346"/>
      <c r="K612" s="346"/>
      <c r="L612" s="4" t="s">
        <v>68</v>
      </c>
      <c r="M612" s="328" t="s">
        <v>679</v>
      </c>
      <c r="N612" s="328"/>
      <c r="O612" s="328"/>
      <c r="P612" s="328"/>
      <c r="Q612" s="328"/>
      <c r="R612" s="328"/>
      <c r="S612" s="328"/>
      <c r="T612" s="328"/>
      <c r="U612" s="328"/>
      <c r="V612" s="328"/>
      <c r="W612" s="328"/>
      <c r="X612" s="328"/>
      <c r="Y612" s="328"/>
      <c r="Z612" s="328"/>
      <c r="AA612" s="328"/>
      <c r="AB612" s="328"/>
      <c r="AC612" s="328"/>
      <c r="AD612" s="328"/>
      <c r="AE612" s="328"/>
    </row>
    <row r="613" spans="1:32" ht="2.25" customHeight="1" x14ac:dyDescent="0.15">
      <c r="A613" s="55" t="s">
        <v>156</v>
      </c>
      <c r="B613" s="55" t="s">
        <v>156</v>
      </c>
      <c r="C613" s="55" t="s">
        <v>156</v>
      </c>
      <c r="D613" s="55"/>
      <c r="E613" s="55"/>
      <c r="F613" s="55"/>
      <c r="G613" s="55"/>
      <c r="H613" s="55"/>
      <c r="I613" s="55" t="s">
        <v>156</v>
      </c>
      <c r="J613" s="55"/>
      <c r="K613" s="55" t="s">
        <v>156</v>
      </c>
      <c r="L613" s="55" t="s">
        <v>156</v>
      </c>
      <c r="M613" s="55" t="s">
        <v>156</v>
      </c>
      <c r="N613" s="55" t="s">
        <v>156</v>
      </c>
      <c r="O613" s="55"/>
      <c r="P613" s="55"/>
      <c r="Q613" s="55"/>
      <c r="R613" s="55"/>
      <c r="S613" s="55"/>
      <c r="T613" s="55"/>
      <c r="U613" s="55"/>
      <c r="V613" s="55"/>
      <c r="W613" s="55"/>
      <c r="X613" s="55"/>
      <c r="Y613" s="55"/>
      <c r="Z613" s="55"/>
      <c r="AA613" s="55"/>
      <c r="AB613" s="55" t="s">
        <v>156</v>
      </c>
      <c r="AC613" s="55" t="s">
        <v>156</v>
      </c>
      <c r="AD613" s="55" t="s">
        <v>156</v>
      </c>
      <c r="AE613" s="55" t="s">
        <v>156</v>
      </c>
      <c r="AF613" s="55" t="s">
        <v>156</v>
      </c>
    </row>
    <row r="614" spans="1:32" ht="13.5" customHeight="1" x14ac:dyDescent="0.15">
      <c r="F614" s="91" t="s">
        <v>181</v>
      </c>
      <c r="G614" s="346"/>
      <c r="H614" s="346"/>
      <c r="I614" s="346"/>
      <c r="J614" s="346"/>
      <c r="K614" s="346"/>
      <c r="L614" s="4" t="s">
        <v>68</v>
      </c>
      <c r="M614" s="328" t="s">
        <v>679</v>
      </c>
      <c r="N614" s="328"/>
      <c r="O614" s="328"/>
      <c r="P614" s="328"/>
      <c r="Q614" s="328"/>
      <c r="R614" s="328"/>
      <c r="S614" s="328"/>
      <c r="T614" s="328"/>
      <c r="U614" s="328"/>
      <c r="V614" s="328"/>
      <c r="W614" s="328"/>
      <c r="X614" s="328"/>
      <c r="Y614" s="328"/>
      <c r="Z614" s="328"/>
      <c r="AA614" s="328"/>
      <c r="AB614" s="328"/>
      <c r="AC614" s="328"/>
      <c r="AD614" s="328"/>
      <c r="AE614" s="328"/>
    </row>
    <row r="615" spans="1:32" ht="2.25" customHeight="1" x14ac:dyDescent="0.15">
      <c r="A615" s="57" t="s">
        <v>156</v>
      </c>
      <c r="B615" s="57" t="s">
        <v>156</v>
      </c>
      <c r="C615" s="57" t="s">
        <v>156</v>
      </c>
      <c r="D615" s="57"/>
      <c r="E615" s="57"/>
      <c r="F615" s="57"/>
      <c r="G615" s="57"/>
      <c r="H615" s="57"/>
      <c r="I615" s="57" t="s">
        <v>156</v>
      </c>
      <c r="J615" s="57"/>
      <c r="K615" s="57" t="s">
        <v>156</v>
      </c>
      <c r="L615" s="57" t="s">
        <v>156</v>
      </c>
      <c r="M615" s="57" t="s">
        <v>156</v>
      </c>
      <c r="N615" s="57" t="s">
        <v>156</v>
      </c>
      <c r="O615" s="57"/>
      <c r="P615" s="57"/>
      <c r="Q615" s="57"/>
      <c r="R615" s="57"/>
      <c r="S615" s="57"/>
      <c r="T615" s="57"/>
      <c r="U615" s="57"/>
      <c r="V615" s="57"/>
      <c r="W615" s="57"/>
      <c r="X615" s="57"/>
      <c r="Y615" s="57"/>
      <c r="Z615" s="57"/>
      <c r="AA615" s="57"/>
      <c r="AB615" s="57" t="s">
        <v>156</v>
      </c>
      <c r="AC615" s="57" t="s">
        <v>156</v>
      </c>
      <c r="AD615" s="57" t="s">
        <v>156</v>
      </c>
      <c r="AE615" s="57" t="s">
        <v>156</v>
      </c>
      <c r="AF615" s="57" t="s">
        <v>156</v>
      </c>
    </row>
    <row r="616" spans="1:32" ht="2.25" customHeight="1" x14ac:dyDescent="0.15">
      <c r="A616" s="55" t="s">
        <v>156</v>
      </c>
      <c r="B616" s="55" t="s">
        <v>156</v>
      </c>
      <c r="C616" s="55" t="s">
        <v>156</v>
      </c>
      <c r="D616" s="55"/>
      <c r="E616" s="55"/>
      <c r="F616" s="55"/>
      <c r="G616" s="55"/>
      <c r="H616" s="55"/>
      <c r="I616" s="55" t="s">
        <v>156</v>
      </c>
      <c r="J616" s="55"/>
      <c r="K616" s="55" t="s">
        <v>156</v>
      </c>
      <c r="L616" s="55" t="s">
        <v>156</v>
      </c>
      <c r="M616" s="55" t="s">
        <v>156</v>
      </c>
      <c r="N616" s="55" t="s">
        <v>156</v>
      </c>
      <c r="O616" s="55"/>
      <c r="P616" s="55"/>
      <c r="Q616" s="55"/>
      <c r="R616" s="55"/>
      <c r="S616" s="55"/>
      <c r="T616" s="55"/>
      <c r="U616" s="55"/>
      <c r="V616" s="55"/>
      <c r="W616" s="55"/>
      <c r="X616" s="55"/>
      <c r="Y616" s="55"/>
      <c r="Z616" s="55"/>
      <c r="AA616" s="55"/>
      <c r="AB616" s="55" t="s">
        <v>156</v>
      </c>
      <c r="AC616" s="55" t="s">
        <v>156</v>
      </c>
      <c r="AD616" s="55" t="s">
        <v>156</v>
      </c>
      <c r="AE616" s="55" t="s">
        <v>156</v>
      </c>
      <c r="AF616" s="55" t="s">
        <v>156</v>
      </c>
    </row>
    <row r="617" spans="1:32" ht="13.5" customHeight="1" x14ac:dyDescent="0.15">
      <c r="A617" s="4" t="s">
        <v>363</v>
      </c>
    </row>
    <row r="618" spans="1:32" ht="2.25" customHeight="1" x14ac:dyDescent="0.15">
      <c r="A618" s="55" t="s">
        <v>156</v>
      </c>
      <c r="B618" s="55" t="s">
        <v>156</v>
      </c>
      <c r="C618" s="55" t="s">
        <v>156</v>
      </c>
      <c r="D618" s="55"/>
      <c r="E618" s="55"/>
      <c r="F618" s="55"/>
      <c r="G618" s="55"/>
      <c r="H618" s="55"/>
      <c r="I618" s="55" t="s">
        <v>156</v>
      </c>
      <c r="J618" s="55"/>
      <c r="K618" s="55" t="s">
        <v>156</v>
      </c>
      <c r="L618" s="55" t="s">
        <v>156</v>
      </c>
      <c r="M618" s="55" t="s">
        <v>156</v>
      </c>
      <c r="N618" s="55" t="s">
        <v>156</v>
      </c>
      <c r="O618" s="55"/>
      <c r="P618" s="55"/>
      <c r="Q618" s="55"/>
      <c r="R618" s="55"/>
      <c r="S618" s="55"/>
      <c r="T618" s="55"/>
      <c r="U618" s="55"/>
      <c r="V618" s="55"/>
      <c r="W618" s="55"/>
      <c r="X618" s="55"/>
      <c r="Y618" s="55"/>
      <c r="Z618" s="55"/>
      <c r="AA618" s="55"/>
      <c r="AB618" s="55" t="s">
        <v>156</v>
      </c>
      <c r="AC618" s="55" t="s">
        <v>156</v>
      </c>
      <c r="AD618" s="55" t="s">
        <v>156</v>
      </c>
      <c r="AE618" s="55" t="s">
        <v>156</v>
      </c>
      <c r="AF618" s="55" t="s">
        <v>156</v>
      </c>
    </row>
    <row r="619" spans="1:32" ht="13.5" customHeight="1" x14ac:dyDescent="0.15">
      <c r="B619" s="89" t="s">
        <v>199</v>
      </c>
      <c r="C619" s="4" t="s">
        <v>87</v>
      </c>
      <c r="E619" s="89" t="s">
        <v>199</v>
      </c>
      <c r="F619" s="4" t="s">
        <v>88</v>
      </c>
      <c r="H619" s="89" t="s">
        <v>199</v>
      </c>
      <c r="I619" s="4" t="s">
        <v>178</v>
      </c>
      <c r="K619" s="89" t="s">
        <v>199</v>
      </c>
      <c r="L619" s="4" t="s">
        <v>179</v>
      </c>
      <c r="N619" s="89" t="s">
        <v>199</v>
      </c>
      <c r="O619" s="4" t="s">
        <v>89</v>
      </c>
      <c r="S619" s="89" t="s">
        <v>199</v>
      </c>
      <c r="T619" s="4" t="s">
        <v>90</v>
      </c>
      <c r="Y619" s="89" t="s">
        <v>199</v>
      </c>
      <c r="Z619" s="4" t="s">
        <v>180</v>
      </c>
    </row>
    <row r="620" spans="1:32" ht="2.25" customHeight="1" x14ac:dyDescent="0.15">
      <c r="A620" s="57" t="s">
        <v>156</v>
      </c>
      <c r="B620" s="57" t="s">
        <v>156</v>
      </c>
      <c r="C620" s="57" t="s">
        <v>156</v>
      </c>
      <c r="D620" s="57"/>
      <c r="E620" s="57"/>
      <c r="F620" s="57"/>
      <c r="G620" s="57"/>
      <c r="H620" s="57"/>
      <c r="I620" s="57" t="s">
        <v>156</v>
      </c>
      <c r="J620" s="57"/>
      <c r="K620" s="57" t="s">
        <v>156</v>
      </c>
      <c r="L620" s="57" t="s">
        <v>156</v>
      </c>
      <c r="M620" s="57" t="s">
        <v>156</v>
      </c>
      <c r="N620" s="57" t="s">
        <v>156</v>
      </c>
      <c r="O620" s="57"/>
      <c r="P620" s="57"/>
      <c r="Q620" s="57"/>
      <c r="R620" s="57"/>
      <c r="S620" s="57"/>
      <c r="T620" s="57"/>
      <c r="U620" s="57"/>
      <c r="V620" s="57"/>
      <c r="W620" s="57"/>
      <c r="X620" s="57"/>
      <c r="Y620" s="57"/>
      <c r="Z620" s="57"/>
      <c r="AA620" s="57"/>
      <c r="AB620" s="57" t="s">
        <v>156</v>
      </c>
      <c r="AC620" s="57" t="s">
        <v>156</v>
      </c>
      <c r="AD620" s="57" t="s">
        <v>156</v>
      </c>
      <c r="AE620" s="57" t="s">
        <v>156</v>
      </c>
      <c r="AF620" s="57" t="s">
        <v>156</v>
      </c>
    </row>
    <row r="621" spans="1:32" ht="2.25" customHeight="1" x14ac:dyDescent="0.15">
      <c r="A621" s="55" t="s">
        <v>156</v>
      </c>
      <c r="B621" s="55" t="s">
        <v>156</v>
      </c>
      <c r="C621" s="55" t="s">
        <v>156</v>
      </c>
      <c r="D621" s="55"/>
      <c r="E621" s="55"/>
      <c r="F621" s="55"/>
      <c r="G621" s="55"/>
      <c r="H621" s="55"/>
      <c r="I621" s="55" t="s">
        <v>156</v>
      </c>
      <c r="J621" s="55"/>
      <c r="K621" s="55" t="s">
        <v>156</v>
      </c>
      <c r="L621" s="55" t="s">
        <v>156</v>
      </c>
      <c r="M621" s="55" t="s">
        <v>156</v>
      </c>
      <c r="N621" s="55" t="s">
        <v>156</v>
      </c>
      <c r="O621" s="55"/>
      <c r="P621" s="55"/>
      <c r="Q621" s="55"/>
      <c r="R621" s="55"/>
      <c r="S621" s="55"/>
      <c r="T621" s="55"/>
      <c r="U621" s="55"/>
      <c r="V621" s="55"/>
      <c r="W621" s="55"/>
      <c r="X621" s="55"/>
      <c r="Y621" s="55"/>
      <c r="Z621" s="55"/>
      <c r="AA621" s="55"/>
      <c r="AB621" s="55" t="s">
        <v>156</v>
      </c>
      <c r="AC621" s="55" t="s">
        <v>156</v>
      </c>
      <c r="AD621" s="55" t="s">
        <v>156</v>
      </c>
      <c r="AE621" s="55" t="s">
        <v>156</v>
      </c>
      <c r="AF621" s="55" t="s">
        <v>156</v>
      </c>
    </row>
    <row r="622" spans="1:32" ht="13.5" customHeight="1" x14ac:dyDescent="0.15">
      <c r="A622" s="4" t="s">
        <v>368</v>
      </c>
      <c r="K622" s="348" t="s">
        <v>656</v>
      </c>
      <c r="L622" s="348"/>
      <c r="M622" s="348"/>
      <c r="N622" s="348"/>
      <c r="O622" s="348"/>
      <c r="P622" s="348"/>
      <c r="R622" s="12" t="s">
        <v>117</v>
      </c>
      <c r="V622" s="348" t="s">
        <v>656</v>
      </c>
      <c r="W622" s="348"/>
      <c r="X622" s="348"/>
      <c r="Y622" s="348"/>
      <c r="Z622" s="348"/>
      <c r="AA622" s="348"/>
    </row>
    <row r="623" spans="1:32" ht="2.25" customHeight="1" x14ac:dyDescent="0.15">
      <c r="A623" s="57" t="s">
        <v>156</v>
      </c>
      <c r="B623" s="57" t="s">
        <v>156</v>
      </c>
      <c r="C623" s="57" t="s">
        <v>156</v>
      </c>
      <c r="D623" s="57"/>
      <c r="E623" s="57"/>
      <c r="F623" s="57"/>
      <c r="G623" s="57"/>
      <c r="H623" s="57"/>
      <c r="I623" s="57" t="s">
        <v>156</v>
      </c>
      <c r="J623" s="57"/>
      <c r="K623" s="57" t="s">
        <v>156</v>
      </c>
      <c r="L623" s="57" t="s">
        <v>156</v>
      </c>
      <c r="M623" s="57" t="s">
        <v>156</v>
      </c>
      <c r="N623" s="57" t="s">
        <v>156</v>
      </c>
      <c r="O623" s="57"/>
      <c r="P623" s="57"/>
      <c r="Q623" s="57"/>
      <c r="R623" s="57"/>
      <c r="S623" s="57"/>
      <c r="T623" s="57"/>
      <c r="U623" s="57"/>
      <c r="V623" s="57"/>
      <c r="W623" s="57"/>
      <c r="X623" s="57"/>
      <c r="Y623" s="57"/>
      <c r="Z623" s="57"/>
      <c r="AA623" s="57"/>
      <c r="AB623" s="57" t="s">
        <v>156</v>
      </c>
      <c r="AC623" s="57" t="s">
        <v>156</v>
      </c>
      <c r="AD623" s="57" t="s">
        <v>156</v>
      </c>
      <c r="AE623" s="57" t="s">
        <v>156</v>
      </c>
      <c r="AF623" s="57" t="s">
        <v>156</v>
      </c>
    </row>
    <row r="624" spans="1:32" ht="2.25" customHeight="1" x14ac:dyDescent="0.15">
      <c r="A624" s="55" t="s">
        <v>156</v>
      </c>
      <c r="B624" s="55" t="s">
        <v>156</v>
      </c>
      <c r="C624" s="55" t="s">
        <v>156</v>
      </c>
      <c r="D624" s="55"/>
      <c r="E624" s="55"/>
      <c r="F624" s="55"/>
      <c r="G624" s="55"/>
      <c r="H624" s="55"/>
      <c r="I624" s="55" t="s">
        <v>156</v>
      </c>
      <c r="J624" s="55"/>
      <c r="K624" s="55" t="s">
        <v>156</v>
      </c>
      <c r="L624" s="55" t="s">
        <v>156</v>
      </c>
      <c r="M624" s="55" t="s">
        <v>156</v>
      </c>
      <c r="N624" s="55" t="s">
        <v>156</v>
      </c>
      <c r="O624" s="55"/>
      <c r="P624" s="55"/>
      <c r="Q624" s="55"/>
      <c r="R624" s="55"/>
      <c r="S624" s="55"/>
      <c r="T624" s="55"/>
      <c r="U624" s="55"/>
      <c r="V624" s="55"/>
      <c r="W624" s="55"/>
      <c r="X624" s="55"/>
      <c r="Y624" s="55"/>
      <c r="Z624" s="55"/>
      <c r="AA624" s="55"/>
      <c r="AB624" s="55" t="s">
        <v>156</v>
      </c>
      <c r="AC624" s="55" t="s">
        <v>156</v>
      </c>
      <c r="AD624" s="55" t="s">
        <v>156</v>
      </c>
      <c r="AE624" s="55" t="s">
        <v>156</v>
      </c>
      <c r="AF624" s="55" t="s">
        <v>156</v>
      </c>
    </row>
    <row r="625" spans="1:32" ht="13.5" customHeight="1" x14ac:dyDescent="0.15">
      <c r="A625" s="4" t="s">
        <v>1344</v>
      </c>
    </row>
    <row r="626" spans="1:32" ht="2.25" customHeight="1" x14ac:dyDescent="0.15">
      <c r="A626" s="55" t="s">
        <v>156</v>
      </c>
      <c r="B626" s="55" t="s">
        <v>156</v>
      </c>
      <c r="C626" s="55" t="s">
        <v>156</v>
      </c>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t="s">
        <v>156</v>
      </c>
      <c r="AC626" s="55" t="s">
        <v>156</v>
      </c>
      <c r="AD626" s="55" t="s">
        <v>156</v>
      </c>
      <c r="AE626" s="55" t="s">
        <v>156</v>
      </c>
      <c r="AF626" s="55" t="s">
        <v>156</v>
      </c>
    </row>
    <row r="627" spans="1:32" ht="13.5" customHeight="1" x14ac:dyDescent="0.15">
      <c r="B627" s="89" t="s">
        <v>199</v>
      </c>
      <c r="C627" s="60" t="s">
        <v>1371</v>
      </c>
      <c r="H627" s="171"/>
      <c r="Q627" s="171"/>
      <c r="R627" s="60"/>
    </row>
    <row r="628" spans="1:32" ht="2.25" customHeight="1" x14ac:dyDescent="0.15">
      <c r="A628" s="55" t="s">
        <v>156</v>
      </c>
      <c r="B628" s="55" t="s">
        <v>156</v>
      </c>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t="s">
        <v>156</v>
      </c>
      <c r="AC628" s="55" t="s">
        <v>156</v>
      </c>
      <c r="AD628" s="55" t="s">
        <v>156</v>
      </c>
      <c r="AE628" s="55" t="s">
        <v>156</v>
      </c>
      <c r="AF628" s="55" t="s">
        <v>156</v>
      </c>
    </row>
    <row r="629" spans="1:32" ht="13.5" customHeight="1" x14ac:dyDescent="0.15">
      <c r="B629" s="89" t="s">
        <v>199</v>
      </c>
      <c r="C629" s="60" t="s">
        <v>1368</v>
      </c>
      <c r="H629" s="171"/>
      <c r="Q629" s="171"/>
      <c r="R629" s="60"/>
    </row>
    <row r="630" spans="1:32" ht="2.25" customHeight="1" x14ac:dyDescent="0.15">
      <c r="A630" s="55" t="s">
        <v>156</v>
      </c>
      <c r="B630" s="55" t="s">
        <v>156</v>
      </c>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t="s">
        <v>156</v>
      </c>
      <c r="AC630" s="55" t="s">
        <v>156</v>
      </c>
      <c r="AD630" s="55" t="s">
        <v>156</v>
      </c>
      <c r="AE630" s="55" t="s">
        <v>156</v>
      </c>
      <c r="AF630" s="55" t="s">
        <v>156</v>
      </c>
    </row>
    <row r="631" spans="1:32" ht="13.5" customHeight="1" x14ac:dyDescent="0.15">
      <c r="B631" s="89" t="s">
        <v>199</v>
      </c>
      <c r="C631" s="60" t="s">
        <v>1369</v>
      </c>
      <c r="L631" s="171"/>
      <c r="M631" s="60"/>
      <c r="V631" s="171"/>
    </row>
    <row r="632" spans="1:32" ht="2.25" customHeight="1" x14ac:dyDescent="0.15">
      <c r="A632" s="55" t="s">
        <v>156</v>
      </c>
      <c r="B632" s="55" t="s">
        <v>156</v>
      </c>
      <c r="C632" s="55" t="s">
        <v>156</v>
      </c>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t="s">
        <v>156</v>
      </c>
      <c r="AC632" s="55" t="s">
        <v>156</v>
      </c>
      <c r="AD632" s="55" t="s">
        <v>156</v>
      </c>
      <c r="AE632" s="55" t="s">
        <v>156</v>
      </c>
      <c r="AF632" s="55" t="s">
        <v>156</v>
      </c>
    </row>
    <row r="633" spans="1:32" ht="13.5" customHeight="1" x14ac:dyDescent="0.15">
      <c r="B633" s="89" t="s">
        <v>199</v>
      </c>
      <c r="C633" s="4" t="s">
        <v>773</v>
      </c>
      <c r="J633" s="183"/>
      <c r="K633" s="405"/>
      <c r="L633" s="405"/>
      <c r="M633" s="405"/>
      <c r="N633" s="405"/>
      <c r="O633" s="182"/>
      <c r="Q633" s="171"/>
      <c r="R633" s="60"/>
    </row>
    <row r="634" spans="1:32" ht="2.25" customHeight="1" x14ac:dyDescent="0.15">
      <c r="A634" s="55" t="s">
        <v>156</v>
      </c>
      <c r="B634" s="55" t="s">
        <v>156</v>
      </c>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t="s">
        <v>156</v>
      </c>
      <c r="AC634" s="55" t="s">
        <v>156</v>
      </c>
      <c r="AD634" s="55" t="s">
        <v>156</v>
      </c>
      <c r="AE634" s="55" t="s">
        <v>156</v>
      </c>
      <c r="AF634" s="55" t="s">
        <v>156</v>
      </c>
    </row>
    <row r="635" spans="1:32" ht="13.5" customHeight="1" x14ac:dyDescent="0.15">
      <c r="B635" s="89" t="s">
        <v>199</v>
      </c>
      <c r="C635" s="60" t="s">
        <v>771</v>
      </c>
      <c r="L635" s="171"/>
      <c r="M635" s="60"/>
      <c r="V635" s="171"/>
    </row>
    <row r="636" spans="1:32" ht="2.25" customHeight="1" x14ac:dyDescent="0.15">
      <c r="A636" s="55" t="s">
        <v>156</v>
      </c>
      <c r="B636" s="55" t="s">
        <v>156</v>
      </c>
      <c r="C636" s="55"/>
      <c r="D636" s="55"/>
      <c r="E636" s="55"/>
      <c r="F636" s="55"/>
      <c r="G636" s="55"/>
      <c r="H636" s="55"/>
      <c r="I636" s="55"/>
      <c r="J636" s="55"/>
      <c r="K636" s="55"/>
      <c r="L636" s="55"/>
      <c r="M636" s="55"/>
      <c r="N636" s="55"/>
      <c r="O636" s="171"/>
      <c r="P636" s="55"/>
      <c r="Q636" s="55"/>
      <c r="R636" s="55"/>
      <c r="S636" s="55"/>
      <c r="T636" s="55"/>
      <c r="U636" s="55"/>
      <c r="V636" s="55"/>
      <c r="W636" s="55"/>
      <c r="X636" s="55"/>
      <c r="Y636" s="55"/>
      <c r="Z636" s="55"/>
      <c r="AA636" s="55"/>
      <c r="AB636" s="55" t="s">
        <v>156</v>
      </c>
      <c r="AC636" s="55" t="s">
        <v>156</v>
      </c>
      <c r="AD636" s="55" t="s">
        <v>156</v>
      </c>
      <c r="AE636" s="55" t="s">
        <v>156</v>
      </c>
      <c r="AF636" s="55" t="s">
        <v>156</v>
      </c>
    </row>
    <row r="637" spans="1:32" ht="13.5" customHeight="1" x14ac:dyDescent="0.15">
      <c r="B637" s="89" t="s">
        <v>199</v>
      </c>
      <c r="C637" s="60" t="s">
        <v>772</v>
      </c>
      <c r="O637" s="171"/>
      <c r="P637" s="60"/>
    </row>
    <row r="638" spans="1:32" ht="2.25" customHeight="1" x14ac:dyDescent="0.15">
      <c r="A638" s="55" t="s">
        <v>156</v>
      </c>
      <c r="B638" s="55" t="s">
        <v>156</v>
      </c>
      <c r="C638" s="55"/>
      <c r="D638" s="55"/>
      <c r="E638" s="55"/>
      <c r="F638" s="55"/>
      <c r="G638" s="55"/>
      <c r="H638" s="55"/>
      <c r="I638" s="55"/>
      <c r="J638" s="55"/>
      <c r="K638" s="55"/>
      <c r="L638" s="55"/>
      <c r="M638" s="55"/>
      <c r="N638" s="55"/>
      <c r="O638" s="171"/>
      <c r="P638" s="55"/>
      <c r="Q638" s="55"/>
      <c r="R638" s="55"/>
      <c r="S638" s="55"/>
      <c r="T638" s="55"/>
      <c r="U638" s="55"/>
      <c r="V638" s="55"/>
      <c r="W638" s="55"/>
      <c r="X638" s="55"/>
      <c r="Y638" s="55"/>
      <c r="Z638" s="55"/>
      <c r="AA638" s="55"/>
      <c r="AB638" s="55" t="s">
        <v>156</v>
      </c>
      <c r="AC638" s="55" t="s">
        <v>156</v>
      </c>
      <c r="AD638" s="55" t="s">
        <v>156</v>
      </c>
      <c r="AE638" s="55" t="s">
        <v>156</v>
      </c>
      <c r="AF638" s="55" t="s">
        <v>156</v>
      </c>
    </row>
    <row r="639" spans="1:32" ht="13.5" customHeight="1" x14ac:dyDescent="0.15">
      <c r="B639" s="89" t="s">
        <v>199</v>
      </c>
      <c r="C639" s="60" t="s">
        <v>799</v>
      </c>
      <c r="O639" s="171"/>
      <c r="P639" s="60"/>
    </row>
    <row r="640" spans="1:32" ht="2.25" customHeight="1" x14ac:dyDescent="0.15">
      <c r="A640" s="57" t="s">
        <v>156</v>
      </c>
      <c r="B640" s="57" t="s">
        <v>156</v>
      </c>
      <c r="C640" s="57" t="s">
        <v>156</v>
      </c>
      <c r="D640" s="57"/>
      <c r="E640" s="57"/>
      <c r="F640" s="57"/>
      <c r="G640" s="57"/>
      <c r="H640" s="57"/>
      <c r="I640" s="57" t="s">
        <v>156</v>
      </c>
      <c r="J640" s="57"/>
      <c r="K640" s="57" t="s">
        <v>156</v>
      </c>
      <c r="L640" s="57" t="s">
        <v>156</v>
      </c>
      <c r="M640" s="57" t="s">
        <v>156</v>
      </c>
      <c r="N640" s="57" t="s">
        <v>156</v>
      </c>
      <c r="O640" s="57"/>
      <c r="P640" s="57"/>
      <c r="Q640" s="57"/>
      <c r="R640" s="57"/>
      <c r="S640" s="57"/>
      <c r="T640" s="57"/>
      <c r="U640" s="57"/>
      <c r="V640" s="57"/>
      <c r="W640" s="57"/>
      <c r="X640" s="57"/>
      <c r="Y640" s="57"/>
      <c r="Z640" s="57"/>
      <c r="AA640" s="57"/>
      <c r="AB640" s="57" t="s">
        <v>156</v>
      </c>
      <c r="AC640" s="57" t="s">
        <v>156</v>
      </c>
      <c r="AD640" s="57" t="s">
        <v>156</v>
      </c>
      <c r="AE640" s="57" t="s">
        <v>156</v>
      </c>
      <c r="AF640" s="57" t="s">
        <v>156</v>
      </c>
    </row>
    <row r="641" spans="1:32" ht="2.25" customHeight="1" x14ac:dyDescent="0.15">
      <c r="A641" s="55" t="s">
        <v>156</v>
      </c>
      <c r="B641" s="55" t="s">
        <v>156</v>
      </c>
      <c r="C641" s="55" t="s">
        <v>156</v>
      </c>
      <c r="D641" s="55"/>
      <c r="E641" s="55"/>
      <c r="F641" s="55"/>
      <c r="G641" s="55"/>
      <c r="H641" s="55"/>
      <c r="I641" s="55" t="s">
        <v>156</v>
      </c>
      <c r="J641" s="55"/>
      <c r="K641" s="55" t="s">
        <v>156</v>
      </c>
      <c r="L641" s="55" t="s">
        <v>156</v>
      </c>
      <c r="M641" s="55" t="s">
        <v>156</v>
      </c>
      <c r="N641" s="55" t="s">
        <v>156</v>
      </c>
      <c r="O641" s="55"/>
      <c r="P641" s="55"/>
      <c r="Q641" s="55"/>
      <c r="R641" s="55"/>
      <c r="S641" s="55"/>
      <c r="T641" s="55"/>
      <c r="U641" s="55"/>
      <c r="V641" s="55"/>
      <c r="W641" s="55"/>
      <c r="X641" s="55"/>
      <c r="Y641" s="55"/>
      <c r="Z641" s="55"/>
      <c r="AA641" s="55"/>
      <c r="AB641" s="55" t="s">
        <v>156</v>
      </c>
      <c r="AC641" s="55" t="s">
        <v>156</v>
      </c>
      <c r="AD641" s="55" t="s">
        <v>156</v>
      </c>
      <c r="AE641" s="55" t="s">
        <v>156</v>
      </c>
      <c r="AF641" s="55" t="s">
        <v>156</v>
      </c>
    </row>
    <row r="642" spans="1:32" ht="13.5" customHeight="1" x14ac:dyDescent="0.15">
      <c r="A642" s="4" t="s">
        <v>1345</v>
      </c>
    </row>
    <row r="643" spans="1:32" ht="2.25" customHeight="1" x14ac:dyDescent="0.15">
      <c r="A643" s="55" t="s">
        <v>156</v>
      </c>
      <c r="B643" s="55" t="s">
        <v>156</v>
      </c>
      <c r="C643" s="55" t="s">
        <v>156</v>
      </c>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t="s">
        <v>156</v>
      </c>
      <c r="AC643" s="55" t="s">
        <v>156</v>
      </c>
      <c r="AD643" s="55" t="s">
        <v>156</v>
      </c>
      <c r="AE643" s="55" t="s">
        <v>156</v>
      </c>
      <c r="AF643" s="55" t="s">
        <v>156</v>
      </c>
    </row>
    <row r="644" spans="1:32" ht="13.5" customHeight="1" x14ac:dyDescent="0.15">
      <c r="B644" s="89" t="s">
        <v>199</v>
      </c>
      <c r="C644" s="60" t="s">
        <v>776</v>
      </c>
      <c r="H644" s="171"/>
      <c r="Q644" s="171"/>
      <c r="R644" s="60"/>
    </row>
    <row r="645" spans="1:32" ht="2.25" customHeight="1" x14ac:dyDescent="0.15">
      <c r="A645" s="55" t="s">
        <v>156</v>
      </c>
      <c r="B645" s="55" t="s">
        <v>156</v>
      </c>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t="s">
        <v>156</v>
      </c>
      <c r="AC645" s="55" t="s">
        <v>156</v>
      </c>
      <c r="AD645" s="55" t="s">
        <v>156</v>
      </c>
      <c r="AE645" s="55" t="s">
        <v>156</v>
      </c>
      <c r="AF645" s="55" t="s">
        <v>156</v>
      </c>
    </row>
    <row r="646" spans="1:32" ht="13.5" customHeight="1" x14ac:dyDescent="0.15">
      <c r="B646" s="89" t="s">
        <v>199</v>
      </c>
      <c r="C646" s="60" t="s">
        <v>777</v>
      </c>
      <c r="L646" s="171"/>
      <c r="M646" s="60"/>
      <c r="V646" s="171"/>
    </row>
    <row r="647" spans="1:32" ht="2.25" customHeight="1" x14ac:dyDescent="0.15">
      <c r="A647" s="55" t="s">
        <v>156</v>
      </c>
      <c r="B647" s="55" t="s">
        <v>156</v>
      </c>
      <c r="C647" s="55"/>
      <c r="D647" s="55"/>
      <c r="E647" s="55"/>
      <c r="F647" s="55"/>
      <c r="G647" s="55"/>
      <c r="H647" s="55"/>
      <c r="I647" s="55"/>
      <c r="J647" s="55"/>
      <c r="K647" s="55"/>
      <c r="L647" s="55"/>
      <c r="M647" s="55"/>
      <c r="N647" s="55"/>
      <c r="O647" s="171"/>
      <c r="P647" s="55"/>
      <c r="Q647" s="55"/>
      <c r="R647" s="55"/>
      <c r="S647" s="55"/>
      <c r="T647" s="55"/>
      <c r="U647" s="55"/>
      <c r="V647" s="55"/>
      <c r="W647" s="55"/>
      <c r="X647" s="55"/>
      <c r="Y647" s="55"/>
      <c r="Z647" s="55"/>
      <c r="AA647" s="55"/>
      <c r="AB647" s="55" t="s">
        <v>156</v>
      </c>
      <c r="AC647" s="55" t="s">
        <v>156</v>
      </c>
      <c r="AD647" s="55" t="s">
        <v>156</v>
      </c>
      <c r="AE647" s="55" t="s">
        <v>156</v>
      </c>
      <c r="AF647" s="55" t="s">
        <v>156</v>
      </c>
    </row>
    <row r="648" spans="1:32" ht="13.5" customHeight="1" x14ac:dyDescent="0.15">
      <c r="B648" s="89" t="s">
        <v>199</v>
      </c>
      <c r="C648" s="60" t="s">
        <v>1370</v>
      </c>
      <c r="L648" s="171"/>
      <c r="M648" s="60"/>
      <c r="V648" s="171"/>
    </row>
    <row r="649" spans="1:32" ht="2.25" customHeight="1" x14ac:dyDescent="0.15">
      <c r="A649" s="55" t="s">
        <v>156</v>
      </c>
      <c r="B649" s="55" t="s">
        <v>156</v>
      </c>
      <c r="C649" s="55"/>
      <c r="D649" s="55"/>
      <c r="E649" s="55"/>
      <c r="F649" s="55"/>
      <c r="G649" s="55"/>
      <c r="H649" s="55"/>
      <c r="I649" s="55"/>
      <c r="J649" s="55"/>
      <c r="K649" s="55"/>
      <c r="L649" s="55"/>
      <c r="M649" s="55"/>
      <c r="N649" s="55"/>
      <c r="O649" s="171"/>
      <c r="P649" s="55"/>
      <c r="Q649" s="55"/>
      <c r="R649" s="55"/>
      <c r="S649" s="55"/>
      <c r="T649" s="55"/>
      <c r="U649" s="55"/>
      <c r="V649" s="55"/>
      <c r="W649" s="55"/>
      <c r="X649" s="55"/>
      <c r="Y649" s="55"/>
      <c r="Z649" s="55"/>
      <c r="AA649" s="55"/>
      <c r="AB649" s="55" t="s">
        <v>156</v>
      </c>
      <c r="AC649" s="55" t="s">
        <v>156</v>
      </c>
      <c r="AD649" s="55" t="s">
        <v>156</v>
      </c>
      <c r="AE649" s="55" t="s">
        <v>156</v>
      </c>
      <c r="AF649" s="55" t="s">
        <v>156</v>
      </c>
    </row>
    <row r="650" spans="1:32" ht="13.5" customHeight="1" x14ac:dyDescent="0.15">
      <c r="B650" s="89" t="s">
        <v>199</v>
      </c>
      <c r="C650" s="60" t="s">
        <v>778</v>
      </c>
      <c r="O650" s="171"/>
      <c r="P650" s="60"/>
    </row>
    <row r="651" spans="1:32" ht="2.25" customHeight="1" x14ac:dyDescent="0.15">
      <c r="A651" s="55" t="s">
        <v>156</v>
      </c>
      <c r="B651" s="55" t="s">
        <v>156</v>
      </c>
      <c r="C651" s="55"/>
      <c r="D651" s="55"/>
      <c r="E651" s="55"/>
      <c r="F651" s="55"/>
      <c r="G651" s="55"/>
      <c r="H651" s="55"/>
      <c r="I651" s="55"/>
      <c r="J651" s="55"/>
      <c r="K651" s="55"/>
      <c r="L651" s="55"/>
      <c r="M651" s="55"/>
      <c r="N651" s="55"/>
      <c r="O651" s="171"/>
      <c r="P651" s="55"/>
      <c r="Q651" s="55"/>
      <c r="R651" s="55"/>
      <c r="S651" s="55"/>
      <c r="T651" s="55"/>
      <c r="U651" s="55"/>
      <c r="V651" s="55"/>
      <c r="W651" s="55"/>
      <c r="X651" s="55"/>
      <c r="Y651" s="55"/>
      <c r="Z651" s="55"/>
      <c r="AA651" s="55"/>
      <c r="AB651" s="55" t="s">
        <v>156</v>
      </c>
      <c r="AC651" s="55" t="s">
        <v>156</v>
      </c>
      <c r="AD651" s="55" t="s">
        <v>156</v>
      </c>
      <c r="AE651" s="55" t="s">
        <v>156</v>
      </c>
      <c r="AF651" s="55" t="s">
        <v>156</v>
      </c>
    </row>
    <row r="652" spans="1:32" ht="13.5" customHeight="1" x14ac:dyDescent="0.15">
      <c r="B652" s="89" t="s">
        <v>199</v>
      </c>
      <c r="C652" s="60" t="s">
        <v>799</v>
      </c>
      <c r="O652" s="171"/>
      <c r="P652" s="60"/>
    </row>
    <row r="653" spans="1:32" ht="2.25" customHeight="1" x14ac:dyDescent="0.15">
      <c r="A653" s="55" t="s">
        <v>156</v>
      </c>
      <c r="B653" s="55" t="s">
        <v>156</v>
      </c>
      <c r="C653" s="55"/>
      <c r="D653" s="55"/>
      <c r="E653" s="55"/>
      <c r="F653" s="55"/>
      <c r="G653" s="55"/>
      <c r="H653" s="55"/>
      <c r="I653" s="55"/>
      <c r="J653" s="55"/>
      <c r="K653" s="55"/>
      <c r="L653" s="55"/>
      <c r="M653" s="55"/>
      <c r="N653" s="55"/>
      <c r="O653" s="171"/>
      <c r="P653" s="55"/>
      <c r="Q653" s="55"/>
      <c r="R653" s="55"/>
      <c r="S653" s="55"/>
      <c r="T653" s="55"/>
      <c r="U653" s="55"/>
      <c r="V653" s="55"/>
      <c r="W653" s="55"/>
      <c r="X653" s="55"/>
      <c r="Y653" s="55"/>
      <c r="Z653" s="55"/>
      <c r="AA653" s="55"/>
      <c r="AB653" s="55" t="s">
        <v>156</v>
      </c>
      <c r="AC653" s="55" t="s">
        <v>156</v>
      </c>
      <c r="AD653" s="55" t="s">
        <v>156</v>
      </c>
      <c r="AE653" s="55" t="s">
        <v>156</v>
      </c>
      <c r="AF653" s="55" t="s">
        <v>156</v>
      </c>
    </row>
    <row r="654" spans="1:32" ht="13.5" customHeight="1" x14ac:dyDescent="0.15">
      <c r="B654" s="89" t="s">
        <v>199</v>
      </c>
      <c r="C654" s="60" t="s">
        <v>800</v>
      </c>
      <c r="O654" s="171"/>
      <c r="P654" s="60"/>
    </row>
    <row r="655" spans="1:32" ht="2.25" customHeight="1" x14ac:dyDescent="0.15">
      <c r="A655" s="57" t="s">
        <v>156</v>
      </c>
      <c r="B655" s="57" t="s">
        <v>156</v>
      </c>
      <c r="C655" s="57" t="s">
        <v>156</v>
      </c>
      <c r="D655" s="57"/>
      <c r="E655" s="57"/>
      <c r="F655" s="57"/>
      <c r="G655" s="57"/>
      <c r="H655" s="57"/>
      <c r="I655" s="57" t="s">
        <v>156</v>
      </c>
      <c r="J655" s="57"/>
      <c r="K655" s="57" t="s">
        <v>156</v>
      </c>
      <c r="L655" s="57" t="s">
        <v>156</v>
      </c>
      <c r="M655" s="57" t="s">
        <v>156</v>
      </c>
      <c r="N655" s="57" t="s">
        <v>156</v>
      </c>
      <c r="O655" s="57"/>
      <c r="P655" s="57"/>
      <c r="Q655" s="57"/>
      <c r="R655" s="57"/>
      <c r="S655" s="57"/>
      <c r="T655" s="57"/>
      <c r="U655" s="57"/>
      <c r="V655" s="57"/>
      <c r="W655" s="57"/>
      <c r="X655" s="57"/>
      <c r="Y655" s="57"/>
      <c r="Z655" s="57"/>
      <c r="AA655" s="57"/>
      <c r="AB655" s="57" t="s">
        <v>156</v>
      </c>
      <c r="AC655" s="57" t="s">
        <v>156</v>
      </c>
      <c r="AD655" s="57" t="s">
        <v>156</v>
      </c>
      <c r="AE655" s="57" t="s">
        <v>156</v>
      </c>
      <c r="AF655" s="57" t="s">
        <v>156</v>
      </c>
    </row>
    <row r="656" spans="1:32" ht="2.25" customHeight="1" x14ac:dyDescent="0.15">
      <c r="A656" s="55" t="s">
        <v>156</v>
      </c>
      <c r="B656" s="55" t="s">
        <v>156</v>
      </c>
      <c r="C656" s="55" t="s">
        <v>156</v>
      </c>
      <c r="D656" s="55"/>
      <c r="E656" s="55"/>
      <c r="F656" s="55"/>
      <c r="G656" s="55"/>
      <c r="H656" s="55"/>
      <c r="I656" s="55" t="s">
        <v>156</v>
      </c>
      <c r="J656" s="55"/>
      <c r="K656" s="55" t="s">
        <v>156</v>
      </c>
      <c r="L656" s="55" t="s">
        <v>156</v>
      </c>
      <c r="M656" s="55" t="s">
        <v>156</v>
      </c>
      <c r="N656" s="55" t="s">
        <v>156</v>
      </c>
      <c r="O656" s="55"/>
      <c r="P656" s="55"/>
      <c r="Q656" s="55"/>
      <c r="R656" s="55"/>
      <c r="S656" s="55"/>
      <c r="T656" s="55"/>
      <c r="U656" s="55"/>
      <c r="V656" s="55"/>
      <c r="W656" s="55"/>
      <c r="X656" s="55"/>
      <c r="Y656" s="55"/>
      <c r="Z656" s="55"/>
      <c r="AA656" s="55"/>
      <c r="AB656" s="55" t="s">
        <v>156</v>
      </c>
      <c r="AC656" s="55" t="s">
        <v>156</v>
      </c>
      <c r="AD656" s="55" t="s">
        <v>156</v>
      </c>
      <c r="AE656" s="55" t="s">
        <v>156</v>
      </c>
      <c r="AF656" s="55" t="s">
        <v>156</v>
      </c>
    </row>
    <row r="657" spans="1:32" ht="13.5" customHeight="1" x14ac:dyDescent="0.15">
      <c r="A657" s="4" t="s">
        <v>1346</v>
      </c>
    </row>
    <row r="658" spans="1:32" ht="2.25" customHeight="1" x14ac:dyDescent="0.15">
      <c r="A658" s="55" t="s">
        <v>156</v>
      </c>
      <c r="B658" s="55" t="s">
        <v>156</v>
      </c>
      <c r="C658" s="55" t="s">
        <v>156</v>
      </c>
      <c r="D658" s="55"/>
      <c r="E658" s="55"/>
      <c r="F658" s="55"/>
      <c r="G658" s="55"/>
      <c r="H658" s="55"/>
      <c r="I658" s="55" t="s">
        <v>156</v>
      </c>
      <c r="J658" s="55"/>
      <c r="K658" s="55" t="s">
        <v>156</v>
      </c>
      <c r="L658" s="55" t="s">
        <v>156</v>
      </c>
      <c r="M658" s="55" t="s">
        <v>156</v>
      </c>
      <c r="N658" s="55" t="s">
        <v>156</v>
      </c>
      <c r="O658" s="55"/>
      <c r="P658" s="55"/>
      <c r="Q658" s="55"/>
      <c r="R658" s="55"/>
      <c r="S658" s="55"/>
      <c r="T658" s="55"/>
      <c r="U658" s="55"/>
      <c r="V658" s="55"/>
      <c r="W658" s="55"/>
      <c r="X658" s="55"/>
      <c r="Y658" s="55"/>
      <c r="Z658" s="55"/>
      <c r="AA658" s="55"/>
      <c r="AB658" s="55" t="s">
        <v>156</v>
      </c>
      <c r="AC658" s="55" t="s">
        <v>156</v>
      </c>
      <c r="AD658" s="55" t="s">
        <v>156</v>
      </c>
      <c r="AE658" s="55" t="s">
        <v>156</v>
      </c>
      <c r="AF658" s="55" t="s">
        <v>156</v>
      </c>
    </row>
    <row r="659" spans="1:32" ht="13.5" customHeight="1" x14ac:dyDescent="0.15">
      <c r="B659" s="89" t="s">
        <v>199</v>
      </c>
      <c r="C659" s="60" t="s">
        <v>801</v>
      </c>
      <c r="H659" s="171"/>
      <c r="Q659" s="171"/>
      <c r="R659" s="60"/>
    </row>
    <row r="660" spans="1:32" ht="2.25" customHeight="1" x14ac:dyDescent="0.15">
      <c r="A660" s="55" t="s">
        <v>156</v>
      </c>
      <c r="B660" s="55" t="s">
        <v>156</v>
      </c>
      <c r="C660" s="55" t="s">
        <v>156</v>
      </c>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t="s">
        <v>156</v>
      </c>
      <c r="AC660" s="55" t="s">
        <v>156</v>
      </c>
      <c r="AD660" s="55" t="s">
        <v>156</v>
      </c>
      <c r="AE660" s="55" t="s">
        <v>156</v>
      </c>
      <c r="AF660" s="55" t="s">
        <v>156</v>
      </c>
    </row>
    <row r="661" spans="1:32" ht="13.5" customHeight="1" x14ac:dyDescent="0.15">
      <c r="B661" s="89" t="s">
        <v>199</v>
      </c>
      <c r="C661" s="60" t="s">
        <v>802</v>
      </c>
      <c r="H661" s="171"/>
      <c r="Q661" s="171"/>
      <c r="R661" s="60"/>
    </row>
    <row r="662" spans="1:32" ht="2.25" customHeight="1" x14ac:dyDescent="0.15">
      <c r="A662" s="55" t="s">
        <v>156</v>
      </c>
      <c r="B662" s="55" t="s">
        <v>156</v>
      </c>
      <c r="C662" s="55" t="s">
        <v>156</v>
      </c>
      <c r="D662" s="55" t="s">
        <v>156</v>
      </c>
      <c r="E662" s="55" t="s">
        <v>156</v>
      </c>
      <c r="F662" s="55" t="s">
        <v>156</v>
      </c>
      <c r="G662" s="55" t="s">
        <v>156</v>
      </c>
      <c r="H662" s="55" t="s">
        <v>156</v>
      </c>
      <c r="I662" s="55"/>
      <c r="J662" s="55"/>
      <c r="K662" s="55"/>
      <c r="L662" s="55"/>
      <c r="M662" s="55"/>
      <c r="N662" s="55"/>
      <c r="O662" s="55"/>
      <c r="P662" s="55"/>
      <c r="Q662" s="55"/>
      <c r="R662" s="55"/>
      <c r="S662" s="55"/>
      <c r="T662" s="55"/>
      <c r="U662" s="55"/>
      <c r="V662" s="55"/>
      <c r="W662" s="55"/>
      <c r="X662" s="55"/>
      <c r="Y662" s="55" t="s">
        <v>156</v>
      </c>
      <c r="Z662" s="55" t="s">
        <v>156</v>
      </c>
      <c r="AA662" s="55" t="s">
        <v>156</v>
      </c>
      <c r="AB662" s="55" t="s">
        <v>156</v>
      </c>
      <c r="AC662" s="55" t="s">
        <v>156</v>
      </c>
      <c r="AD662" s="55" t="s">
        <v>156</v>
      </c>
      <c r="AE662" s="55" t="s">
        <v>156</v>
      </c>
      <c r="AF662" s="55" t="s">
        <v>156</v>
      </c>
    </row>
    <row r="663" spans="1:32" ht="13.5" customHeight="1" x14ac:dyDescent="0.15">
      <c r="B663" s="89" t="s">
        <v>199</v>
      </c>
      <c r="C663" s="60" t="s">
        <v>803</v>
      </c>
      <c r="H663" s="171"/>
      <c r="Q663" s="171"/>
      <c r="R663" s="60"/>
    </row>
    <row r="664" spans="1:32" ht="2.25" customHeight="1" x14ac:dyDescent="0.15">
      <c r="A664" s="55" t="s">
        <v>156</v>
      </c>
      <c r="B664" s="55" t="s">
        <v>156</v>
      </c>
      <c r="C664" s="55" t="s">
        <v>156</v>
      </c>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t="s">
        <v>156</v>
      </c>
      <c r="AC664" s="55" t="s">
        <v>156</v>
      </c>
      <c r="AD664" s="55" t="s">
        <v>156</v>
      </c>
      <c r="AE664" s="55" t="s">
        <v>156</v>
      </c>
      <c r="AF664" s="55" t="s">
        <v>156</v>
      </c>
    </row>
    <row r="665" spans="1:32" ht="13.5" customHeight="1" x14ac:dyDescent="0.15">
      <c r="B665" s="89" t="s">
        <v>199</v>
      </c>
      <c r="C665" s="60" t="s">
        <v>804</v>
      </c>
      <c r="H665" s="171"/>
      <c r="Q665" s="171"/>
      <c r="R665" s="60"/>
    </row>
    <row r="666" spans="1:32" ht="2.25" customHeight="1" x14ac:dyDescent="0.15">
      <c r="A666" s="55" t="s">
        <v>156</v>
      </c>
      <c r="B666" s="55" t="s">
        <v>156</v>
      </c>
      <c r="C666" s="55" t="s">
        <v>156</v>
      </c>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t="s">
        <v>156</v>
      </c>
      <c r="AC666" s="55" t="s">
        <v>156</v>
      </c>
      <c r="AD666" s="55" t="s">
        <v>156</v>
      </c>
      <c r="AE666" s="55" t="s">
        <v>156</v>
      </c>
      <c r="AF666" s="55" t="s">
        <v>156</v>
      </c>
    </row>
    <row r="667" spans="1:32" ht="13.5" customHeight="1" x14ac:dyDescent="0.15">
      <c r="B667" s="89" t="s">
        <v>199</v>
      </c>
      <c r="C667" s="60" t="s">
        <v>799</v>
      </c>
      <c r="H667" s="171"/>
      <c r="Q667" s="171"/>
      <c r="R667" s="60"/>
    </row>
    <row r="668" spans="1:32" ht="2.25" customHeight="1" x14ac:dyDescent="0.15">
      <c r="A668" s="55" t="s">
        <v>156</v>
      </c>
      <c r="B668" s="55" t="s">
        <v>156</v>
      </c>
      <c r="C668" s="55" t="s">
        <v>156</v>
      </c>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t="s">
        <v>156</v>
      </c>
      <c r="AC668" s="55" t="s">
        <v>156</v>
      </c>
      <c r="AD668" s="55" t="s">
        <v>156</v>
      </c>
      <c r="AE668" s="55" t="s">
        <v>156</v>
      </c>
      <c r="AF668" s="55" t="s">
        <v>156</v>
      </c>
    </row>
    <row r="669" spans="1:32" ht="13.5" customHeight="1" x14ac:dyDescent="0.15">
      <c r="B669" s="89" t="s">
        <v>199</v>
      </c>
      <c r="C669" s="60" t="s">
        <v>805</v>
      </c>
      <c r="H669" s="171"/>
      <c r="Q669" s="171"/>
      <c r="R669" s="60"/>
    </row>
    <row r="670" spans="1:32" ht="2.25" customHeight="1" x14ac:dyDescent="0.15">
      <c r="A670" s="57" t="s">
        <v>156</v>
      </c>
      <c r="B670" s="57" t="s">
        <v>156</v>
      </c>
      <c r="C670" s="57" t="s">
        <v>156</v>
      </c>
      <c r="D670" s="57"/>
      <c r="E670" s="57"/>
      <c r="F670" s="57"/>
      <c r="G670" s="57"/>
      <c r="H670" s="57"/>
      <c r="I670" s="57" t="s">
        <v>156</v>
      </c>
      <c r="J670" s="57"/>
      <c r="K670" s="57" t="s">
        <v>156</v>
      </c>
      <c r="L670" s="57" t="s">
        <v>156</v>
      </c>
      <c r="M670" s="57" t="s">
        <v>156</v>
      </c>
      <c r="N670" s="57" t="s">
        <v>156</v>
      </c>
      <c r="O670" s="57"/>
      <c r="P670" s="57"/>
      <c r="Q670" s="57"/>
      <c r="R670" s="57"/>
      <c r="S670" s="57"/>
      <c r="T670" s="57"/>
      <c r="U670" s="57"/>
      <c r="V670" s="57"/>
      <c r="W670" s="57"/>
      <c r="X670" s="57"/>
      <c r="Y670" s="57"/>
      <c r="Z670" s="57"/>
      <c r="AA670" s="57"/>
      <c r="AB670" s="57" t="s">
        <v>156</v>
      </c>
      <c r="AC670" s="57" t="s">
        <v>156</v>
      </c>
      <c r="AD670" s="57" t="s">
        <v>156</v>
      </c>
      <c r="AE670" s="57" t="s">
        <v>156</v>
      </c>
      <c r="AF670" s="57" t="s">
        <v>156</v>
      </c>
    </row>
    <row r="671" spans="1:32" ht="2.25" customHeight="1" x14ac:dyDescent="0.15">
      <c r="A671" s="55" t="s">
        <v>156</v>
      </c>
      <c r="B671" s="55" t="s">
        <v>156</v>
      </c>
      <c r="C671" s="55" t="s">
        <v>156</v>
      </c>
      <c r="D671" s="55"/>
      <c r="E671" s="55"/>
      <c r="F671" s="55"/>
      <c r="G671" s="55"/>
      <c r="H671" s="55"/>
      <c r="I671" s="55" t="s">
        <v>156</v>
      </c>
      <c r="J671" s="55"/>
      <c r="K671" s="55" t="s">
        <v>156</v>
      </c>
      <c r="L671" s="55" t="s">
        <v>156</v>
      </c>
      <c r="M671" s="55" t="s">
        <v>156</v>
      </c>
      <c r="N671" s="55" t="s">
        <v>156</v>
      </c>
      <c r="O671" s="55"/>
      <c r="P671" s="55"/>
      <c r="Q671" s="55"/>
      <c r="R671" s="55"/>
      <c r="S671" s="55"/>
      <c r="T671" s="55"/>
      <c r="U671" s="55"/>
      <c r="V671" s="55"/>
      <c r="W671" s="55"/>
      <c r="X671" s="55"/>
      <c r="Y671" s="55"/>
      <c r="Z671" s="55"/>
      <c r="AA671" s="55"/>
      <c r="AB671" s="55" t="s">
        <v>156</v>
      </c>
      <c r="AC671" s="55" t="s">
        <v>156</v>
      </c>
      <c r="AD671" s="55" t="s">
        <v>156</v>
      </c>
      <c r="AE671" s="55" t="s">
        <v>156</v>
      </c>
      <c r="AF671" s="55" t="s">
        <v>156</v>
      </c>
    </row>
    <row r="672" spans="1:32" ht="13.5" customHeight="1" x14ac:dyDescent="0.15">
      <c r="A672" s="4" t="s">
        <v>1347</v>
      </c>
    </row>
    <row r="673" spans="1:32" ht="2.25" customHeight="1" x14ac:dyDescent="0.15">
      <c r="A673" s="55" t="s">
        <v>156</v>
      </c>
      <c r="B673" s="55" t="s">
        <v>156</v>
      </c>
      <c r="C673" s="55" t="s">
        <v>156</v>
      </c>
      <c r="D673" s="55"/>
      <c r="E673" s="55"/>
      <c r="F673" s="55"/>
      <c r="G673" s="55"/>
      <c r="H673" s="55"/>
      <c r="I673" s="55" t="s">
        <v>156</v>
      </c>
      <c r="J673" s="55"/>
      <c r="K673" s="55" t="s">
        <v>156</v>
      </c>
      <c r="L673" s="55" t="s">
        <v>156</v>
      </c>
      <c r="M673" s="55" t="s">
        <v>156</v>
      </c>
      <c r="N673" s="55" t="s">
        <v>156</v>
      </c>
      <c r="O673" s="55"/>
      <c r="P673" s="55"/>
      <c r="Q673" s="55"/>
      <c r="R673" s="55"/>
      <c r="S673" s="55"/>
      <c r="T673" s="55"/>
      <c r="U673" s="55"/>
      <c r="V673" s="55"/>
      <c r="W673" s="55"/>
      <c r="X673" s="55"/>
      <c r="Y673" s="55"/>
      <c r="Z673" s="55"/>
      <c r="AA673" s="55"/>
      <c r="AB673" s="55" t="s">
        <v>156</v>
      </c>
      <c r="AC673" s="55" t="s">
        <v>156</v>
      </c>
      <c r="AD673" s="55" t="s">
        <v>156</v>
      </c>
      <c r="AE673" s="55" t="s">
        <v>156</v>
      </c>
      <c r="AF673" s="55" t="s">
        <v>156</v>
      </c>
    </row>
    <row r="674" spans="1:32" ht="13.5" customHeight="1" x14ac:dyDescent="0.15">
      <c r="B674" s="4" t="s">
        <v>405</v>
      </c>
      <c r="K674" s="319" t="s">
        <v>656</v>
      </c>
      <c r="L674" s="319"/>
      <c r="M674" s="319"/>
      <c r="N674" s="319"/>
    </row>
    <row r="675" spans="1:32" ht="2.25" customHeight="1" x14ac:dyDescent="0.15">
      <c r="A675" s="55" t="s">
        <v>156</v>
      </c>
      <c r="B675" s="55" t="s">
        <v>156</v>
      </c>
      <c r="C675" s="55" t="s">
        <v>156</v>
      </c>
      <c r="D675" s="55"/>
      <c r="E675" s="55"/>
      <c r="F675" s="55"/>
      <c r="G675" s="55"/>
      <c r="H675" s="55"/>
      <c r="I675" s="55" t="s">
        <v>156</v>
      </c>
      <c r="J675" s="55"/>
      <c r="K675" s="55" t="s">
        <v>156</v>
      </c>
      <c r="L675" s="55" t="s">
        <v>156</v>
      </c>
      <c r="M675" s="55" t="s">
        <v>156</v>
      </c>
      <c r="N675" s="55" t="s">
        <v>156</v>
      </c>
      <c r="O675" s="55"/>
      <c r="P675" s="55"/>
      <c r="Q675" s="55"/>
      <c r="R675" s="55"/>
      <c r="S675" s="55"/>
      <c r="T675" s="55"/>
      <c r="U675" s="55"/>
      <c r="V675" s="55"/>
      <c r="W675" s="55"/>
      <c r="X675" s="55" t="s">
        <v>156</v>
      </c>
      <c r="Y675" s="55" t="s">
        <v>156</v>
      </c>
      <c r="Z675" s="55" t="s">
        <v>156</v>
      </c>
      <c r="AA675" s="55" t="s">
        <v>156</v>
      </c>
      <c r="AB675" s="55" t="s">
        <v>156</v>
      </c>
    </row>
    <row r="676" spans="1:32" ht="13.5" customHeight="1" x14ac:dyDescent="0.15">
      <c r="B676" s="4" t="s">
        <v>419</v>
      </c>
      <c r="K676" s="319" t="s">
        <v>656</v>
      </c>
      <c r="L676" s="319"/>
      <c r="M676" s="319"/>
      <c r="N676" s="319"/>
    </row>
    <row r="677" spans="1:32" ht="2.25" customHeight="1" x14ac:dyDescent="0.15">
      <c r="A677" s="55" t="s">
        <v>156</v>
      </c>
      <c r="B677" s="55" t="s">
        <v>156</v>
      </c>
      <c r="C677" s="55" t="s">
        <v>156</v>
      </c>
      <c r="D677" s="55"/>
      <c r="E677" s="55"/>
      <c r="F677" s="55"/>
      <c r="G677" s="55"/>
      <c r="H677" s="55"/>
      <c r="I677" s="55" t="s">
        <v>156</v>
      </c>
      <c r="J677" s="55"/>
      <c r="K677" s="55" t="s">
        <v>156</v>
      </c>
      <c r="L677" s="55" t="s">
        <v>156</v>
      </c>
      <c r="M677" s="55" t="s">
        <v>156</v>
      </c>
      <c r="N677" s="55" t="s">
        <v>156</v>
      </c>
      <c r="O677" s="55"/>
      <c r="P677" s="55"/>
      <c r="Q677" s="55"/>
      <c r="R677" s="55"/>
      <c r="S677" s="55"/>
      <c r="T677" s="55"/>
      <c r="U677" s="55"/>
      <c r="V677" s="55"/>
      <c r="W677" s="55"/>
      <c r="X677" s="55"/>
      <c r="Y677" s="55"/>
      <c r="Z677" s="55"/>
      <c r="AA677" s="55"/>
      <c r="AB677" s="55" t="s">
        <v>156</v>
      </c>
      <c r="AC677" s="55" t="s">
        <v>156</v>
      </c>
      <c r="AD677" s="55" t="s">
        <v>156</v>
      </c>
      <c r="AE677" s="55" t="s">
        <v>156</v>
      </c>
      <c r="AF677" s="55" t="s">
        <v>156</v>
      </c>
    </row>
    <row r="678" spans="1:32" ht="13.5" customHeight="1" x14ac:dyDescent="0.15">
      <c r="B678" s="4" t="s">
        <v>431</v>
      </c>
      <c r="K678" s="319" t="s">
        <v>656</v>
      </c>
      <c r="L678" s="319"/>
      <c r="M678" s="319"/>
      <c r="N678" s="319"/>
    </row>
    <row r="679" spans="1:32" ht="2.25" customHeight="1" x14ac:dyDescent="0.15">
      <c r="A679" s="55" t="s">
        <v>156</v>
      </c>
      <c r="B679" s="55" t="s">
        <v>156</v>
      </c>
      <c r="C679" s="55" t="s">
        <v>156</v>
      </c>
      <c r="D679" s="55"/>
      <c r="E679" s="55"/>
      <c r="F679" s="55"/>
      <c r="G679" s="55"/>
      <c r="H679" s="55"/>
      <c r="I679" s="55" t="s">
        <v>156</v>
      </c>
      <c r="J679" s="55"/>
      <c r="K679" s="55" t="s">
        <v>156</v>
      </c>
      <c r="L679" s="55" t="s">
        <v>156</v>
      </c>
      <c r="M679" s="55" t="s">
        <v>156</v>
      </c>
      <c r="N679" s="55" t="s">
        <v>156</v>
      </c>
      <c r="O679" s="55"/>
      <c r="P679" s="55"/>
      <c r="Q679" s="55"/>
      <c r="R679" s="55"/>
      <c r="S679" s="55"/>
      <c r="T679" s="55"/>
      <c r="U679" s="55"/>
      <c r="V679" s="55"/>
      <c r="W679" s="55"/>
      <c r="X679" s="55"/>
      <c r="Y679" s="55"/>
      <c r="Z679" s="55"/>
      <c r="AA679" s="55"/>
      <c r="AB679" s="55" t="s">
        <v>156</v>
      </c>
      <c r="AC679" s="55" t="s">
        <v>156</v>
      </c>
      <c r="AD679" s="55" t="s">
        <v>156</v>
      </c>
      <c r="AE679" s="55" t="s">
        <v>156</v>
      </c>
      <c r="AF679" s="55" t="s">
        <v>156</v>
      </c>
    </row>
    <row r="680" spans="1:32" ht="13.5" customHeight="1" x14ac:dyDescent="0.15">
      <c r="B680" s="4" t="s">
        <v>438</v>
      </c>
      <c r="K680" s="319" t="s">
        <v>656</v>
      </c>
      <c r="L680" s="319"/>
      <c r="M680" s="319"/>
      <c r="N680" s="319"/>
    </row>
    <row r="681" spans="1:32" ht="2.25" customHeight="1" x14ac:dyDescent="0.15">
      <c r="A681" s="55" t="s">
        <v>156</v>
      </c>
      <c r="B681" s="55" t="s">
        <v>156</v>
      </c>
      <c r="C681" s="55" t="s">
        <v>156</v>
      </c>
      <c r="D681" s="55"/>
      <c r="E681" s="55"/>
      <c r="F681" s="55"/>
      <c r="G681" s="55"/>
      <c r="H681" s="55"/>
      <c r="I681" s="55" t="s">
        <v>156</v>
      </c>
      <c r="J681" s="55"/>
      <c r="K681" s="55" t="s">
        <v>156</v>
      </c>
      <c r="L681" s="55" t="s">
        <v>156</v>
      </c>
      <c r="M681" s="55" t="s">
        <v>156</v>
      </c>
      <c r="N681" s="55" t="s">
        <v>156</v>
      </c>
      <c r="O681" s="55"/>
      <c r="P681" s="55"/>
      <c r="Q681" s="55"/>
      <c r="R681" s="55"/>
      <c r="S681" s="55"/>
      <c r="T681" s="55"/>
      <c r="U681" s="55"/>
      <c r="V681" s="55"/>
      <c r="W681" s="55"/>
      <c r="X681" s="55"/>
      <c r="Y681" s="55"/>
      <c r="Z681" s="55"/>
      <c r="AA681" s="55"/>
      <c r="AB681" s="55" t="s">
        <v>156</v>
      </c>
      <c r="AC681" s="55" t="s">
        <v>156</v>
      </c>
      <c r="AD681" s="55" t="s">
        <v>156</v>
      </c>
      <c r="AE681" s="55" t="s">
        <v>156</v>
      </c>
      <c r="AF681" s="55" t="s">
        <v>156</v>
      </c>
    </row>
    <row r="682" spans="1:32" ht="2.25" customHeight="1" x14ac:dyDescent="0.15">
      <c r="A682" s="57" t="s">
        <v>156</v>
      </c>
      <c r="B682" s="57" t="s">
        <v>156</v>
      </c>
      <c r="C682" s="57" t="s">
        <v>156</v>
      </c>
      <c r="D682" s="57"/>
      <c r="E682" s="57"/>
      <c r="F682" s="57"/>
      <c r="G682" s="57"/>
      <c r="H682" s="57"/>
      <c r="I682" s="57" t="s">
        <v>156</v>
      </c>
      <c r="J682" s="57"/>
      <c r="K682" s="57" t="s">
        <v>156</v>
      </c>
      <c r="L682" s="57" t="s">
        <v>156</v>
      </c>
      <c r="M682" s="57" t="s">
        <v>156</v>
      </c>
      <c r="N682" s="57" t="s">
        <v>156</v>
      </c>
      <c r="O682" s="57"/>
      <c r="P682" s="57"/>
      <c r="Q682" s="57"/>
      <c r="R682" s="57"/>
      <c r="S682" s="57"/>
      <c r="T682" s="57"/>
      <c r="U682" s="57"/>
      <c r="V682" s="57"/>
      <c r="W682" s="57"/>
      <c r="X682" s="57"/>
      <c r="Y682" s="57"/>
      <c r="Z682" s="57"/>
      <c r="AA682" s="57"/>
      <c r="AB682" s="57" t="s">
        <v>156</v>
      </c>
      <c r="AC682" s="57" t="s">
        <v>156</v>
      </c>
      <c r="AD682" s="57" t="s">
        <v>156</v>
      </c>
      <c r="AE682" s="57" t="s">
        <v>156</v>
      </c>
      <c r="AF682" s="57" t="s">
        <v>156</v>
      </c>
    </row>
    <row r="683" spans="1:32" ht="2.25" customHeight="1" x14ac:dyDescent="0.15">
      <c r="A683" s="55" t="s">
        <v>156</v>
      </c>
      <c r="B683" s="55" t="s">
        <v>156</v>
      </c>
      <c r="C683" s="55" t="s">
        <v>156</v>
      </c>
      <c r="D683" s="55"/>
      <c r="E683" s="55"/>
      <c r="F683" s="55"/>
      <c r="G683" s="55"/>
      <c r="H683" s="55"/>
      <c r="I683" s="55" t="s">
        <v>156</v>
      </c>
      <c r="J683" s="55"/>
      <c r="K683" s="55" t="s">
        <v>156</v>
      </c>
      <c r="L683" s="55" t="s">
        <v>156</v>
      </c>
      <c r="M683" s="55" t="s">
        <v>156</v>
      </c>
      <c r="N683" s="55" t="s">
        <v>156</v>
      </c>
      <c r="O683" s="55"/>
      <c r="P683" s="55"/>
      <c r="Q683" s="55"/>
      <c r="R683" s="55"/>
      <c r="S683" s="55"/>
      <c r="T683" s="55"/>
      <c r="U683" s="55"/>
      <c r="V683" s="55"/>
      <c r="W683" s="55"/>
      <c r="X683" s="55"/>
      <c r="Y683" s="55"/>
      <c r="Z683" s="55"/>
      <c r="AA683" s="55"/>
      <c r="AB683" s="55" t="s">
        <v>156</v>
      </c>
      <c r="AC683" s="55" t="s">
        <v>156</v>
      </c>
      <c r="AD683" s="55" t="s">
        <v>156</v>
      </c>
      <c r="AE683" s="55" t="s">
        <v>156</v>
      </c>
      <c r="AF683" s="55" t="s">
        <v>156</v>
      </c>
    </row>
    <row r="684" spans="1:32" ht="13.5" customHeight="1" x14ac:dyDescent="0.15">
      <c r="A684" s="4" t="s">
        <v>1348</v>
      </c>
    </row>
    <row r="685" spans="1:32" ht="2.25" customHeight="1" x14ac:dyDescent="0.15">
      <c r="A685" s="55" t="s">
        <v>156</v>
      </c>
      <c r="B685" s="55" t="s">
        <v>156</v>
      </c>
      <c r="C685" s="55" t="s">
        <v>156</v>
      </c>
      <c r="D685" s="55"/>
      <c r="E685" s="55"/>
      <c r="F685" s="55"/>
      <c r="G685" s="55"/>
      <c r="H685" s="55"/>
      <c r="I685" s="55" t="s">
        <v>156</v>
      </c>
      <c r="J685" s="55"/>
      <c r="K685" s="55" t="s">
        <v>156</v>
      </c>
      <c r="L685" s="55" t="s">
        <v>156</v>
      </c>
      <c r="M685" s="55" t="s">
        <v>156</v>
      </c>
      <c r="N685" s="55" t="s">
        <v>156</v>
      </c>
      <c r="O685" s="55"/>
      <c r="P685" s="55"/>
      <c r="Q685" s="55"/>
      <c r="R685" s="55"/>
      <c r="S685" s="55"/>
      <c r="T685" s="55"/>
      <c r="U685" s="55"/>
      <c r="V685" s="55"/>
      <c r="W685" s="55"/>
      <c r="X685" s="55"/>
      <c r="Y685" s="55"/>
      <c r="Z685" s="55"/>
      <c r="AA685" s="55"/>
      <c r="AB685" s="55" t="s">
        <v>156</v>
      </c>
      <c r="AC685" s="55" t="s">
        <v>156</v>
      </c>
      <c r="AD685" s="55" t="s">
        <v>156</v>
      </c>
      <c r="AE685" s="55" t="s">
        <v>156</v>
      </c>
      <c r="AF685" s="55" t="s">
        <v>156</v>
      </c>
    </row>
    <row r="686" spans="1:32" ht="13.5" customHeight="1" x14ac:dyDescent="0.15">
      <c r="B686" s="4" t="s">
        <v>404</v>
      </c>
      <c r="K686" s="390"/>
      <c r="L686" s="390"/>
      <c r="M686" s="390"/>
      <c r="N686" s="390"/>
      <c r="O686" s="4" t="s">
        <v>571</v>
      </c>
    </row>
    <row r="687" spans="1:32" ht="2.25" customHeight="1" x14ac:dyDescent="0.15">
      <c r="A687" s="55" t="s">
        <v>156</v>
      </c>
      <c r="B687" s="55" t="s">
        <v>156</v>
      </c>
      <c r="C687" s="55" t="s">
        <v>156</v>
      </c>
      <c r="D687" s="55"/>
      <c r="E687" s="55"/>
      <c r="F687" s="55"/>
      <c r="G687" s="55"/>
      <c r="H687" s="55"/>
      <c r="I687" s="55" t="s">
        <v>156</v>
      </c>
      <c r="J687" s="55"/>
      <c r="K687" s="157"/>
      <c r="L687" s="55" t="s">
        <v>156</v>
      </c>
      <c r="M687" s="55" t="s">
        <v>156</v>
      </c>
      <c r="N687" s="55" t="s">
        <v>156</v>
      </c>
      <c r="O687" s="55"/>
      <c r="P687" s="55"/>
      <c r="Q687" s="55"/>
      <c r="R687" s="55"/>
      <c r="S687" s="55"/>
      <c r="T687" s="55"/>
      <c r="U687" s="55"/>
      <c r="V687" s="55"/>
      <c r="W687" s="55"/>
      <c r="X687" s="55"/>
      <c r="Y687" s="55"/>
      <c r="Z687" s="55"/>
      <c r="AA687" s="55"/>
      <c r="AB687" s="55" t="s">
        <v>156</v>
      </c>
      <c r="AC687" s="55" t="s">
        <v>156</v>
      </c>
      <c r="AD687" s="55" t="s">
        <v>156</v>
      </c>
      <c r="AE687" s="55" t="s">
        <v>156</v>
      </c>
      <c r="AF687" s="55" t="s">
        <v>156</v>
      </c>
    </row>
    <row r="688" spans="1:32" ht="13.5" customHeight="1" x14ac:dyDescent="0.15">
      <c r="B688" s="4" t="s">
        <v>420</v>
      </c>
      <c r="K688" s="390"/>
      <c r="L688" s="390"/>
      <c r="M688" s="390"/>
      <c r="N688" s="390"/>
      <c r="O688" s="4" t="s">
        <v>174</v>
      </c>
    </row>
    <row r="689" spans="1:32" ht="2.25" customHeight="1" x14ac:dyDescent="0.15">
      <c r="A689" s="57" t="s">
        <v>156</v>
      </c>
      <c r="B689" s="57" t="s">
        <v>156</v>
      </c>
      <c r="C689" s="57" t="s">
        <v>156</v>
      </c>
      <c r="D689" s="57"/>
      <c r="E689" s="57"/>
      <c r="F689" s="57"/>
      <c r="G689" s="57"/>
      <c r="H689" s="57"/>
      <c r="I689" s="57" t="s">
        <v>156</v>
      </c>
      <c r="J689" s="57"/>
      <c r="K689" s="57" t="s">
        <v>156</v>
      </c>
      <c r="L689" s="57" t="s">
        <v>156</v>
      </c>
      <c r="M689" s="57" t="s">
        <v>156</v>
      </c>
      <c r="N689" s="57" t="s">
        <v>156</v>
      </c>
      <c r="O689" s="57"/>
      <c r="P689" s="57"/>
      <c r="Q689" s="57"/>
      <c r="R689" s="57"/>
      <c r="S689" s="57"/>
      <c r="T689" s="57"/>
      <c r="U689" s="57"/>
      <c r="V689" s="57"/>
      <c r="W689" s="57"/>
      <c r="X689" s="57"/>
      <c r="Y689" s="57"/>
      <c r="Z689" s="57"/>
      <c r="AA689" s="57"/>
      <c r="AB689" s="57" t="s">
        <v>156</v>
      </c>
      <c r="AC689" s="57" t="s">
        <v>156</v>
      </c>
      <c r="AD689" s="57" t="s">
        <v>156</v>
      </c>
      <c r="AE689" s="57" t="s">
        <v>156</v>
      </c>
      <c r="AF689" s="57" t="s">
        <v>156</v>
      </c>
    </row>
    <row r="690" spans="1:32" ht="2.25" customHeight="1" x14ac:dyDescent="0.15">
      <c r="A690" s="55" t="s">
        <v>156</v>
      </c>
      <c r="B690" s="55" t="s">
        <v>156</v>
      </c>
      <c r="C690" s="55" t="s">
        <v>156</v>
      </c>
      <c r="D690" s="55"/>
      <c r="E690" s="55"/>
      <c r="F690" s="55"/>
      <c r="G690" s="55"/>
      <c r="H690" s="55"/>
      <c r="I690" s="55" t="s">
        <v>156</v>
      </c>
      <c r="J690" s="55"/>
      <c r="K690" s="55" t="s">
        <v>156</v>
      </c>
      <c r="L690" s="55" t="s">
        <v>156</v>
      </c>
      <c r="M690" s="55" t="s">
        <v>156</v>
      </c>
      <c r="N690" s="55" t="s">
        <v>156</v>
      </c>
      <c r="O690" s="55"/>
      <c r="P690" s="55"/>
      <c r="Q690" s="55"/>
      <c r="R690" s="55"/>
      <c r="S690" s="55"/>
      <c r="T690" s="55"/>
      <c r="U690" s="55"/>
      <c r="V690" s="55"/>
      <c r="W690" s="55"/>
      <c r="X690" s="55"/>
      <c r="Y690" s="55"/>
      <c r="Z690" s="55"/>
      <c r="AA690" s="55"/>
      <c r="AB690" s="55" t="s">
        <v>156</v>
      </c>
      <c r="AC690" s="55" t="s">
        <v>156</v>
      </c>
      <c r="AD690" s="55" t="s">
        <v>156</v>
      </c>
      <c r="AE690" s="55" t="s">
        <v>156</v>
      </c>
      <c r="AF690" s="55" t="s">
        <v>156</v>
      </c>
    </row>
    <row r="691" spans="1:32" ht="13.5" customHeight="1" x14ac:dyDescent="0.15">
      <c r="A691" s="4" t="s">
        <v>1349</v>
      </c>
    </row>
    <row r="692" spans="1:32" ht="2.25" customHeight="1" x14ac:dyDescent="0.15">
      <c r="A692" s="55" t="s">
        <v>156</v>
      </c>
      <c r="B692" s="55" t="s">
        <v>156</v>
      </c>
      <c r="C692" s="55" t="s">
        <v>156</v>
      </c>
      <c r="D692" s="55"/>
      <c r="E692" s="55"/>
      <c r="F692" s="55"/>
      <c r="G692" s="55"/>
      <c r="H692" s="55"/>
      <c r="I692" s="55" t="s">
        <v>156</v>
      </c>
      <c r="J692" s="55"/>
      <c r="K692" s="55" t="s">
        <v>156</v>
      </c>
      <c r="L692" s="55" t="s">
        <v>156</v>
      </c>
      <c r="M692" s="55" t="s">
        <v>156</v>
      </c>
      <c r="N692" s="55" t="s">
        <v>156</v>
      </c>
      <c r="O692" s="55"/>
      <c r="P692" s="55"/>
      <c r="Q692" s="55"/>
      <c r="R692" s="55"/>
      <c r="S692" s="55"/>
      <c r="T692" s="55"/>
      <c r="U692" s="55"/>
      <c r="V692" s="55"/>
      <c r="W692" s="55"/>
      <c r="X692" s="55"/>
      <c r="Y692" s="55"/>
      <c r="Z692" s="55"/>
      <c r="AA692" s="55"/>
      <c r="AB692" s="55" t="s">
        <v>156</v>
      </c>
      <c r="AC692" s="55" t="s">
        <v>156</v>
      </c>
      <c r="AD692" s="55" t="s">
        <v>156</v>
      </c>
      <c r="AE692" s="55" t="s">
        <v>156</v>
      </c>
      <c r="AF692" s="55" t="s">
        <v>156</v>
      </c>
    </row>
    <row r="693" spans="1:32" ht="13.5" customHeight="1" x14ac:dyDescent="0.15">
      <c r="B693" s="89" t="s">
        <v>199</v>
      </c>
      <c r="C693" s="4" t="s">
        <v>457</v>
      </c>
      <c r="F693" s="89" t="s">
        <v>199</v>
      </c>
      <c r="G693" s="4" t="s">
        <v>459</v>
      </c>
      <c r="I693" s="89" t="s">
        <v>199</v>
      </c>
      <c r="J693" s="4" t="s">
        <v>458</v>
      </c>
      <c r="M693" s="89" t="s">
        <v>199</v>
      </c>
      <c r="N693" s="4" t="s">
        <v>460</v>
      </c>
      <c r="R693" s="89" t="s">
        <v>199</v>
      </c>
      <c r="S693" s="4" t="s">
        <v>461</v>
      </c>
      <c r="Z693" s="89" t="s">
        <v>199</v>
      </c>
      <c r="AA693" s="4" t="s">
        <v>462</v>
      </c>
    </row>
    <row r="694" spans="1:32" ht="2.25" customHeight="1" x14ac:dyDescent="0.15">
      <c r="A694" s="55" t="s">
        <v>156</v>
      </c>
      <c r="B694" s="55" t="s">
        <v>156</v>
      </c>
      <c r="C694" s="55" t="s">
        <v>156</v>
      </c>
      <c r="D694" s="55"/>
      <c r="E694" s="55"/>
      <c r="F694" s="55"/>
      <c r="G694" s="55"/>
      <c r="H694" s="55"/>
      <c r="I694" s="55" t="s">
        <v>156</v>
      </c>
      <c r="J694" s="55"/>
      <c r="K694" s="55" t="s">
        <v>156</v>
      </c>
      <c r="M694" s="55" t="s">
        <v>156</v>
      </c>
      <c r="N694" s="55" t="s">
        <v>156</v>
      </c>
      <c r="O694" s="55" t="s">
        <v>156</v>
      </c>
      <c r="P694" s="55"/>
      <c r="Q694" s="55"/>
      <c r="R694" s="55"/>
      <c r="S694" s="55"/>
      <c r="T694" s="55"/>
      <c r="U694" s="55"/>
      <c r="V694" s="55"/>
      <c r="W694" s="55"/>
      <c r="X694" s="55"/>
      <c r="Y694" s="55"/>
      <c r="Z694" s="55"/>
      <c r="AA694" s="55"/>
      <c r="AB694" s="55" t="s">
        <v>156</v>
      </c>
      <c r="AC694" s="55" t="s">
        <v>156</v>
      </c>
      <c r="AD694" s="55" t="s">
        <v>156</v>
      </c>
      <c r="AE694" s="55" t="s">
        <v>156</v>
      </c>
      <c r="AF694" s="55" t="s">
        <v>156</v>
      </c>
    </row>
    <row r="695" spans="1:32" ht="13.5" customHeight="1" x14ac:dyDescent="0.15">
      <c r="B695" s="89" t="s">
        <v>199</v>
      </c>
      <c r="C695" s="4" t="s">
        <v>698</v>
      </c>
      <c r="E695" s="91"/>
      <c r="F695" s="328"/>
      <c r="G695" s="328"/>
      <c r="H695" s="328"/>
      <c r="I695" s="328"/>
      <c r="J695" s="328"/>
      <c r="K695" s="328"/>
      <c r="L695" s="328"/>
      <c r="M695" s="328"/>
      <c r="N695" s="328"/>
      <c r="O695" s="328"/>
      <c r="P695" s="328"/>
      <c r="Q695" s="328"/>
      <c r="R695" s="328"/>
      <c r="S695" s="328"/>
      <c r="T695" s="328"/>
      <c r="U695" s="328"/>
      <c r="V695" s="328"/>
      <c r="W695" s="328"/>
      <c r="X695" s="328"/>
      <c r="Y695" s="328"/>
      <c r="Z695" s="328"/>
      <c r="AA695" s="328"/>
      <c r="AB695" s="328"/>
      <c r="AC695" s="328"/>
      <c r="AD695" s="328"/>
      <c r="AE695" s="328"/>
      <c r="AF695" s="4" t="s">
        <v>200</v>
      </c>
    </row>
    <row r="696" spans="1:32" ht="2.25" customHeight="1" x14ac:dyDescent="0.15">
      <c r="A696" s="57" t="s">
        <v>156</v>
      </c>
      <c r="B696" s="57" t="s">
        <v>156</v>
      </c>
      <c r="C696" s="57" t="s">
        <v>156</v>
      </c>
      <c r="D696" s="57"/>
      <c r="E696" s="57"/>
      <c r="F696" s="57"/>
      <c r="G696" s="57"/>
      <c r="H696" s="57"/>
      <c r="I696" s="57" t="s">
        <v>156</v>
      </c>
      <c r="J696" s="57"/>
      <c r="K696" s="57" t="s">
        <v>156</v>
      </c>
      <c r="L696" s="57" t="s">
        <v>156</v>
      </c>
      <c r="M696" s="57" t="s">
        <v>156</v>
      </c>
      <c r="N696" s="57" t="s">
        <v>156</v>
      </c>
      <c r="O696" s="57"/>
      <c r="P696" s="57"/>
      <c r="Q696" s="57"/>
      <c r="R696" s="57"/>
      <c r="S696" s="57"/>
      <c r="T696" s="57"/>
      <c r="U696" s="57"/>
      <c r="V696" s="57"/>
      <c r="W696" s="57"/>
      <c r="X696" s="57"/>
      <c r="Y696" s="57"/>
      <c r="Z696" s="57"/>
      <c r="AA696" s="57"/>
      <c r="AB696" s="57" t="s">
        <v>156</v>
      </c>
      <c r="AC696" s="57" t="s">
        <v>156</v>
      </c>
      <c r="AD696" s="57" t="s">
        <v>156</v>
      </c>
      <c r="AE696" s="57" t="s">
        <v>156</v>
      </c>
      <c r="AF696" s="57" t="s">
        <v>156</v>
      </c>
    </row>
    <row r="697" spans="1:32" ht="2.25" customHeight="1" x14ac:dyDescent="0.15">
      <c r="A697" s="55" t="s">
        <v>156</v>
      </c>
      <c r="B697" s="55" t="s">
        <v>156</v>
      </c>
      <c r="C697" s="55" t="s">
        <v>156</v>
      </c>
      <c r="D697" s="55"/>
      <c r="E697" s="55"/>
      <c r="F697" s="55"/>
      <c r="G697" s="55"/>
      <c r="H697" s="55"/>
      <c r="I697" s="55" t="s">
        <v>156</v>
      </c>
      <c r="J697" s="55"/>
      <c r="K697" s="55" t="s">
        <v>156</v>
      </c>
      <c r="L697" s="55" t="s">
        <v>156</v>
      </c>
      <c r="M697" s="55" t="s">
        <v>156</v>
      </c>
      <c r="N697" s="55" t="s">
        <v>156</v>
      </c>
      <c r="O697" s="55"/>
      <c r="P697" s="55"/>
      <c r="Q697" s="55"/>
      <c r="R697" s="55"/>
      <c r="S697" s="55"/>
      <c r="T697" s="55"/>
      <c r="U697" s="55"/>
      <c r="V697" s="55"/>
      <c r="W697" s="55"/>
      <c r="X697" s="55"/>
      <c r="Y697" s="55"/>
      <c r="Z697" s="55"/>
      <c r="AA697" s="55"/>
      <c r="AB697" s="55" t="s">
        <v>156</v>
      </c>
      <c r="AC697" s="55" t="s">
        <v>156</v>
      </c>
      <c r="AD697" s="55" t="s">
        <v>156</v>
      </c>
      <c r="AE697" s="55" t="s">
        <v>156</v>
      </c>
      <c r="AF697" s="55" t="s">
        <v>156</v>
      </c>
    </row>
    <row r="698" spans="1:32" ht="13.5" customHeight="1" x14ac:dyDescent="0.15">
      <c r="A698" s="4" t="s">
        <v>1350</v>
      </c>
    </row>
    <row r="699" spans="1:32" ht="2.25" customHeight="1" x14ac:dyDescent="0.15">
      <c r="A699" s="55" t="s">
        <v>156</v>
      </c>
      <c r="B699" s="55" t="s">
        <v>156</v>
      </c>
      <c r="C699" s="55" t="s">
        <v>156</v>
      </c>
      <c r="D699" s="55"/>
      <c r="E699" s="55"/>
      <c r="F699" s="55"/>
      <c r="G699" s="55"/>
      <c r="H699" s="55"/>
      <c r="I699" s="55" t="s">
        <v>156</v>
      </c>
      <c r="J699" s="55"/>
      <c r="K699" s="55" t="s">
        <v>156</v>
      </c>
      <c r="L699" s="55" t="s">
        <v>156</v>
      </c>
      <c r="M699" s="55" t="s">
        <v>156</v>
      </c>
      <c r="N699" s="55" t="s">
        <v>156</v>
      </c>
      <c r="O699" s="55"/>
      <c r="P699" s="55"/>
      <c r="Q699" s="55"/>
      <c r="R699" s="55"/>
      <c r="S699" s="55"/>
      <c r="T699" s="55"/>
      <c r="U699" s="55"/>
      <c r="V699" s="55"/>
      <c r="W699" s="55"/>
      <c r="X699" s="55"/>
      <c r="Y699" s="55"/>
      <c r="Z699" s="55"/>
      <c r="AA699" s="55"/>
      <c r="AB699" s="55" t="s">
        <v>156</v>
      </c>
      <c r="AC699" s="55" t="s">
        <v>156</v>
      </c>
      <c r="AD699" s="55" t="s">
        <v>156</v>
      </c>
      <c r="AE699" s="55" t="s">
        <v>156</v>
      </c>
      <c r="AF699" s="55" t="s">
        <v>156</v>
      </c>
    </row>
    <row r="700" spans="1:32" ht="13.5" customHeight="1" x14ac:dyDescent="0.15">
      <c r="B700" s="4" t="s">
        <v>406</v>
      </c>
    </row>
    <row r="701" spans="1:32" ht="2.25" customHeight="1" x14ac:dyDescent="0.15">
      <c r="A701" s="55" t="s">
        <v>156</v>
      </c>
      <c r="B701" s="55" t="s">
        <v>156</v>
      </c>
      <c r="C701" s="55" t="s">
        <v>156</v>
      </c>
      <c r="D701" s="55"/>
      <c r="E701" s="55"/>
      <c r="F701" s="55"/>
      <c r="G701" s="55"/>
      <c r="H701" s="55"/>
      <c r="I701" s="55" t="s">
        <v>156</v>
      </c>
      <c r="J701" s="55"/>
      <c r="K701" s="55" t="s">
        <v>156</v>
      </c>
      <c r="L701" s="55" t="s">
        <v>156</v>
      </c>
      <c r="M701" s="55" t="s">
        <v>156</v>
      </c>
      <c r="N701" s="55" t="s">
        <v>156</v>
      </c>
      <c r="O701" s="55"/>
      <c r="P701" s="55"/>
      <c r="Q701" s="55"/>
      <c r="R701" s="55"/>
      <c r="S701" s="55"/>
      <c r="T701" s="55"/>
      <c r="U701" s="55"/>
      <c r="V701" s="55"/>
      <c r="W701" s="55"/>
      <c r="X701" s="55"/>
      <c r="Y701" s="55"/>
      <c r="Z701" s="55"/>
      <c r="AA701" s="55"/>
      <c r="AB701" s="55" t="s">
        <v>156</v>
      </c>
      <c r="AC701" s="55" t="s">
        <v>156</v>
      </c>
      <c r="AD701" s="55" t="s">
        <v>156</v>
      </c>
      <c r="AE701" s="55" t="s">
        <v>156</v>
      </c>
      <c r="AF701" s="55" t="s">
        <v>156</v>
      </c>
    </row>
    <row r="702" spans="1:32" ht="13.5" customHeight="1" x14ac:dyDescent="0.15">
      <c r="B702" s="4" t="s">
        <v>129</v>
      </c>
      <c r="X702" s="89" t="s">
        <v>199</v>
      </c>
      <c r="Y702" s="4" t="s">
        <v>130</v>
      </c>
      <c r="AA702" s="89" t="s">
        <v>199</v>
      </c>
      <c r="AB702" s="4" t="s">
        <v>131</v>
      </c>
    </row>
    <row r="703" spans="1:32" ht="2.25" customHeight="1" x14ac:dyDescent="0.15">
      <c r="A703" s="55" t="s">
        <v>156</v>
      </c>
      <c r="B703" s="55" t="s">
        <v>156</v>
      </c>
      <c r="C703" s="55" t="s">
        <v>156</v>
      </c>
      <c r="D703" s="55"/>
      <c r="E703" s="55"/>
      <c r="F703" s="55"/>
      <c r="G703" s="55"/>
      <c r="H703" s="55"/>
      <c r="I703" s="55" t="s">
        <v>156</v>
      </c>
      <c r="J703" s="55"/>
      <c r="P703" s="55"/>
      <c r="Q703" s="55"/>
      <c r="R703" s="55"/>
      <c r="S703" s="55"/>
      <c r="T703" s="55"/>
      <c r="U703" s="55"/>
      <c r="V703" s="55"/>
      <c r="W703" s="55"/>
      <c r="X703" s="55" t="s">
        <v>156</v>
      </c>
      <c r="Y703" s="55" t="s">
        <v>156</v>
      </c>
      <c r="Z703" s="55" t="s">
        <v>156</v>
      </c>
      <c r="AA703" s="55" t="s">
        <v>156</v>
      </c>
      <c r="AB703" s="55"/>
      <c r="AC703" s="55" t="s">
        <v>156</v>
      </c>
      <c r="AD703" s="55" t="s">
        <v>156</v>
      </c>
      <c r="AE703" s="55" t="s">
        <v>156</v>
      </c>
      <c r="AF703" s="55" t="s">
        <v>156</v>
      </c>
    </row>
    <row r="704" spans="1:32" ht="13.5" customHeight="1" x14ac:dyDescent="0.15">
      <c r="B704" s="4" t="s">
        <v>421</v>
      </c>
      <c r="X704" s="89" t="s">
        <v>199</v>
      </c>
      <c r="Y704" s="4" t="s">
        <v>130</v>
      </c>
      <c r="AA704" s="89" t="s">
        <v>199</v>
      </c>
      <c r="AB704" s="4" t="s">
        <v>131</v>
      </c>
    </row>
    <row r="705" spans="1:32" ht="2.25" customHeight="1" x14ac:dyDescent="0.15">
      <c r="A705" s="55" t="s">
        <v>156</v>
      </c>
      <c r="B705" s="55" t="s">
        <v>156</v>
      </c>
      <c r="C705" s="55" t="s">
        <v>156</v>
      </c>
      <c r="D705" s="55"/>
      <c r="E705" s="55"/>
      <c r="F705" s="55"/>
      <c r="G705" s="55"/>
      <c r="H705" s="55"/>
      <c r="I705" s="55" t="s">
        <v>156</v>
      </c>
      <c r="J705" s="55"/>
      <c r="K705" s="55" t="s">
        <v>156</v>
      </c>
      <c r="L705" s="55" t="s">
        <v>156</v>
      </c>
      <c r="M705" s="55" t="s">
        <v>156</v>
      </c>
      <c r="N705" s="55" t="s">
        <v>156</v>
      </c>
      <c r="O705" s="55"/>
      <c r="P705" s="55"/>
      <c r="Q705" s="55"/>
      <c r="R705" s="55"/>
      <c r="S705" s="55"/>
      <c r="T705" s="55"/>
      <c r="U705" s="55"/>
      <c r="V705" s="55"/>
      <c r="W705" s="55"/>
      <c r="X705" s="55"/>
      <c r="Y705" s="55"/>
      <c r="Z705" s="55"/>
      <c r="AA705" s="55"/>
      <c r="AB705" s="55" t="s">
        <v>156</v>
      </c>
      <c r="AC705" s="55" t="s">
        <v>156</v>
      </c>
      <c r="AD705" s="55" t="s">
        <v>156</v>
      </c>
      <c r="AE705" s="55" t="s">
        <v>156</v>
      </c>
      <c r="AF705" s="55" t="s">
        <v>156</v>
      </c>
    </row>
    <row r="706" spans="1:32" ht="13.5" customHeight="1" x14ac:dyDescent="0.15">
      <c r="B706" s="4" t="s">
        <v>1351</v>
      </c>
      <c r="T706" s="4" t="s">
        <v>132</v>
      </c>
      <c r="U706" s="319"/>
      <c r="V706" s="392"/>
      <c r="W706" s="392"/>
      <c r="X706" s="392"/>
      <c r="Y706" s="392"/>
      <c r="Z706" s="392"/>
      <c r="AA706" s="392"/>
      <c r="AB706" s="4" t="s">
        <v>133</v>
      </c>
    </row>
    <row r="707" spans="1:32" ht="2.25" customHeight="1" x14ac:dyDescent="0.15">
      <c r="A707" s="55" t="s">
        <v>156</v>
      </c>
      <c r="B707" s="55" t="s">
        <v>156</v>
      </c>
      <c r="C707" s="55" t="s">
        <v>156</v>
      </c>
      <c r="D707" s="55"/>
      <c r="E707" s="55"/>
      <c r="F707" s="55"/>
      <c r="G707" s="55"/>
      <c r="H707" s="55"/>
      <c r="I707" s="55" t="s">
        <v>156</v>
      </c>
      <c r="J707" s="55"/>
      <c r="K707" s="55" t="s">
        <v>156</v>
      </c>
      <c r="L707" s="55" t="s">
        <v>156</v>
      </c>
      <c r="M707" s="55" t="s">
        <v>156</v>
      </c>
      <c r="N707" s="55" t="s">
        <v>156</v>
      </c>
      <c r="O707" s="55"/>
      <c r="P707" s="55"/>
      <c r="Q707" s="55"/>
      <c r="R707" s="55"/>
      <c r="S707" s="55"/>
      <c r="T707" s="55"/>
      <c r="U707" s="55"/>
      <c r="V707" s="55"/>
      <c r="W707" s="55"/>
      <c r="X707" s="55"/>
      <c r="Y707" s="55"/>
      <c r="Z707" s="55"/>
      <c r="AA707" s="55"/>
      <c r="AB707" s="55" t="s">
        <v>156</v>
      </c>
      <c r="AC707" s="55" t="s">
        <v>156</v>
      </c>
      <c r="AD707" s="55" t="s">
        <v>156</v>
      </c>
      <c r="AE707" s="55" t="s">
        <v>156</v>
      </c>
      <c r="AF707" s="55" t="s">
        <v>156</v>
      </c>
    </row>
    <row r="708" spans="1:32" ht="13.5" customHeight="1" x14ac:dyDescent="0.15">
      <c r="B708" s="4" t="s">
        <v>1352</v>
      </c>
      <c r="T708" s="4" t="s">
        <v>132</v>
      </c>
      <c r="U708" s="319"/>
      <c r="V708" s="392"/>
      <c r="W708" s="392"/>
      <c r="X708" s="392"/>
      <c r="Y708" s="392"/>
      <c r="Z708" s="392"/>
      <c r="AA708" s="392"/>
      <c r="AB708" s="4" t="s">
        <v>133</v>
      </c>
    </row>
    <row r="709" spans="1:32" ht="2.25" customHeight="1" x14ac:dyDescent="0.15">
      <c r="A709" s="55" t="s">
        <v>156</v>
      </c>
      <c r="B709" s="55" t="s">
        <v>156</v>
      </c>
      <c r="C709" s="55" t="s">
        <v>156</v>
      </c>
      <c r="D709" s="55"/>
      <c r="E709" s="55"/>
      <c r="F709" s="55"/>
      <c r="G709" s="55"/>
      <c r="H709" s="55"/>
      <c r="I709" s="55" t="s">
        <v>156</v>
      </c>
      <c r="J709" s="55"/>
      <c r="K709" s="55" t="s">
        <v>156</v>
      </c>
      <c r="L709" s="55" t="s">
        <v>156</v>
      </c>
      <c r="M709" s="55" t="s">
        <v>156</v>
      </c>
      <c r="N709" s="55" t="s">
        <v>156</v>
      </c>
      <c r="O709" s="55"/>
      <c r="P709" s="55"/>
      <c r="Q709" s="55"/>
      <c r="R709" s="55"/>
      <c r="S709" s="55"/>
      <c r="T709" s="55"/>
      <c r="U709" s="55"/>
      <c r="V709" s="55"/>
      <c r="W709" s="55"/>
      <c r="X709" s="55"/>
      <c r="Y709" s="55"/>
      <c r="Z709" s="55"/>
      <c r="AA709" s="55"/>
      <c r="AB709" s="55" t="s">
        <v>156</v>
      </c>
      <c r="AC709" s="55" t="s">
        <v>156</v>
      </c>
      <c r="AD709" s="55" t="s">
        <v>156</v>
      </c>
      <c r="AE709" s="55" t="s">
        <v>156</v>
      </c>
      <c r="AF709" s="55" t="s">
        <v>156</v>
      </c>
    </row>
    <row r="710" spans="1:32" ht="13.5" customHeight="1" x14ac:dyDescent="0.15">
      <c r="B710" s="4" t="s">
        <v>1353</v>
      </c>
    </row>
    <row r="711" spans="1:32" ht="2.25" customHeight="1" x14ac:dyDescent="0.15">
      <c r="A711" s="55" t="s">
        <v>156</v>
      </c>
      <c r="B711" s="55" t="s">
        <v>156</v>
      </c>
      <c r="C711" s="55" t="s">
        <v>156</v>
      </c>
      <c r="D711" s="55"/>
      <c r="E711" s="55"/>
      <c r="F711" s="55"/>
      <c r="G711" s="55"/>
      <c r="H711" s="55"/>
      <c r="I711" s="55" t="s">
        <v>156</v>
      </c>
      <c r="J711" s="55"/>
      <c r="K711" s="55" t="s">
        <v>156</v>
      </c>
      <c r="L711" s="55" t="s">
        <v>156</v>
      </c>
      <c r="M711" s="55" t="s">
        <v>156</v>
      </c>
      <c r="N711" s="55" t="s">
        <v>156</v>
      </c>
      <c r="O711" s="55"/>
      <c r="P711" s="55"/>
      <c r="Q711" s="55"/>
      <c r="R711" s="55"/>
      <c r="S711" s="55"/>
      <c r="T711" s="55"/>
      <c r="U711" s="55"/>
      <c r="V711" s="55"/>
      <c r="W711" s="55"/>
      <c r="X711" s="55"/>
      <c r="Y711" s="55"/>
      <c r="Z711" s="55"/>
      <c r="AA711" s="55"/>
      <c r="AB711" s="55" t="s">
        <v>156</v>
      </c>
      <c r="AC711" s="55" t="s">
        <v>156</v>
      </c>
      <c r="AD711" s="55" t="s">
        <v>156</v>
      </c>
      <c r="AE711" s="55" t="s">
        <v>156</v>
      </c>
      <c r="AF711" s="55" t="s">
        <v>156</v>
      </c>
    </row>
    <row r="712" spans="1:32" ht="13.5" customHeight="1" x14ac:dyDescent="0.15">
      <c r="C712" s="89" t="s">
        <v>199</v>
      </c>
      <c r="D712" s="4" t="s">
        <v>707</v>
      </c>
    </row>
    <row r="713" spans="1:32" ht="2.25" customHeight="1" x14ac:dyDescent="0.15">
      <c r="A713" s="55" t="s">
        <v>156</v>
      </c>
      <c r="B713" s="55" t="s">
        <v>156</v>
      </c>
      <c r="D713" s="55" t="s">
        <v>156</v>
      </c>
      <c r="E713" s="55"/>
      <c r="F713" s="55"/>
      <c r="G713" s="55"/>
      <c r="H713" s="55"/>
      <c r="I713" s="55" t="s">
        <v>156</v>
      </c>
      <c r="J713" s="55"/>
      <c r="K713" s="55" t="s">
        <v>156</v>
      </c>
      <c r="L713" s="55" t="s">
        <v>156</v>
      </c>
      <c r="M713" s="55" t="s">
        <v>156</v>
      </c>
      <c r="N713" s="55" t="s">
        <v>156</v>
      </c>
      <c r="O713" s="55"/>
      <c r="P713" s="55"/>
      <c r="Q713" s="55"/>
      <c r="R713" s="55"/>
      <c r="S713" s="55"/>
      <c r="T713" s="55"/>
      <c r="U713" s="55"/>
      <c r="V713" s="55"/>
      <c r="W713" s="55"/>
      <c r="X713" s="55"/>
      <c r="Y713" s="55"/>
      <c r="Z713" s="55"/>
      <c r="AA713" s="55"/>
      <c r="AB713" s="55" t="s">
        <v>156</v>
      </c>
      <c r="AC713" s="55" t="s">
        <v>156</v>
      </c>
      <c r="AD713" s="55" t="s">
        <v>156</v>
      </c>
      <c r="AE713" s="55" t="s">
        <v>156</v>
      </c>
      <c r="AF713" s="55" t="s">
        <v>156</v>
      </c>
    </row>
    <row r="714" spans="1:32" ht="13.5" customHeight="1" x14ac:dyDescent="0.15">
      <c r="C714" s="89" t="s">
        <v>199</v>
      </c>
      <c r="D714" s="4" t="s">
        <v>708</v>
      </c>
    </row>
    <row r="715" spans="1:32" ht="2.25" customHeight="1" x14ac:dyDescent="0.15">
      <c r="A715" s="55" t="s">
        <v>156</v>
      </c>
      <c r="B715" s="55" t="s">
        <v>156</v>
      </c>
      <c r="C715" s="55" t="s">
        <v>156</v>
      </c>
      <c r="D715" s="55"/>
      <c r="E715" s="55"/>
      <c r="F715" s="55"/>
      <c r="G715" s="55"/>
      <c r="H715" s="55"/>
      <c r="I715" s="55" t="s">
        <v>156</v>
      </c>
      <c r="J715" s="55"/>
      <c r="K715" s="55" t="s">
        <v>156</v>
      </c>
      <c r="L715" s="55" t="s">
        <v>156</v>
      </c>
      <c r="M715" s="55" t="s">
        <v>156</v>
      </c>
      <c r="N715" s="55" t="s">
        <v>156</v>
      </c>
      <c r="O715" s="55"/>
      <c r="P715" s="55"/>
      <c r="Q715" s="55"/>
      <c r="R715" s="55"/>
      <c r="S715" s="55"/>
      <c r="T715" s="55"/>
      <c r="U715" s="55"/>
      <c r="V715" s="55"/>
      <c r="W715" s="55"/>
      <c r="X715" s="55"/>
      <c r="Y715" s="55"/>
      <c r="Z715" s="55"/>
      <c r="AA715" s="55"/>
      <c r="AB715" s="55" t="s">
        <v>156</v>
      </c>
      <c r="AC715" s="55" t="s">
        <v>156</v>
      </c>
      <c r="AD715" s="55" t="s">
        <v>156</v>
      </c>
      <c r="AE715" s="55" t="s">
        <v>156</v>
      </c>
      <c r="AF715" s="55" t="s">
        <v>156</v>
      </c>
    </row>
    <row r="716" spans="1:32" ht="13.5" customHeight="1" x14ac:dyDescent="0.15">
      <c r="B716" s="4" t="s">
        <v>1354</v>
      </c>
      <c r="O716" s="4" t="s">
        <v>132</v>
      </c>
      <c r="P716" s="319"/>
      <c r="Q716" s="319"/>
      <c r="R716" s="319"/>
      <c r="S716" s="319"/>
      <c r="T716" s="319"/>
      <c r="U716" s="319"/>
      <c r="V716" s="319"/>
      <c r="W716" s="319"/>
      <c r="X716" s="319"/>
      <c r="Y716" s="319"/>
      <c r="Z716" s="319"/>
      <c r="AA716" s="319"/>
      <c r="AB716" s="4" t="s">
        <v>133</v>
      </c>
    </row>
    <row r="717" spans="1:32" ht="2.25" customHeight="1" x14ac:dyDescent="0.15">
      <c r="A717" s="57" t="s">
        <v>156</v>
      </c>
      <c r="B717" s="57" t="s">
        <v>156</v>
      </c>
      <c r="C717" s="57" t="s">
        <v>156</v>
      </c>
      <c r="D717" s="57"/>
      <c r="E717" s="57"/>
      <c r="F717" s="57"/>
      <c r="G717" s="57"/>
      <c r="H717" s="57"/>
      <c r="I717" s="57" t="s">
        <v>156</v>
      </c>
      <c r="J717" s="57"/>
      <c r="K717" s="57" t="s">
        <v>156</v>
      </c>
      <c r="L717" s="57" t="s">
        <v>156</v>
      </c>
      <c r="M717" s="57" t="s">
        <v>156</v>
      </c>
      <c r="N717" s="57" t="s">
        <v>156</v>
      </c>
      <c r="O717" s="57"/>
      <c r="P717" s="57"/>
      <c r="Q717" s="57"/>
      <c r="R717" s="57"/>
      <c r="S717" s="57"/>
      <c r="T717" s="57"/>
      <c r="U717" s="57"/>
      <c r="V717" s="57"/>
      <c r="W717" s="57"/>
      <c r="X717" s="57"/>
      <c r="Y717" s="57"/>
      <c r="Z717" s="57"/>
      <c r="AA717" s="57"/>
      <c r="AB717" s="57" t="s">
        <v>156</v>
      </c>
      <c r="AC717" s="57" t="s">
        <v>156</v>
      </c>
      <c r="AD717" s="57" t="s">
        <v>156</v>
      </c>
      <c r="AE717" s="57" t="s">
        <v>156</v>
      </c>
      <c r="AF717" s="57" t="s">
        <v>156</v>
      </c>
    </row>
    <row r="718" spans="1:32" ht="2.25" customHeight="1" x14ac:dyDescent="0.15">
      <c r="A718" s="55" t="s">
        <v>156</v>
      </c>
      <c r="B718" s="55" t="s">
        <v>156</v>
      </c>
      <c r="C718" s="55" t="s">
        <v>156</v>
      </c>
      <c r="D718" s="55"/>
      <c r="E718" s="55"/>
      <c r="F718" s="55"/>
      <c r="G718" s="55"/>
      <c r="H718" s="55"/>
      <c r="I718" s="55" t="s">
        <v>156</v>
      </c>
      <c r="J718" s="55"/>
      <c r="K718" s="55" t="s">
        <v>156</v>
      </c>
      <c r="L718" s="55" t="s">
        <v>156</v>
      </c>
      <c r="M718" s="55" t="s">
        <v>156</v>
      </c>
      <c r="N718" s="55" t="s">
        <v>156</v>
      </c>
      <c r="O718" s="55"/>
      <c r="P718" s="55"/>
      <c r="Q718" s="55"/>
      <c r="R718" s="55"/>
      <c r="S718" s="55"/>
      <c r="T718" s="55"/>
      <c r="U718" s="55"/>
      <c r="V718" s="55"/>
      <c r="W718" s="55"/>
      <c r="X718" s="55"/>
      <c r="Y718" s="55"/>
      <c r="Z718" s="55"/>
      <c r="AA718" s="55"/>
      <c r="AB718" s="55" t="s">
        <v>156</v>
      </c>
      <c r="AC718" s="55" t="s">
        <v>156</v>
      </c>
      <c r="AD718" s="55" t="s">
        <v>156</v>
      </c>
      <c r="AE718" s="55" t="s">
        <v>156</v>
      </c>
      <c r="AF718" s="55" t="s">
        <v>156</v>
      </c>
    </row>
    <row r="719" spans="1:32" ht="13.5" customHeight="1" x14ac:dyDescent="0.15">
      <c r="A719" s="4" t="s">
        <v>759</v>
      </c>
      <c r="J719" s="91" t="s">
        <v>83</v>
      </c>
      <c r="K719" s="352" t="s">
        <v>99</v>
      </c>
      <c r="L719" s="352"/>
      <c r="M719" s="352"/>
      <c r="N719" s="352"/>
      <c r="O719" s="352"/>
      <c r="P719" s="352"/>
      <c r="Q719" s="110" t="s">
        <v>98</v>
      </c>
      <c r="R719" s="352" t="s">
        <v>96</v>
      </c>
      <c r="S719" s="352"/>
      <c r="T719" s="352"/>
      <c r="U719" s="352"/>
      <c r="V719" s="352"/>
      <c r="W719" s="352"/>
      <c r="X719" s="110" t="s">
        <v>98</v>
      </c>
      <c r="Y719" s="352" t="s">
        <v>97</v>
      </c>
      <c r="Z719" s="352"/>
      <c r="AA719" s="352"/>
      <c r="AB719" s="352"/>
      <c r="AC719" s="352"/>
      <c r="AD719" s="352"/>
      <c r="AE719" s="4" t="s">
        <v>68</v>
      </c>
    </row>
    <row r="720" spans="1:32" ht="2.25" customHeight="1" x14ac:dyDescent="0.15">
      <c r="A720" s="55" t="s">
        <v>156</v>
      </c>
      <c r="B720" s="55" t="s">
        <v>156</v>
      </c>
      <c r="C720" s="55" t="s">
        <v>156</v>
      </c>
      <c r="D720" s="55"/>
      <c r="E720" s="55"/>
      <c r="F720" s="55"/>
      <c r="G720" s="55"/>
      <c r="H720" s="55"/>
      <c r="I720" s="55" t="s">
        <v>156</v>
      </c>
      <c r="J720" s="55"/>
      <c r="K720" s="55" t="s">
        <v>156</v>
      </c>
      <c r="L720" s="55" t="s">
        <v>156</v>
      </c>
      <c r="M720" s="55" t="s">
        <v>156</v>
      </c>
      <c r="N720" s="55" t="s">
        <v>156</v>
      </c>
      <c r="O720" s="55"/>
      <c r="P720" s="55"/>
      <c r="Q720" s="55"/>
      <c r="R720" s="55"/>
      <c r="S720" s="55"/>
      <c r="T720" s="55"/>
      <c r="U720" s="55"/>
      <c r="V720" s="55"/>
      <c r="W720" s="55"/>
      <c r="X720" s="55"/>
      <c r="Y720" s="55"/>
      <c r="Z720" s="55"/>
      <c r="AA720" s="55"/>
      <c r="AB720" s="55" t="s">
        <v>156</v>
      </c>
      <c r="AC720" s="55" t="s">
        <v>156</v>
      </c>
      <c r="AD720" s="55" t="s">
        <v>156</v>
      </c>
      <c r="AE720" s="55" t="s">
        <v>156</v>
      </c>
      <c r="AF720" s="55" t="s">
        <v>156</v>
      </c>
    </row>
    <row r="721" spans="1:32" ht="13.5" customHeight="1" x14ac:dyDescent="0.15">
      <c r="B721" s="397" t="s">
        <v>1355</v>
      </c>
      <c r="C721" s="398"/>
      <c r="D721" s="398"/>
      <c r="E721" s="91" t="s">
        <v>83</v>
      </c>
      <c r="F721" s="319"/>
      <c r="G721" s="319"/>
      <c r="H721" s="4" t="s">
        <v>134</v>
      </c>
      <c r="I721" s="4" t="s">
        <v>68</v>
      </c>
      <c r="J721" s="91" t="s">
        <v>83</v>
      </c>
      <c r="K721" s="376"/>
      <c r="L721" s="376"/>
      <c r="M721" s="376"/>
      <c r="N721" s="376"/>
      <c r="O721" s="376"/>
      <c r="P721" s="4" t="s">
        <v>456</v>
      </c>
      <c r="Q721" s="110" t="s">
        <v>98</v>
      </c>
      <c r="R721" s="376"/>
      <c r="S721" s="376"/>
      <c r="T721" s="376"/>
      <c r="U721" s="376"/>
      <c r="V721" s="376"/>
      <c r="W721" s="4" t="s">
        <v>456</v>
      </c>
      <c r="X721" s="110" t="s">
        <v>98</v>
      </c>
      <c r="Y721" s="377" t="str">
        <f>IF(AND(K721="",R721=""),"",K721+R721)</f>
        <v/>
      </c>
      <c r="Z721" s="377"/>
      <c r="AA721" s="377"/>
      <c r="AB721" s="377"/>
      <c r="AC721" s="377"/>
      <c r="AD721" s="4" t="s">
        <v>456</v>
      </c>
      <c r="AE721" s="4" t="s">
        <v>68</v>
      </c>
    </row>
    <row r="722" spans="1:32" ht="2.25" customHeight="1" x14ac:dyDescent="0.15">
      <c r="A722" s="55" t="s">
        <v>156</v>
      </c>
      <c r="B722" s="55" t="s">
        <v>156</v>
      </c>
      <c r="C722" s="55" t="s">
        <v>156</v>
      </c>
      <c r="D722" s="55"/>
      <c r="E722" s="55"/>
      <c r="F722" s="55"/>
      <c r="G722" s="55"/>
      <c r="H722" s="55"/>
      <c r="I722" s="55" t="s">
        <v>156</v>
      </c>
      <c r="J722" s="55"/>
      <c r="K722" s="55" t="s">
        <v>156</v>
      </c>
      <c r="L722" s="55" t="s">
        <v>156</v>
      </c>
      <c r="M722" s="55" t="s">
        <v>156</v>
      </c>
      <c r="N722" s="55" t="s">
        <v>156</v>
      </c>
      <c r="O722" s="55"/>
      <c r="P722" s="55"/>
      <c r="Q722" s="55"/>
      <c r="R722" s="55"/>
      <c r="S722" s="55"/>
      <c r="T722" s="55"/>
      <c r="U722" s="55"/>
      <c r="V722" s="55"/>
      <c r="W722" s="55"/>
      <c r="X722" s="55"/>
      <c r="Y722" s="55"/>
      <c r="Z722" s="55"/>
      <c r="AA722" s="55"/>
      <c r="AB722" s="55" t="s">
        <v>156</v>
      </c>
      <c r="AC722" s="55" t="s">
        <v>156</v>
      </c>
      <c r="AD722" s="55" t="s">
        <v>156</v>
      </c>
      <c r="AE722" s="55" t="s">
        <v>156</v>
      </c>
      <c r="AF722" s="55" t="s">
        <v>156</v>
      </c>
    </row>
    <row r="723" spans="1:32" ht="13.5" customHeight="1" x14ac:dyDescent="0.15">
      <c r="E723" s="91" t="s">
        <v>83</v>
      </c>
      <c r="F723" s="319"/>
      <c r="G723" s="319"/>
      <c r="H723" s="4" t="s">
        <v>134</v>
      </c>
      <c r="I723" s="4" t="s">
        <v>68</v>
      </c>
      <c r="J723" s="91" t="s">
        <v>83</v>
      </c>
      <c r="K723" s="376"/>
      <c r="L723" s="376"/>
      <c r="M723" s="376"/>
      <c r="N723" s="376"/>
      <c r="O723" s="376"/>
      <c r="P723" s="4" t="s">
        <v>456</v>
      </c>
      <c r="Q723" s="110" t="s">
        <v>98</v>
      </c>
      <c r="R723" s="376"/>
      <c r="S723" s="376"/>
      <c r="T723" s="376"/>
      <c r="U723" s="376"/>
      <c r="V723" s="376"/>
      <c r="W723" s="4" t="s">
        <v>456</v>
      </c>
      <c r="X723" s="110" t="s">
        <v>98</v>
      </c>
      <c r="Y723" s="377" t="str">
        <f>IF(AND(K723="",R723=""),"",K723+R723)</f>
        <v/>
      </c>
      <c r="Z723" s="377"/>
      <c r="AA723" s="377"/>
      <c r="AB723" s="377"/>
      <c r="AC723" s="377"/>
      <c r="AD723" s="4" t="s">
        <v>456</v>
      </c>
      <c r="AE723" s="4" t="s">
        <v>68</v>
      </c>
    </row>
    <row r="724" spans="1:32" ht="2.25" customHeight="1" x14ac:dyDescent="0.15">
      <c r="A724" s="55" t="s">
        <v>156</v>
      </c>
      <c r="B724" s="55" t="s">
        <v>156</v>
      </c>
      <c r="C724" s="55" t="s">
        <v>156</v>
      </c>
      <c r="D724" s="55"/>
      <c r="E724" s="55"/>
      <c r="F724" s="55"/>
      <c r="G724" s="55"/>
      <c r="H724" s="55"/>
      <c r="I724" s="55" t="s">
        <v>156</v>
      </c>
      <c r="J724" s="55"/>
      <c r="K724" s="55" t="s">
        <v>156</v>
      </c>
      <c r="L724" s="55" t="s">
        <v>156</v>
      </c>
      <c r="M724" s="55" t="s">
        <v>156</v>
      </c>
      <c r="N724" s="55" t="s">
        <v>156</v>
      </c>
      <c r="O724" s="55"/>
      <c r="P724" s="55"/>
      <c r="Q724" s="55"/>
      <c r="R724" s="55"/>
      <c r="S724" s="55"/>
      <c r="T724" s="55"/>
      <c r="U724" s="55"/>
      <c r="V724" s="55"/>
      <c r="W724" s="55"/>
      <c r="X724" s="55"/>
      <c r="Y724" s="55"/>
      <c r="Z724" s="55"/>
      <c r="AA724" s="55"/>
      <c r="AB724" s="55" t="s">
        <v>156</v>
      </c>
      <c r="AC724" s="55" t="s">
        <v>156</v>
      </c>
      <c r="AD724" s="55" t="s">
        <v>156</v>
      </c>
      <c r="AE724" s="55" t="s">
        <v>156</v>
      </c>
      <c r="AF724" s="55" t="s">
        <v>156</v>
      </c>
    </row>
    <row r="725" spans="1:32" ht="13.5" customHeight="1" x14ac:dyDescent="0.15">
      <c r="E725" s="91" t="s">
        <v>83</v>
      </c>
      <c r="F725" s="319" t="s">
        <v>656</v>
      </c>
      <c r="G725" s="319"/>
      <c r="H725" s="4" t="s">
        <v>134</v>
      </c>
      <c r="I725" s="4" t="s">
        <v>68</v>
      </c>
      <c r="J725" s="91" t="s">
        <v>83</v>
      </c>
      <c r="K725" s="376"/>
      <c r="L725" s="376"/>
      <c r="M725" s="376"/>
      <c r="N725" s="376"/>
      <c r="O725" s="376"/>
      <c r="P725" s="4" t="s">
        <v>456</v>
      </c>
      <c r="Q725" s="110" t="s">
        <v>98</v>
      </c>
      <c r="R725" s="376"/>
      <c r="S725" s="376"/>
      <c r="T725" s="376"/>
      <c r="U725" s="376"/>
      <c r="V725" s="376"/>
      <c r="W725" s="4" t="s">
        <v>456</v>
      </c>
      <c r="X725" s="110" t="s">
        <v>98</v>
      </c>
      <c r="Y725" s="377" t="str">
        <f>IF(AND(K725="",R725=""),"",K725+R725)</f>
        <v/>
      </c>
      <c r="Z725" s="377"/>
      <c r="AA725" s="377"/>
      <c r="AB725" s="377"/>
      <c r="AC725" s="377"/>
      <c r="AD725" s="4" t="s">
        <v>456</v>
      </c>
      <c r="AE725" s="4" t="s">
        <v>68</v>
      </c>
    </row>
    <row r="726" spans="1:32" ht="2.25" customHeight="1" x14ac:dyDescent="0.15">
      <c r="A726" s="55" t="s">
        <v>156</v>
      </c>
      <c r="B726" s="55" t="s">
        <v>156</v>
      </c>
      <c r="C726" s="55" t="s">
        <v>156</v>
      </c>
      <c r="D726" s="55"/>
      <c r="E726" s="55"/>
      <c r="F726" s="55"/>
      <c r="G726" s="55"/>
      <c r="H726" s="55"/>
      <c r="I726" s="55" t="s">
        <v>156</v>
      </c>
      <c r="J726" s="55"/>
      <c r="K726" s="55" t="s">
        <v>156</v>
      </c>
      <c r="L726" s="55" t="s">
        <v>156</v>
      </c>
      <c r="M726" s="55" t="s">
        <v>156</v>
      </c>
      <c r="N726" s="55" t="s">
        <v>156</v>
      </c>
      <c r="O726" s="55"/>
      <c r="P726" s="55"/>
      <c r="Q726" s="55"/>
      <c r="R726" s="55"/>
      <c r="S726" s="55"/>
      <c r="T726" s="55"/>
      <c r="U726" s="55"/>
      <c r="V726" s="55"/>
      <c r="W726" s="55"/>
      <c r="X726" s="55"/>
      <c r="Y726" s="55"/>
      <c r="Z726" s="55"/>
      <c r="AA726" s="55"/>
      <c r="AB726" s="55" t="s">
        <v>156</v>
      </c>
      <c r="AC726" s="55" t="s">
        <v>156</v>
      </c>
      <c r="AD726" s="55" t="s">
        <v>156</v>
      </c>
      <c r="AE726" s="55" t="s">
        <v>156</v>
      </c>
      <c r="AF726" s="55" t="s">
        <v>156</v>
      </c>
    </row>
    <row r="727" spans="1:32" ht="13.5" customHeight="1" x14ac:dyDescent="0.15">
      <c r="E727" s="91" t="s">
        <v>83</v>
      </c>
      <c r="F727" s="319"/>
      <c r="G727" s="319"/>
      <c r="H727" s="4" t="s">
        <v>134</v>
      </c>
      <c r="I727" s="4" t="s">
        <v>68</v>
      </c>
      <c r="J727" s="91" t="s">
        <v>83</v>
      </c>
      <c r="K727" s="376"/>
      <c r="L727" s="376"/>
      <c r="M727" s="376"/>
      <c r="N727" s="376"/>
      <c r="O727" s="376"/>
      <c r="P727" s="4" t="s">
        <v>456</v>
      </c>
      <c r="Q727" s="110" t="s">
        <v>98</v>
      </c>
      <c r="R727" s="376"/>
      <c r="S727" s="376"/>
      <c r="T727" s="376"/>
      <c r="U727" s="376"/>
      <c r="V727" s="376"/>
      <c r="W727" s="4" t="s">
        <v>456</v>
      </c>
      <c r="X727" s="110" t="s">
        <v>98</v>
      </c>
      <c r="Y727" s="377" t="str">
        <f>IF(AND(K727="",R727=""),"",K727+R727)</f>
        <v/>
      </c>
      <c r="Z727" s="377"/>
      <c r="AA727" s="377"/>
      <c r="AB727" s="377"/>
      <c r="AC727" s="377"/>
      <c r="AD727" s="4" t="s">
        <v>456</v>
      </c>
      <c r="AE727" s="4" t="s">
        <v>68</v>
      </c>
    </row>
    <row r="728" spans="1:32" ht="2.25" customHeight="1" x14ac:dyDescent="0.15">
      <c r="A728" s="55" t="s">
        <v>156</v>
      </c>
      <c r="B728" s="55" t="s">
        <v>156</v>
      </c>
      <c r="C728" s="55" t="s">
        <v>156</v>
      </c>
      <c r="D728" s="55"/>
      <c r="E728" s="55"/>
      <c r="F728" s="55"/>
      <c r="G728" s="55"/>
      <c r="H728" s="55"/>
      <c r="I728" s="55" t="s">
        <v>156</v>
      </c>
      <c r="J728" s="55"/>
      <c r="K728" s="55" t="s">
        <v>156</v>
      </c>
      <c r="L728" s="55" t="s">
        <v>156</v>
      </c>
      <c r="M728" s="55" t="s">
        <v>156</v>
      </c>
      <c r="N728" s="55" t="s">
        <v>156</v>
      </c>
      <c r="O728" s="55"/>
      <c r="P728" s="55"/>
      <c r="Q728" s="55"/>
      <c r="R728" s="55"/>
      <c r="S728" s="55"/>
      <c r="T728" s="55"/>
      <c r="U728" s="55"/>
      <c r="V728" s="55"/>
      <c r="W728" s="55"/>
      <c r="X728" s="55"/>
      <c r="Y728" s="55"/>
      <c r="Z728" s="55"/>
      <c r="AA728" s="55"/>
      <c r="AB728" s="55" t="s">
        <v>156</v>
      </c>
      <c r="AC728" s="55" t="s">
        <v>156</v>
      </c>
      <c r="AD728" s="55" t="s">
        <v>156</v>
      </c>
      <c r="AE728" s="55" t="s">
        <v>156</v>
      </c>
      <c r="AF728" s="55" t="s">
        <v>156</v>
      </c>
    </row>
    <row r="729" spans="1:32" ht="13.5" customHeight="1" x14ac:dyDescent="0.15">
      <c r="E729" s="91" t="s">
        <v>83</v>
      </c>
      <c r="F729" s="319" t="s">
        <v>656</v>
      </c>
      <c r="G729" s="319"/>
      <c r="H729" s="4" t="s">
        <v>134</v>
      </c>
      <c r="I729" s="4" t="s">
        <v>68</v>
      </c>
      <c r="J729" s="91" t="s">
        <v>83</v>
      </c>
      <c r="K729" s="376"/>
      <c r="L729" s="376"/>
      <c r="M729" s="376"/>
      <c r="N729" s="376"/>
      <c r="O729" s="376"/>
      <c r="P729" s="4" t="s">
        <v>456</v>
      </c>
      <c r="Q729" s="110" t="s">
        <v>98</v>
      </c>
      <c r="R729" s="376"/>
      <c r="S729" s="376"/>
      <c r="T729" s="376"/>
      <c r="U729" s="376"/>
      <c r="V729" s="376"/>
      <c r="W729" s="4" t="s">
        <v>456</v>
      </c>
      <c r="X729" s="110" t="s">
        <v>98</v>
      </c>
      <c r="Y729" s="377" t="str">
        <f>IF(AND(K729="",R729=""),"",K729+R729)</f>
        <v/>
      </c>
      <c r="Z729" s="377"/>
      <c r="AA729" s="377"/>
      <c r="AB729" s="377"/>
      <c r="AC729" s="377"/>
      <c r="AD729" s="4" t="s">
        <v>456</v>
      </c>
      <c r="AE729" s="4" t="s">
        <v>68</v>
      </c>
    </row>
    <row r="730" spans="1:32" ht="2.25" customHeight="1" x14ac:dyDescent="0.15">
      <c r="A730" s="55" t="s">
        <v>156</v>
      </c>
      <c r="B730" s="55" t="s">
        <v>156</v>
      </c>
      <c r="C730" s="55" t="s">
        <v>156</v>
      </c>
      <c r="D730" s="55"/>
      <c r="E730" s="55"/>
      <c r="F730" s="55"/>
      <c r="G730" s="55"/>
      <c r="H730" s="55"/>
      <c r="I730" s="55" t="s">
        <v>156</v>
      </c>
      <c r="J730" s="55"/>
      <c r="K730" s="55" t="s">
        <v>156</v>
      </c>
      <c r="L730" s="55" t="s">
        <v>156</v>
      </c>
      <c r="M730" s="55" t="s">
        <v>156</v>
      </c>
      <c r="N730" s="55" t="s">
        <v>156</v>
      </c>
      <c r="O730" s="55"/>
      <c r="P730" s="55"/>
      <c r="Q730" s="55"/>
      <c r="R730" s="55"/>
      <c r="S730" s="55"/>
      <c r="T730" s="55"/>
      <c r="U730" s="55"/>
      <c r="V730" s="55"/>
      <c r="W730" s="55"/>
      <c r="X730" s="55"/>
      <c r="Y730" s="55"/>
      <c r="Z730" s="55"/>
      <c r="AA730" s="55"/>
      <c r="AB730" s="55" t="s">
        <v>156</v>
      </c>
      <c r="AC730" s="55" t="s">
        <v>156</v>
      </c>
      <c r="AD730" s="55" t="s">
        <v>156</v>
      </c>
      <c r="AE730" s="55" t="s">
        <v>156</v>
      </c>
      <c r="AF730" s="55" t="s">
        <v>156</v>
      </c>
    </row>
    <row r="731" spans="1:32" ht="13.5" customHeight="1" x14ac:dyDescent="0.15">
      <c r="E731" s="91" t="s">
        <v>83</v>
      </c>
      <c r="F731" s="319"/>
      <c r="G731" s="319"/>
      <c r="H731" s="4" t="s">
        <v>134</v>
      </c>
      <c r="I731" s="4" t="s">
        <v>68</v>
      </c>
      <c r="J731" s="91" t="s">
        <v>83</v>
      </c>
      <c r="K731" s="376"/>
      <c r="L731" s="376"/>
      <c r="M731" s="376"/>
      <c r="N731" s="376"/>
      <c r="O731" s="376"/>
      <c r="P731" s="4" t="s">
        <v>456</v>
      </c>
      <c r="Q731" s="110" t="s">
        <v>98</v>
      </c>
      <c r="R731" s="376"/>
      <c r="S731" s="376"/>
      <c r="T731" s="376"/>
      <c r="U731" s="376"/>
      <c r="V731" s="376"/>
      <c r="W731" s="4" t="s">
        <v>456</v>
      </c>
      <c r="X731" s="110" t="s">
        <v>98</v>
      </c>
      <c r="Y731" s="377" t="str">
        <f>IF(AND(K731="",R731=""),"",K731+R731)</f>
        <v/>
      </c>
      <c r="Z731" s="377"/>
      <c r="AA731" s="377"/>
      <c r="AB731" s="377"/>
      <c r="AC731" s="377"/>
      <c r="AD731" s="4" t="s">
        <v>456</v>
      </c>
      <c r="AE731" s="4" t="s">
        <v>68</v>
      </c>
    </row>
    <row r="732" spans="1:32" ht="2.25" customHeight="1" x14ac:dyDescent="0.15">
      <c r="A732" s="55" t="s">
        <v>156</v>
      </c>
      <c r="B732" s="55" t="s">
        <v>156</v>
      </c>
      <c r="C732" s="55" t="s">
        <v>156</v>
      </c>
      <c r="D732" s="55"/>
      <c r="E732" s="55"/>
      <c r="F732" s="55"/>
      <c r="G732" s="55"/>
      <c r="H732" s="55"/>
      <c r="I732" s="55" t="s">
        <v>156</v>
      </c>
      <c r="J732" s="55"/>
      <c r="K732" s="55" t="s">
        <v>156</v>
      </c>
      <c r="L732" s="55" t="s">
        <v>156</v>
      </c>
      <c r="M732" s="55" t="s">
        <v>156</v>
      </c>
      <c r="N732" s="55" t="s">
        <v>156</v>
      </c>
      <c r="O732" s="55"/>
      <c r="P732" s="55"/>
      <c r="Q732" s="55"/>
      <c r="R732" s="55"/>
      <c r="S732" s="55"/>
      <c r="T732" s="55"/>
      <c r="U732" s="55"/>
      <c r="V732" s="55"/>
      <c r="W732" s="55"/>
      <c r="X732" s="55"/>
      <c r="Y732" s="55"/>
      <c r="Z732" s="55"/>
      <c r="AA732" s="55"/>
      <c r="AB732" s="55" t="s">
        <v>156</v>
      </c>
      <c r="AC732" s="55" t="s">
        <v>156</v>
      </c>
      <c r="AD732" s="55" t="s">
        <v>156</v>
      </c>
      <c r="AE732" s="55" t="s">
        <v>156</v>
      </c>
      <c r="AF732" s="55" t="s">
        <v>156</v>
      </c>
    </row>
    <row r="733" spans="1:32" ht="13.5" customHeight="1" x14ac:dyDescent="0.15">
      <c r="E733" s="91" t="s">
        <v>83</v>
      </c>
      <c r="F733" s="319" t="s">
        <v>656</v>
      </c>
      <c r="G733" s="319"/>
      <c r="H733" s="4" t="s">
        <v>134</v>
      </c>
      <c r="I733" s="4" t="s">
        <v>68</v>
      </c>
      <c r="J733" s="91" t="s">
        <v>83</v>
      </c>
      <c r="K733" s="376"/>
      <c r="L733" s="376"/>
      <c r="M733" s="376"/>
      <c r="N733" s="376"/>
      <c r="O733" s="376"/>
      <c r="P733" s="4" t="s">
        <v>456</v>
      </c>
      <c r="Q733" s="110" t="s">
        <v>98</v>
      </c>
      <c r="R733" s="376"/>
      <c r="S733" s="376"/>
      <c r="T733" s="376"/>
      <c r="U733" s="376"/>
      <c r="V733" s="376"/>
      <c r="W733" s="4" t="s">
        <v>456</v>
      </c>
      <c r="X733" s="110" t="s">
        <v>98</v>
      </c>
      <c r="Y733" s="377" t="str">
        <f>IF(AND(K733="",R733=""),"",K733+R733)</f>
        <v/>
      </c>
      <c r="Z733" s="377"/>
      <c r="AA733" s="377"/>
      <c r="AB733" s="377"/>
      <c r="AC733" s="377"/>
      <c r="AD733" s="4" t="s">
        <v>456</v>
      </c>
      <c r="AE733" s="4" t="s">
        <v>68</v>
      </c>
    </row>
    <row r="734" spans="1:32" ht="2.25" customHeight="1" x14ac:dyDescent="0.15">
      <c r="A734" s="55" t="s">
        <v>156</v>
      </c>
      <c r="B734" s="55" t="s">
        <v>156</v>
      </c>
      <c r="C734" s="55" t="s">
        <v>156</v>
      </c>
      <c r="D734" s="55"/>
      <c r="E734" s="55"/>
      <c r="F734" s="55"/>
      <c r="G734" s="55"/>
      <c r="H734" s="55"/>
      <c r="I734" s="55" t="s">
        <v>156</v>
      </c>
      <c r="J734" s="55"/>
      <c r="K734" s="55" t="s">
        <v>156</v>
      </c>
      <c r="L734" s="55" t="s">
        <v>156</v>
      </c>
      <c r="M734" s="55" t="s">
        <v>156</v>
      </c>
      <c r="N734" s="55" t="s">
        <v>156</v>
      </c>
      <c r="O734" s="55"/>
      <c r="P734" s="55"/>
      <c r="Q734" s="55"/>
      <c r="R734" s="55"/>
      <c r="S734" s="55"/>
      <c r="T734" s="55"/>
      <c r="U734" s="55"/>
      <c r="V734" s="55"/>
      <c r="W734" s="55"/>
      <c r="X734" s="55"/>
      <c r="Y734" s="55"/>
      <c r="Z734" s="55"/>
      <c r="AA734" s="55"/>
      <c r="AB734" s="55" t="s">
        <v>156</v>
      </c>
      <c r="AC734" s="55" t="s">
        <v>156</v>
      </c>
      <c r="AD734" s="55" t="s">
        <v>156</v>
      </c>
      <c r="AE734" s="55" t="s">
        <v>156</v>
      </c>
      <c r="AF734" s="55" t="s">
        <v>156</v>
      </c>
    </row>
    <row r="735" spans="1:32" ht="13.5" customHeight="1" x14ac:dyDescent="0.15">
      <c r="B735" s="4" t="s">
        <v>1356</v>
      </c>
      <c r="E735" s="91"/>
      <c r="J735" s="91"/>
      <c r="K735" s="377">
        <f>K721+K723+K725+K727+K729+K731+K733</f>
        <v>0</v>
      </c>
      <c r="L735" s="377"/>
      <c r="M735" s="377"/>
      <c r="N735" s="377"/>
      <c r="O735" s="377"/>
      <c r="P735" s="4" t="s">
        <v>456</v>
      </c>
      <c r="Q735" s="110"/>
      <c r="R735" s="377">
        <f>R721+R723+R725+R727+R729+R731+R733</f>
        <v>0</v>
      </c>
      <c r="S735" s="377"/>
      <c r="T735" s="377"/>
      <c r="U735" s="377"/>
      <c r="V735" s="377"/>
      <c r="W735" s="4" t="s">
        <v>456</v>
      </c>
      <c r="X735" s="110"/>
      <c r="Y735" s="377">
        <f>K735+R735</f>
        <v>0</v>
      </c>
      <c r="Z735" s="377"/>
      <c r="AA735" s="377"/>
      <c r="AB735" s="377"/>
      <c r="AC735" s="377"/>
      <c r="AD735" s="4" t="s">
        <v>456</v>
      </c>
    </row>
    <row r="736" spans="1:32" ht="2.25" customHeight="1" x14ac:dyDescent="0.15">
      <c r="A736" s="57" t="s">
        <v>156</v>
      </c>
      <c r="B736" s="57" t="s">
        <v>156</v>
      </c>
      <c r="C736" s="57" t="s">
        <v>156</v>
      </c>
      <c r="D736" s="57"/>
      <c r="E736" s="57"/>
      <c r="F736" s="57"/>
      <c r="G736" s="57"/>
      <c r="H736" s="57"/>
      <c r="I736" s="57" t="s">
        <v>156</v>
      </c>
      <c r="J736" s="57"/>
      <c r="K736" s="57" t="s">
        <v>156</v>
      </c>
      <c r="L736" s="57" t="s">
        <v>156</v>
      </c>
      <c r="M736" s="57" t="s">
        <v>156</v>
      </c>
      <c r="N736" s="57" t="s">
        <v>156</v>
      </c>
      <c r="O736" s="57"/>
      <c r="P736" s="57"/>
      <c r="Q736" s="57"/>
      <c r="R736" s="57"/>
      <c r="S736" s="57"/>
      <c r="T736" s="57"/>
      <c r="U736" s="57"/>
      <c r="V736" s="57"/>
      <c r="W736" s="57"/>
      <c r="X736" s="57"/>
      <c r="Y736" s="57"/>
      <c r="Z736" s="57"/>
      <c r="AA736" s="57"/>
      <c r="AB736" s="57" t="s">
        <v>156</v>
      </c>
      <c r="AC736" s="57" t="s">
        <v>156</v>
      </c>
      <c r="AD736" s="57" t="s">
        <v>156</v>
      </c>
      <c r="AE736" s="57" t="s">
        <v>156</v>
      </c>
      <c r="AF736" s="57" t="s">
        <v>156</v>
      </c>
    </row>
    <row r="737" spans="1:32" ht="2.25" customHeight="1" x14ac:dyDescent="0.15">
      <c r="A737" s="55" t="s">
        <v>156</v>
      </c>
      <c r="B737" s="55" t="s">
        <v>156</v>
      </c>
      <c r="C737" s="55" t="s">
        <v>156</v>
      </c>
      <c r="D737" s="55"/>
      <c r="E737" s="55"/>
      <c r="F737" s="55"/>
      <c r="G737" s="55"/>
      <c r="H737" s="55"/>
      <c r="I737" s="55" t="s">
        <v>156</v>
      </c>
      <c r="J737" s="55"/>
      <c r="K737" s="55" t="s">
        <v>156</v>
      </c>
      <c r="L737" s="55" t="s">
        <v>156</v>
      </c>
      <c r="M737" s="55" t="s">
        <v>156</v>
      </c>
      <c r="N737" s="55" t="s">
        <v>156</v>
      </c>
      <c r="O737" s="55"/>
      <c r="P737" s="55"/>
      <c r="Q737" s="55"/>
      <c r="R737" s="55"/>
      <c r="S737" s="55"/>
      <c r="T737" s="55"/>
      <c r="U737" s="55"/>
      <c r="V737" s="55"/>
      <c r="W737" s="55"/>
      <c r="X737" s="55"/>
      <c r="Y737" s="55"/>
      <c r="Z737" s="55"/>
      <c r="AA737" s="55"/>
      <c r="AB737" s="55" t="s">
        <v>156</v>
      </c>
      <c r="AC737" s="55" t="s">
        <v>156</v>
      </c>
      <c r="AD737" s="55" t="s">
        <v>156</v>
      </c>
      <c r="AE737" s="55" t="s">
        <v>156</v>
      </c>
      <c r="AF737" s="55" t="s">
        <v>156</v>
      </c>
    </row>
    <row r="738" spans="1:32" ht="13.5" customHeight="1" x14ac:dyDescent="0.15">
      <c r="A738" s="4" t="s">
        <v>1357</v>
      </c>
      <c r="K738" s="328"/>
      <c r="L738" s="328"/>
      <c r="M738" s="328"/>
      <c r="N738" s="328"/>
      <c r="O738" s="328"/>
      <c r="P738" s="328"/>
      <c r="Q738" s="328"/>
      <c r="R738" s="328"/>
      <c r="S738" s="328"/>
      <c r="T738" s="328"/>
      <c r="U738" s="328"/>
      <c r="V738" s="328"/>
      <c r="W738" s="328"/>
      <c r="X738" s="328"/>
      <c r="Y738" s="328"/>
      <c r="Z738" s="328"/>
      <c r="AA738" s="328"/>
      <c r="AB738" s="328"/>
      <c r="AC738" s="328"/>
      <c r="AD738" s="328"/>
      <c r="AE738" s="328"/>
      <c r="AF738" s="328"/>
    </row>
    <row r="739" spans="1:32" ht="2.25" customHeight="1" x14ac:dyDescent="0.15">
      <c r="A739" s="57" t="s">
        <v>156</v>
      </c>
      <c r="B739" s="57" t="s">
        <v>156</v>
      </c>
      <c r="C739" s="57" t="s">
        <v>156</v>
      </c>
      <c r="D739" s="57"/>
      <c r="E739" s="57"/>
      <c r="F739" s="57"/>
      <c r="G739" s="57"/>
      <c r="H739" s="57"/>
      <c r="I739" s="57" t="s">
        <v>156</v>
      </c>
      <c r="J739" s="57"/>
      <c r="K739" s="57"/>
      <c r="L739" s="57" t="s">
        <v>156</v>
      </c>
      <c r="M739" s="57" t="s">
        <v>156</v>
      </c>
      <c r="N739" s="57" t="s">
        <v>156</v>
      </c>
      <c r="O739" s="57"/>
      <c r="P739" s="57"/>
      <c r="Q739" s="57"/>
      <c r="R739" s="57"/>
      <c r="S739" s="57"/>
      <c r="T739" s="57"/>
      <c r="U739" s="57"/>
      <c r="V739" s="57"/>
      <c r="W739" s="57"/>
      <c r="X739" s="57"/>
      <c r="Y739" s="57"/>
      <c r="Z739" s="57"/>
      <c r="AA739" s="57"/>
      <c r="AB739" s="57" t="s">
        <v>156</v>
      </c>
      <c r="AC739" s="57" t="s">
        <v>156</v>
      </c>
      <c r="AD739" s="57" t="s">
        <v>156</v>
      </c>
      <c r="AE739" s="57" t="s">
        <v>156</v>
      </c>
      <c r="AF739" s="57" t="s">
        <v>156</v>
      </c>
    </row>
    <row r="740" spans="1:32" ht="2.25" customHeight="1" x14ac:dyDescent="0.15">
      <c r="A740" s="55" t="s">
        <v>156</v>
      </c>
      <c r="B740" s="55" t="s">
        <v>156</v>
      </c>
      <c r="C740" s="55" t="s">
        <v>156</v>
      </c>
      <c r="D740" s="55"/>
      <c r="E740" s="55"/>
      <c r="F740" s="55"/>
      <c r="G740" s="55"/>
      <c r="H740" s="55"/>
      <c r="I740" s="55" t="s">
        <v>156</v>
      </c>
      <c r="J740" s="55"/>
      <c r="K740" s="55" t="s">
        <v>156</v>
      </c>
      <c r="L740" s="55" t="s">
        <v>156</v>
      </c>
      <c r="M740" s="55" t="s">
        <v>156</v>
      </c>
      <c r="N740" s="55" t="s">
        <v>156</v>
      </c>
      <c r="O740" s="55"/>
      <c r="P740" s="55"/>
      <c r="Q740" s="55"/>
      <c r="R740" s="55"/>
      <c r="S740" s="55"/>
      <c r="T740" s="55"/>
      <c r="U740" s="55"/>
      <c r="V740" s="55"/>
      <c r="W740" s="55"/>
      <c r="X740" s="55"/>
      <c r="Y740" s="55"/>
      <c r="Z740" s="55"/>
      <c r="AA740" s="55"/>
      <c r="AB740" s="55" t="s">
        <v>156</v>
      </c>
      <c r="AC740" s="55" t="s">
        <v>156</v>
      </c>
      <c r="AD740" s="55" t="s">
        <v>156</v>
      </c>
      <c r="AE740" s="55" t="s">
        <v>156</v>
      </c>
      <c r="AF740" s="55" t="s">
        <v>156</v>
      </c>
    </row>
    <row r="741" spans="1:32" ht="13.5" customHeight="1" x14ac:dyDescent="0.15">
      <c r="A741" s="4" t="s">
        <v>1358</v>
      </c>
      <c r="K741" s="328"/>
      <c r="L741" s="328"/>
      <c r="M741" s="328"/>
      <c r="N741" s="328"/>
      <c r="O741" s="328"/>
      <c r="P741" s="328"/>
      <c r="Q741" s="328"/>
      <c r="R741" s="328"/>
      <c r="S741" s="328"/>
      <c r="T741" s="328"/>
      <c r="U741" s="328"/>
      <c r="V741" s="328"/>
      <c r="W741" s="328"/>
      <c r="X741" s="328"/>
      <c r="Y741" s="328"/>
      <c r="Z741" s="328"/>
      <c r="AA741" s="328"/>
      <c r="AB741" s="328"/>
      <c r="AC741" s="328"/>
      <c r="AD741" s="328"/>
      <c r="AE741" s="328"/>
      <c r="AF741" s="328"/>
    </row>
    <row r="742" spans="1:32" ht="2.25" customHeight="1" x14ac:dyDescent="0.15">
      <c r="A742" s="57" t="s">
        <v>156</v>
      </c>
      <c r="B742" s="57" t="s">
        <v>156</v>
      </c>
      <c r="C742" s="57" t="s">
        <v>156</v>
      </c>
      <c r="D742" s="57"/>
      <c r="E742" s="57"/>
      <c r="F742" s="57"/>
      <c r="G742" s="57"/>
      <c r="H742" s="57"/>
      <c r="I742" s="57" t="s">
        <v>156</v>
      </c>
      <c r="J742" s="57"/>
      <c r="K742" s="57" t="s">
        <v>156</v>
      </c>
      <c r="L742" s="57" t="s">
        <v>156</v>
      </c>
      <c r="M742" s="57" t="s">
        <v>156</v>
      </c>
      <c r="N742" s="57" t="s">
        <v>156</v>
      </c>
      <c r="O742" s="57"/>
      <c r="P742" s="57"/>
      <c r="Q742" s="57"/>
      <c r="R742" s="57"/>
      <c r="S742" s="57"/>
      <c r="T742" s="57"/>
      <c r="U742" s="57"/>
      <c r="V742" s="57"/>
      <c r="W742" s="57"/>
      <c r="X742" s="57"/>
      <c r="Y742" s="57"/>
      <c r="Z742" s="57"/>
      <c r="AA742" s="57"/>
      <c r="AB742" s="57" t="s">
        <v>156</v>
      </c>
      <c r="AC742" s="57" t="s">
        <v>156</v>
      </c>
      <c r="AD742" s="57" t="s">
        <v>156</v>
      </c>
      <c r="AE742" s="57" t="s">
        <v>156</v>
      </c>
      <c r="AF742" s="57" t="s">
        <v>156</v>
      </c>
    </row>
    <row r="743" spans="1:32" ht="2.25" customHeight="1" x14ac:dyDescent="0.15">
      <c r="A743" s="55" t="s">
        <v>156</v>
      </c>
      <c r="B743" s="55" t="s">
        <v>156</v>
      </c>
      <c r="C743" s="55" t="s">
        <v>156</v>
      </c>
      <c r="D743" s="55"/>
      <c r="E743" s="55"/>
      <c r="F743" s="55"/>
      <c r="G743" s="55"/>
      <c r="H743" s="55"/>
      <c r="I743" s="55" t="s">
        <v>156</v>
      </c>
      <c r="J743" s="55"/>
      <c r="K743" s="55" t="s">
        <v>156</v>
      </c>
      <c r="L743" s="55" t="s">
        <v>156</v>
      </c>
      <c r="M743" s="55" t="s">
        <v>156</v>
      </c>
      <c r="N743" s="55" t="s">
        <v>156</v>
      </c>
      <c r="O743" s="55"/>
      <c r="P743" s="55"/>
      <c r="Q743" s="55"/>
      <c r="R743" s="55"/>
      <c r="S743" s="55"/>
      <c r="T743" s="55"/>
      <c r="U743" s="55"/>
      <c r="V743" s="55"/>
      <c r="W743" s="55"/>
      <c r="X743" s="55"/>
      <c r="Y743" s="55"/>
      <c r="Z743" s="55"/>
      <c r="AA743" s="55"/>
      <c r="AB743" s="55" t="s">
        <v>156</v>
      </c>
      <c r="AC743" s="55" t="s">
        <v>156</v>
      </c>
      <c r="AD743" s="55" t="s">
        <v>156</v>
      </c>
      <c r="AE743" s="55" t="s">
        <v>156</v>
      </c>
      <c r="AF743" s="55" t="s">
        <v>156</v>
      </c>
    </row>
    <row r="744" spans="1:32" ht="13.5" customHeight="1" x14ac:dyDescent="0.15">
      <c r="A744" s="4" t="s">
        <v>1359</v>
      </c>
      <c r="K744" s="328"/>
      <c r="L744" s="328"/>
      <c r="M744" s="328"/>
      <c r="N744" s="328"/>
      <c r="O744" s="328"/>
      <c r="P744" s="328"/>
      <c r="Q744" s="328"/>
      <c r="R744" s="328"/>
      <c r="S744" s="328"/>
      <c r="T744" s="328"/>
      <c r="U744" s="328"/>
      <c r="V744" s="328"/>
      <c r="W744" s="328"/>
      <c r="X744" s="328"/>
      <c r="Y744" s="328"/>
      <c r="Z744" s="328"/>
      <c r="AA744" s="328"/>
      <c r="AB744" s="328"/>
      <c r="AC744" s="328"/>
      <c r="AD744" s="328"/>
      <c r="AE744" s="328"/>
      <c r="AF744" s="328"/>
    </row>
    <row r="745" spans="1:32" ht="2.25" customHeight="1" x14ac:dyDescent="0.15">
      <c r="A745" s="57" t="s">
        <v>156</v>
      </c>
      <c r="B745" s="57" t="s">
        <v>156</v>
      </c>
      <c r="C745" s="57" t="s">
        <v>156</v>
      </c>
      <c r="D745" s="57"/>
      <c r="E745" s="57"/>
      <c r="F745" s="57"/>
      <c r="G745" s="57"/>
      <c r="H745" s="57"/>
      <c r="I745" s="57" t="s">
        <v>156</v>
      </c>
      <c r="J745" s="57"/>
      <c r="K745" s="57" t="s">
        <v>156</v>
      </c>
      <c r="L745" s="57" t="s">
        <v>156</v>
      </c>
      <c r="M745" s="57" t="s">
        <v>156</v>
      </c>
      <c r="N745" s="57" t="s">
        <v>156</v>
      </c>
      <c r="O745" s="57"/>
      <c r="P745" s="57"/>
      <c r="Q745" s="57"/>
      <c r="R745" s="57"/>
      <c r="S745" s="57"/>
      <c r="T745" s="57"/>
      <c r="U745" s="57"/>
      <c r="V745" s="57"/>
      <c r="W745" s="57"/>
      <c r="X745" s="57"/>
      <c r="Y745" s="57"/>
      <c r="Z745" s="57"/>
      <c r="AA745" s="57"/>
      <c r="AB745" s="57" t="s">
        <v>156</v>
      </c>
      <c r="AC745" s="57" t="s">
        <v>156</v>
      </c>
      <c r="AD745" s="57" t="s">
        <v>156</v>
      </c>
      <c r="AE745" s="57" t="s">
        <v>156</v>
      </c>
      <c r="AF745" s="57" t="s">
        <v>156</v>
      </c>
    </row>
    <row r="746" spans="1:32" ht="2.25" customHeight="1" x14ac:dyDescent="0.15">
      <c r="A746" s="55" t="s">
        <v>156</v>
      </c>
      <c r="B746" s="55" t="s">
        <v>156</v>
      </c>
      <c r="C746" s="55" t="s">
        <v>156</v>
      </c>
      <c r="D746" s="55"/>
      <c r="E746" s="55"/>
      <c r="F746" s="55"/>
      <c r="G746" s="55"/>
      <c r="H746" s="55"/>
      <c r="I746" s="55" t="s">
        <v>156</v>
      </c>
      <c r="J746" s="55"/>
      <c r="K746" s="55" t="s">
        <v>156</v>
      </c>
      <c r="L746" s="55" t="s">
        <v>156</v>
      </c>
      <c r="M746" s="55" t="s">
        <v>156</v>
      </c>
      <c r="N746" s="55" t="s">
        <v>156</v>
      </c>
      <c r="O746" s="55"/>
      <c r="P746" s="55"/>
      <c r="Q746" s="55"/>
      <c r="R746" s="55"/>
      <c r="S746" s="55"/>
      <c r="T746" s="55"/>
      <c r="U746" s="55"/>
      <c r="V746" s="55"/>
      <c r="W746" s="55"/>
      <c r="X746" s="55"/>
      <c r="Y746" s="55"/>
      <c r="Z746" s="55"/>
      <c r="AA746" s="55"/>
      <c r="AB746" s="55" t="s">
        <v>156</v>
      </c>
      <c r="AC746" s="55" t="s">
        <v>156</v>
      </c>
      <c r="AD746" s="55" t="s">
        <v>156</v>
      </c>
      <c r="AE746" s="55" t="s">
        <v>156</v>
      </c>
      <c r="AF746" s="55" t="s">
        <v>156</v>
      </c>
    </row>
    <row r="747" spans="1:32" ht="13.5" customHeight="1" x14ac:dyDescent="0.15">
      <c r="A747" s="4" t="s">
        <v>1360</v>
      </c>
      <c r="K747" s="396"/>
      <c r="L747" s="396"/>
      <c r="M747" s="396"/>
      <c r="N747" s="396"/>
      <c r="O747" s="4" t="s">
        <v>559</v>
      </c>
    </row>
    <row r="748" spans="1:32" ht="2.25" customHeight="1" x14ac:dyDescent="0.15">
      <c r="A748" s="57" t="s">
        <v>156</v>
      </c>
      <c r="B748" s="57" t="s">
        <v>156</v>
      </c>
      <c r="C748" s="57" t="s">
        <v>156</v>
      </c>
      <c r="D748" s="57"/>
      <c r="E748" s="57"/>
      <c r="F748" s="57"/>
      <c r="G748" s="57"/>
      <c r="H748" s="57"/>
      <c r="I748" s="57" t="s">
        <v>156</v>
      </c>
      <c r="J748" s="57"/>
      <c r="K748" s="57" t="s">
        <v>156</v>
      </c>
      <c r="L748" s="57" t="s">
        <v>156</v>
      </c>
      <c r="M748" s="57" t="s">
        <v>156</v>
      </c>
      <c r="N748" s="57" t="s">
        <v>156</v>
      </c>
      <c r="O748" s="57"/>
      <c r="P748" s="57"/>
      <c r="Q748" s="57"/>
      <c r="R748" s="57"/>
      <c r="S748" s="57"/>
      <c r="T748" s="57"/>
      <c r="U748" s="57"/>
      <c r="V748" s="57"/>
      <c r="W748" s="57"/>
      <c r="X748" s="57"/>
      <c r="Y748" s="57"/>
      <c r="Z748" s="57"/>
      <c r="AA748" s="57"/>
      <c r="AB748" s="57" t="s">
        <v>156</v>
      </c>
      <c r="AC748" s="57" t="s">
        <v>156</v>
      </c>
      <c r="AD748" s="57" t="s">
        <v>156</v>
      </c>
      <c r="AE748" s="57" t="s">
        <v>156</v>
      </c>
      <c r="AF748" s="57" t="s">
        <v>156</v>
      </c>
    </row>
    <row r="749" spans="1:32" ht="2.25" customHeight="1" x14ac:dyDescent="0.15">
      <c r="A749" s="55" t="s">
        <v>156</v>
      </c>
      <c r="B749" s="55" t="s">
        <v>156</v>
      </c>
      <c r="C749" s="55" t="s">
        <v>156</v>
      </c>
      <c r="D749" s="55"/>
      <c r="E749" s="55"/>
      <c r="F749" s="55"/>
      <c r="G749" s="55"/>
      <c r="H749" s="55"/>
      <c r="I749" s="55" t="s">
        <v>156</v>
      </c>
      <c r="J749" s="55"/>
      <c r="K749" s="55" t="s">
        <v>156</v>
      </c>
      <c r="L749" s="55" t="s">
        <v>156</v>
      </c>
      <c r="M749" s="55" t="s">
        <v>156</v>
      </c>
      <c r="N749" s="55" t="s">
        <v>156</v>
      </c>
      <c r="O749" s="55"/>
      <c r="P749" s="55"/>
      <c r="Q749" s="55"/>
      <c r="R749" s="55"/>
      <c r="S749" s="55"/>
      <c r="T749" s="55"/>
      <c r="U749" s="55"/>
      <c r="V749" s="55"/>
      <c r="W749" s="55"/>
      <c r="X749" s="55"/>
      <c r="Y749" s="55"/>
      <c r="Z749" s="55"/>
      <c r="AA749" s="55"/>
      <c r="AB749" s="55" t="s">
        <v>156</v>
      </c>
      <c r="AC749" s="55" t="s">
        <v>156</v>
      </c>
      <c r="AD749" s="55" t="s">
        <v>156</v>
      </c>
      <c r="AE749" s="55" t="s">
        <v>156</v>
      </c>
      <c r="AF749" s="55" t="s">
        <v>156</v>
      </c>
    </row>
    <row r="750" spans="1:32" ht="13.5" customHeight="1" x14ac:dyDescent="0.15">
      <c r="A750" s="4" t="s">
        <v>1361</v>
      </c>
      <c r="K750" s="319"/>
      <c r="L750" s="319"/>
      <c r="M750" s="319"/>
      <c r="N750" s="319"/>
    </row>
    <row r="751" spans="1:32" ht="2.25" customHeight="1" x14ac:dyDescent="0.15">
      <c r="A751" s="57" t="s">
        <v>156</v>
      </c>
      <c r="B751" s="57" t="s">
        <v>156</v>
      </c>
      <c r="C751" s="57" t="s">
        <v>156</v>
      </c>
      <c r="D751" s="57"/>
      <c r="E751" s="57"/>
      <c r="F751" s="57"/>
      <c r="G751" s="57"/>
      <c r="H751" s="57"/>
      <c r="I751" s="57" t="s">
        <v>156</v>
      </c>
      <c r="J751" s="57"/>
      <c r="K751" s="57" t="s">
        <v>156</v>
      </c>
      <c r="L751" s="57" t="s">
        <v>156</v>
      </c>
      <c r="M751" s="57" t="s">
        <v>156</v>
      </c>
      <c r="N751" s="57" t="s">
        <v>156</v>
      </c>
      <c r="O751" s="57"/>
      <c r="P751" s="57"/>
      <c r="Q751" s="57"/>
      <c r="R751" s="57"/>
      <c r="S751" s="57"/>
      <c r="T751" s="57"/>
      <c r="U751" s="57"/>
      <c r="V751" s="57"/>
      <c r="W751" s="57"/>
      <c r="X751" s="57"/>
      <c r="Y751" s="57"/>
      <c r="Z751" s="57"/>
      <c r="AA751" s="57"/>
      <c r="AB751" s="57" t="s">
        <v>156</v>
      </c>
      <c r="AC751" s="57" t="s">
        <v>156</v>
      </c>
      <c r="AD751" s="57" t="s">
        <v>156</v>
      </c>
      <c r="AE751" s="57" t="s">
        <v>156</v>
      </c>
      <c r="AF751" s="57" t="s">
        <v>156</v>
      </c>
    </row>
    <row r="752" spans="1:32" ht="2.25" customHeight="1" x14ac:dyDescent="0.15">
      <c r="A752" s="55" t="s">
        <v>156</v>
      </c>
      <c r="B752" s="55" t="s">
        <v>156</v>
      </c>
      <c r="C752" s="55" t="s">
        <v>156</v>
      </c>
      <c r="D752" s="55"/>
      <c r="E752" s="55"/>
      <c r="F752" s="55"/>
      <c r="G752" s="55"/>
      <c r="H752" s="55"/>
      <c r="I752" s="55" t="s">
        <v>156</v>
      </c>
      <c r="J752" s="55"/>
      <c r="K752" s="55" t="s">
        <v>156</v>
      </c>
      <c r="L752" s="55" t="s">
        <v>156</v>
      </c>
      <c r="M752" s="55" t="s">
        <v>156</v>
      </c>
      <c r="N752" s="55" t="s">
        <v>156</v>
      </c>
      <c r="O752" s="55"/>
      <c r="P752" s="55"/>
      <c r="Q752" s="55"/>
      <c r="R752" s="55"/>
      <c r="S752" s="55"/>
      <c r="T752" s="55"/>
      <c r="U752" s="55"/>
      <c r="V752" s="55"/>
      <c r="W752" s="55"/>
      <c r="X752" s="55"/>
      <c r="Y752" s="55"/>
      <c r="Z752" s="55"/>
      <c r="AA752" s="55"/>
      <c r="AB752" s="55" t="s">
        <v>156</v>
      </c>
      <c r="AC752" s="55" t="s">
        <v>156</v>
      </c>
      <c r="AD752" s="55" t="s">
        <v>156</v>
      </c>
      <c r="AE752" s="55" t="s">
        <v>156</v>
      </c>
      <c r="AF752" s="55" t="s">
        <v>156</v>
      </c>
    </row>
    <row r="753" spans="1:32" ht="13.5" customHeight="1" x14ac:dyDescent="0.15">
      <c r="A753" s="4" t="s">
        <v>396</v>
      </c>
      <c r="K753" s="344"/>
      <c r="L753" s="344"/>
      <c r="M753" s="344"/>
      <c r="N753" s="344"/>
      <c r="O753" s="344"/>
      <c r="P753" s="344"/>
      <c r="Q753" s="344"/>
      <c r="R753" s="344"/>
      <c r="S753" s="344"/>
      <c r="T753" s="344"/>
      <c r="U753" s="344"/>
      <c r="V753" s="344"/>
      <c r="W753" s="344"/>
      <c r="X753" s="344"/>
      <c r="Y753" s="344"/>
      <c r="Z753" s="344"/>
      <c r="AA753" s="344"/>
      <c r="AB753" s="344"/>
      <c r="AC753" s="344"/>
      <c r="AD753" s="344"/>
      <c r="AE753" s="344"/>
      <c r="AF753" s="344"/>
    </row>
    <row r="754" spans="1:32" ht="2.25" customHeight="1" x14ac:dyDescent="0.15">
      <c r="A754" s="57" t="s">
        <v>156</v>
      </c>
      <c r="B754" s="57" t="s">
        <v>156</v>
      </c>
      <c r="C754" s="57" t="s">
        <v>156</v>
      </c>
      <c r="D754" s="57"/>
      <c r="E754" s="57"/>
      <c r="F754" s="57"/>
      <c r="G754" s="57"/>
      <c r="H754" s="57"/>
      <c r="I754" s="57" t="s">
        <v>156</v>
      </c>
      <c r="J754" s="57"/>
      <c r="K754" s="57" t="s">
        <v>156</v>
      </c>
      <c r="L754" s="57" t="s">
        <v>156</v>
      </c>
      <c r="M754" s="57" t="s">
        <v>156</v>
      </c>
      <c r="N754" s="57" t="s">
        <v>156</v>
      </c>
      <c r="O754" s="57"/>
      <c r="P754" s="57"/>
      <c r="Q754" s="57"/>
      <c r="R754" s="57"/>
      <c r="S754" s="57"/>
      <c r="T754" s="57"/>
      <c r="U754" s="57"/>
      <c r="V754" s="57"/>
      <c r="W754" s="57"/>
      <c r="X754" s="57"/>
      <c r="Y754" s="57"/>
      <c r="Z754" s="57"/>
      <c r="AA754" s="57"/>
      <c r="AB754" s="57" t="s">
        <v>156</v>
      </c>
      <c r="AC754" s="57" t="s">
        <v>156</v>
      </c>
      <c r="AD754" s="57" t="s">
        <v>156</v>
      </c>
      <c r="AE754" s="57" t="s">
        <v>156</v>
      </c>
      <c r="AF754" s="57" t="s">
        <v>156</v>
      </c>
    </row>
    <row r="755" spans="1:32" ht="2.25" customHeight="1" x14ac:dyDescent="0.15">
      <c r="A755" s="55" t="s">
        <v>156</v>
      </c>
      <c r="B755" s="55" t="s">
        <v>156</v>
      </c>
      <c r="C755" s="55" t="s">
        <v>156</v>
      </c>
      <c r="D755" s="55"/>
      <c r="E755" s="55"/>
      <c r="F755" s="55"/>
      <c r="G755" s="55"/>
      <c r="H755" s="55"/>
      <c r="I755" s="55" t="s">
        <v>156</v>
      </c>
      <c r="J755" s="55"/>
      <c r="K755" s="55" t="s">
        <v>156</v>
      </c>
      <c r="L755" s="55" t="s">
        <v>156</v>
      </c>
      <c r="M755" s="55" t="s">
        <v>156</v>
      </c>
      <c r="N755" s="55" t="s">
        <v>156</v>
      </c>
      <c r="O755" s="55"/>
      <c r="P755" s="55"/>
      <c r="Q755" s="55"/>
      <c r="R755" s="55"/>
      <c r="S755" s="55"/>
      <c r="T755" s="55"/>
      <c r="U755" s="55"/>
      <c r="V755" s="55"/>
      <c r="W755" s="55"/>
      <c r="X755" s="55"/>
      <c r="Y755" s="55"/>
      <c r="Z755" s="55"/>
      <c r="AA755" s="55"/>
      <c r="AB755" s="55" t="s">
        <v>156</v>
      </c>
      <c r="AC755" s="55" t="s">
        <v>156</v>
      </c>
      <c r="AD755" s="55" t="s">
        <v>156</v>
      </c>
      <c r="AE755" s="55" t="s">
        <v>156</v>
      </c>
      <c r="AF755" s="55" t="s">
        <v>156</v>
      </c>
    </row>
    <row r="756" spans="1:32" ht="13.5" customHeight="1" x14ac:dyDescent="0.15">
      <c r="A756" s="4" t="s">
        <v>1362</v>
      </c>
      <c r="K756" s="344"/>
      <c r="L756" s="344"/>
      <c r="M756" s="344"/>
      <c r="N756" s="344"/>
      <c r="O756" s="344"/>
      <c r="P756" s="344"/>
      <c r="Q756" s="344"/>
      <c r="R756" s="344"/>
      <c r="S756" s="344"/>
      <c r="T756" s="344"/>
      <c r="U756" s="344"/>
      <c r="V756" s="344"/>
      <c r="W756" s="344"/>
      <c r="X756" s="344"/>
      <c r="Y756" s="344"/>
      <c r="Z756" s="344"/>
      <c r="AA756" s="344"/>
      <c r="AB756" s="344"/>
      <c r="AC756" s="344"/>
      <c r="AD756" s="344"/>
      <c r="AE756" s="344"/>
      <c r="AF756" s="344"/>
    </row>
    <row r="757" spans="1:32" ht="2.25" customHeight="1" x14ac:dyDescent="0.15">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row>
    <row r="758" spans="1:32" ht="2.25" customHeight="1" x14ac:dyDescent="0.15">
      <c r="A758" s="55" t="s">
        <v>156</v>
      </c>
      <c r="B758" s="55" t="s">
        <v>156</v>
      </c>
      <c r="C758" s="55" t="s">
        <v>156</v>
      </c>
      <c r="D758" s="55"/>
      <c r="E758" s="55"/>
      <c r="F758" s="55"/>
      <c r="G758" s="55"/>
      <c r="H758" s="55"/>
      <c r="I758" s="55" t="s">
        <v>156</v>
      </c>
      <c r="J758" s="55"/>
      <c r="K758" s="55" t="s">
        <v>156</v>
      </c>
      <c r="L758" s="55" t="s">
        <v>156</v>
      </c>
      <c r="M758" s="55" t="s">
        <v>156</v>
      </c>
      <c r="N758" s="55" t="s">
        <v>156</v>
      </c>
      <c r="O758" s="55"/>
      <c r="P758" s="55"/>
      <c r="Q758" s="55"/>
      <c r="R758" s="55"/>
      <c r="S758" s="55"/>
      <c r="T758" s="55"/>
      <c r="U758" s="55"/>
      <c r="V758" s="55"/>
      <c r="W758" s="55"/>
      <c r="X758" s="55"/>
      <c r="Y758" s="55"/>
      <c r="Z758" s="55"/>
      <c r="AA758" s="55"/>
      <c r="AB758" s="55" t="s">
        <v>156</v>
      </c>
      <c r="AC758" s="55" t="s">
        <v>156</v>
      </c>
      <c r="AD758" s="55" t="s">
        <v>156</v>
      </c>
      <c r="AE758" s="55" t="s">
        <v>156</v>
      </c>
      <c r="AF758" s="55" t="s">
        <v>156</v>
      </c>
    </row>
    <row r="759" spans="1:32" ht="2.25" customHeight="1" x14ac:dyDescent="0.15">
      <c r="A759" s="55" t="s">
        <v>156</v>
      </c>
      <c r="B759" s="55" t="s">
        <v>156</v>
      </c>
      <c r="C759" s="55" t="s">
        <v>156</v>
      </c>
      <c r="D759" s="55"/>
      <c r="E759" s="55"/>
      <c r="F759" s="55"/>
      <c r="G759" s="55"/>
      <c r="H759" s="55"/>
      <c r="I759" s="55" t="s">
        <v>156</v>
      </c>
      <c r="J759" s="55"/>
      <c r="K759" s="55" t="s">
        <v>156</v>
      </c>
      <c r="L759" s="55" t="s">
        <v>156</v>
      </c>
      <c r="M759" s="55" t="s">
        <v>156</v>
      </c>
      <c r="N759" s="55" t="s">
        <v>156</v>
      </c>
      <c r="O759" s="55"/>
      <c r="P759" s="55"/>
      <c r="Q759" s="55"/>
      <c r="R759" s="55"/>
      <c r="S759" s="55"/>
      <c r="T759" s="55"/>
      <c r="U759" s="55"/>
      <c r="V759" s="55"/>
      <c r="W759" s="55"/>
      <c r="X759" s="55"/>
      <c r="Y759" s="55"/>
      <c r="Z759" s="55"/>
      <c r="AA759" s="55"/>
      <c r="AB759" s="55" t="s">
        <v>156</v>
      </c>
      <c r="AC759" s="55" t="s">
        <v>156</v>
      </c>
      <c r="AD759" s="55" t="s">
        <v>156</v>
      </c>
      <c r="AE759" s="55" t="s">
        <v>156</v>
      </c>
      <c r="AF759" s="55" t="s">
        <v>156</v>
      </c>
    </row>
    <row r="760" spans="1:32" ht="13.5" customHeight="1" x14ac:dyDescent="0.15">
      <c r="A760" s="352" t="s">
        <v>136</v>
      </c>
      <c r="B760" s="352"/>
      <c r="C760" s="352"/>
      <c r="D760" s="352"/>
      <c r="E760" s="352"/>
      <c r="F760" s="352"/>
      <c r="G760" s="352"/>
      <c r="H760" s="352"/>
      <c r="I760" s="352"/>
      <c r="J760" s="352"/>
      <c r="K760" s="352"/>
      <c r="L760" s="352"/>
      <c r="M760" s="352"/>
      <c r="N760" s="352"/>
      <c r="O760" s="352"/>
      <c r="P760" s="352"/>
      <c r="Q760" s="352"/>
      <c r="R760" s="352"/>
      <c r="S760" s="352"/>
      <c r="T760" s="352"/>
      <c r="U760" s="352"/>
      <c r="V760" s="352"/>
      <c r="W760" s="352"/>
      <c r="X760" s="352"/>
      <c r="Y760" s="352"/>
      <c r="Z760" s="352"/>
      <c r="AA760" s="352"/>
      <c r="AB760" s="352"/>
      <c r="AC760" s="352"/>
      <c r="AD760" s="352"/>
      <c r="AE760" s="352"/>
      <c r="AF760" s="352"/>
    </row>
    <row r="761" spans="1:32" ht="13.5" customHeight="1" x14ac:dyDescent="0.15">
      <c r="B761" s="145" t="s">
        <v>137</v>
      </c>
    </row>
    <row r="762" spans="1:32" ht="2.25" customHeight="1" x14ac:dyDescent="0.15">
      <c r="A762" s="57" t="s">
        <v>156</v>
      </c>
      <c r="B762" s="57" t="s">
        <v>156</v>
      </c>
      <c r="C762" s="57" t="s">
        <v>156</v>
      </c>
      <c r="D762" s="57"/>
      <c r="E762" s="57"/>
      <c r="F762" s="57"/>
      <c r="G762" s="57"/>
      <c r="H762" s="57"/>
      <c r="I762" s="57" t="s">
        <v>156</v>
      </c>
      <c r="J762" s="57"/>
      <c r="K762" s="57" t="s">
        <v>156</v>
      </c>
      <c r="L762" s="57" t="s">
        <v>156</v>
      </c>
      <c r="M762" s="57" t="s">
        <v>156</v>
      </c>
      <c r="N762" s="57" t="s">
        <v>156</v>
      </c>
      <c r="O762" s="57"/>
      <c r="P762" s="57"/>
      <c r="Q762" s="57"/>
      <c r="R762" s="57"/>
      <c r="S762" s="57"/>
      <c r="T762" s="57"/>
      <c r="U762" s="57"/>
      <c r="V762" s="57"/>
      <c r="W762" s="57"/>
      <c r="X762" s="57"/>
      <c r="Y762" s="57"/>
      <c r="Z762" s="57"/>
      <c r="AA762" s="57"/>
      <c r="AB762" s="57" t="s">
        <v>156</v>
      </c>
      <c r="AC762" s="57" t="s">
        <v>156</v>
      </c>
      <c r="AD762" s="57" t="s">
        <v>156</v>
      </c>
      <c r="AE762" s="57" t="s">
        <v>156</v>
      </c>
      <c r="AF762" s="57" t="s">
        <v>156</v>
      </c>
    </row>
    <row r="763" spans="1:32" ht="2.25" customHeight="1" x14ac:dyDescent="0.15">
      <c r="A763" s="55" t="s">
        <v>156</v>
      </c>
      <c r="B763" s="55" t="s">
        <v>156</v>
      </c>
      <c r="C763" s="55" t="s">
        <v>156</v>
      </c>
      <c r="D763" s="55"/>
      <c r="E763" s="55"/>
      <c r="F763" s="55"/>
      <c r="G763" s="55"/>
      <c r="H763" s="55"/>
      <c r="I763" s="55" t="s">
        <v>156</v>
      </c>
      <c r="J763" s="55"/>
      <c r="K763" s="55" t="s">
        <v>156</v>
      </c>
      <c r="L763" s="55" t="s">
        <v>156</v>
      </c>
      <c r="M763" s="55" t="s">
        <v>156</v>
      </c>
      <c r="N763" s="55" t="s">
        <v>156</v>
      </c>
      <c r="O763" s="55"/>
      <c r="P763" s="55"/>
      <c r="Q763" s="55"/>
      <c r="R763" s="55"/>
      <c r="S763" s="55"/>
      <c r="T763" s="55"/>
      <c r="U763" s="55"/>
      <c r="V763" s="55"/>
      <c r="W763" s="55"/>
      <c r="X763" s="55"/>
      <c r="Y763" s="55"/>
      <c r="Z763" s="55"/>
      <c r="AA763" s="55"/>
      <c r="AB763" s="55" t="s">
        <v>156</v>
      </c>
      <c r="AC763" s="55" t="s">
        <v>156</v>
      </c>
      <c r="AD763" s="55" t="s">
        <v>156</v>
      </c>
      <c r="AE763" s="55" t="s">
        <v>156</v>
      </c>
      <c r="AF763" s="55" t="s">
        <v>156</v>
      </c>
    </row>
    <row r="764" spans="1:32" ht="13.5" customHeight="1" x14ac:dyDescent="0.15">
      <c r="A764" s="4" t="s">
        <v>355</v>
      </c>
      <c r="K764" s="360">
        <v>1</v>
      </c>
      <c r="L764" s="360"/>
      <c r="M764" s="360"/>
      <c r="N764" s="360"/>
    </row>
    <row r="765" spans="1:32" ht="2.25" customHeight="1" x14ac:dyDescent="0.15">
      <c r="A765" s="57" t="s">
        <v>156</v>
      </c>
      <c r="B765" s="57" t="s">
        <v>156</v>
      </c>
      <c r="C765" s="57" t="s">
        <v>156</v>
      </c>
      <c r="D765" s="57"/>
      <c r="E765" s="57"/>
      <c r="F765" s="57"/>
      <c r="G765" s="57"/>
      <c r="H765" s="57"/>
      <c r="I765" s="57" t="s">
        <v>156</v>
      </c>
      <c r="J765" s="57"/>
      <c r="K765" s="57" t="s">
        <v>156</v>
      </c>
      <c r="L765" s="57" t="s">
        <v>156</v>
      </c>
      <c r="M765" s="57" t="s">
        <v>156</v>
      </c>
      <c r="N765" s="57" t="s">
        <v>156</v>
      </c>
      <c r="O765" s="57"/>
      <c r="P765" s="57"/>
      <c r="Q765" s="57"/>
      <c r="R765" s="57"/>
      <c r="S765" s="57"/>
      <c r="T765" s="57"/>
      <c r="U765" s="57"/>
      <c r="V765" s="57"/>
      <c r="W765" s="57"/>
      <c r="X765" s="57"/>
      <c r="Y765" s="57"/>
      <c r="Z765" s="57"/>
      <c r="AA765" s="57"/>
      <c r="AB765" s="57" t="s">
        <v>156</v>
      </c>
      <c r="AC765" s="57" t="s">
        <v>156</v>
      </c>
      <c r="AD765" s="57" t="s">
        <v>156</v>
      </c>
      <c r="AE765" s="57" t="s">
        <v>156</v>
      </c>
      <c r="AF765" s="57" t="s">
        <v>156</v>
      </c>
    </row>
    <row r="766" spans="1:32" ht="2.25" customHeight="1" x14ac:dyDescent="0.15">
      <c r="A766" s="55" t="s">
        <v>156</v>
      </c>
      <c r="B766" s="55" t="s">
        <v>156</v>
      </c>
      <c r="C766" s="55" t="s">
        <v>156</v>
      </c>
      <c r="D766" s="55"/>
      <c r="E766" s="55"/>
      <c r="F766" s="55"/>
      <c r="G766" s="55"/>
      <c r="H766" s="55"/>
      <c r="I766" s="55" t="s">
        <v>156</v>
      </c>
      <c r="J766" s="55"/>
      <c r="K766" s="55" t="s">
        <v>156</v>
      </c>
      <c r="L766" s="55" t="s">
        <v>156</v>
      </c>
      <c r="M766" s="55" t="s">
        <v>156</v>
      </c>
      <c r="N766" s="55" t="s">
        <v>156</v>
      </c>
      <c r="O766" s="55"/>
      <c r="P766" s="55"/>
      <c r="Q766" s="55"/>
      <c r="R766" s="55"/>
      <c r="S766" s="55"/>
      <c r="T766" s="55"/>
      <c r="U766" s="55"/>
      <c r="V766" s="55"/>
      <c r="W766" s="55"/>
      <c r="X766" s="55"/>
      <c r="Y766" s="55"/>
      <c r="Z766" s="55"/>
      <c r="AA766" s="55"/>
      <c r="AB766" s="55" t="s">
        <v>156</v>
      </c>
      <c r="AC766" s="55" t="s">
        <v>156</v>
      </c>
      <c r="AD766" s="55" t="s">
        <v>156</v>
      </c>
      <c r="AE766" s="55" t="s">
        <v>156</v>
      </c>
      <c r="AF766" s="55" t="s">
        <v>156</v>
      </c>
    </row>
    <row r="767" spans="1:32" ht="13.5" customHeight="1" x14ac:dyDescent="0.15">
      <c r="A767" s="4" t="s">
        <v>359</v>
      </c>
      <c r="K767" s="319"/>
      <c r="L767" s="319"/>
      <c r="M767" s="319"/>
      <c r="N767" s="319"/>
      <c r="O767" s="4" t="s">
        <v>186</v>
      </c>
    </row>
    <row r="768" spans="1:32" ht="2.25" customHeight="1" x14ac:dyDescent="0.15">
      <c r="A768" s="57" t="s">
        <v>156</v>
      </c>
      <c r="B768" s="57" t="s">
        <v>156</v>
      </c>
      <c r="C768" s="57" t="s">
        <v>156</v>
      </c>
      <c r="D768" s="57"/>
      <c r="E768" s="57"/>
      <c r="F768" s="57"/>
      <c r="G768" s="57"/>
      <c r="H768" s="57"/>
      <c r="I768" s="57" t="s">
        <v>156</v>
      </c>
      <c r="J768" s="57"/>
      <c r="K768" s="57" t="s">
        <v>156</v>
      </c>
      <c r="L768" s="57" t="s">
        <v>156</v>
      </c>
      <c r="M768" s="57" t="s">
        <v>156</v>
      </c>
      <c r="N768" s="57" t="s">
        <v>156</v>
      </c>
      <c r="O768" s="57"/>
      <c r="P768" s="57"/>
      <c r="Q768" s="57"/>
      <c r="R768" s="57"/>
      <c r="S768" s="57"/>
      <c r="T768" s="57"/>
      <c r="U768" s="57"/>
      <c r="V768" s="57"/>
      <c r="W768" s="57"/>
      <c r="X768" s="57"/>
      <c r="Y768" s="57"/>
      <c r="Z768" s="57"/>
      <c r="AA768" s="57"/>
      <c r="AB768" s="57" t="s">
        <v>156</v>
      </c>
      <c r="AC768" s="57" t="s">
        <v>156</v>
      </c>
      <c r="AD768" s="57" t="s">
        <v>156</v>
      </c>
      <c r="AE768" s="57" t="s">
        <v>156</v>
      </c>
      <c r="AF768" s="57" t="s">
        <v>156</v>
      </c>
    </row>
    <row r="769" spans="1:32" ht="2.25" customHeight="1" x14ac:dyDescent="0.15">
      <c r="A769" s="55" t="s">
        <v>156</v>
      </c>
      <c r="B769" s="55" t="s">
        <v>156</v>
      </c>
      <c r="C769" s="55" t="s">
        <v>156</v>
      </c>
      <c r="D769" s="55"/>
      <c r="E769" s="55"/>
      <c r="F769" s="55"/>
      <c r="G769" s="55"/>
      <c r="H769" s="55"/>
      <c r="I769" s="55" t="s">
        <v>156</v>
      </c>
      <c r="J769" s="55"/>
      <c r="K769" s="55" t="s">
        <v>156</v>
      </c>
      <c r="L769" s="55" t="s">
        <v>156</v>
      </c>
      <c r="M769" s="55" t="s">
        <v>156</v>
      </c>
      <c r="N769" s="55" t="s">
        <v>156</v>
      </c>
      <c r="O769" s="55"/>
      <c r="P769" s="55"/>
      <c r="Q769" s="55"/>
      <c r="R769" s="55"/>
      <c r="S769" s="55"/>
      <c r="T769" s="55"/>
      <c r="U769" s="55"/>
      <c r="V769" s="55"/>
      <c r="W769" s="55"/>
      <c r="X769" s="55"/>
      <c r="Y769" s="55"/>
      <c r="Z769" s="55"/>
      <c r="AA769" s="55"/>
      <c r="AB769" s="55" t="s">
        <v>156</v>
      </c>
      <c r="AC769" s="55" t="s">
        <v>156</v>
      </c>
      <c r="AD769" s="55" t="s">
        <v>156</v>
      </c>
      <c r="AE769" s="55" t="s">
        <v>156</v>
      </c>
      <c r="AF769" s="55" t="s">
        <v>156</v>
      </c>
    </row>
    <row r="770" spans="1:32" ht="13.5" customHeight="1" x14ac:dyDescent="0.15">
      <c r="A770" s="4" t="s">
        <v>364</v>
      </c>
      <c r="K770" s="389"/>
      <c r="L770" s="389"/>
      <c r="M770" s="389"/>
      <c r="N770" s="389"/>
      <c r="O770" s="4" t="s">
        <v>560</v>
      </c>
    </row>
    <row r="771" spans="1:32" ht="2.25" customHeight="1" x14ac:dyDescent="0.15">
      <c r="A771" s="57" t="s">
        <v>156</v>
      </c>
      <c r="B771" s="57" t="s">
        <v>156</v>
      </c>
      <c r="C771" s="57" t="s">
        <v>156</v>
      </c>
      <c r="D771" s="57"/>
      <c r="E771" s="57"/>
      <c r="F771" s="57"/>
      <c r="G771" s="57"/>
      <c r="H771" s="57"/>
      <c r="I771" s="57" t="s">
        <v>156</v>
      </c>
      <c r="J771" s="57"/>
      <c r="K771" s="57" t="s">
        <v>156</v>
      </c>
      <c r="L771" s="57" t="s">
        <v>156</v>
      </c>
      <c r="M771" s="57" t="s">
        <v>156</v>
      </c>
      <c r="N771" s="57" t="s">
        <v>156</v>
      </c>
      <c r="O771" s="57"/>
      <c r="P771" s="57"/>
      <c r="Q771" s="57"/>
      <c r="R771" s="57"/>
      <c r="S771" s="57"/>
      <c r="T771" s="57"/>
      <c r="U771" s="57"/>
      <c r="V771" s="57"/>
      <c r="W771" s="57"/>
      <c r="X771" s="57"/>
      <c r="Y771" s="57"/>
      <c r="Z771" s="57"/>
      <c r="AA771" s="57"/>
      <c r="AB771" s="57" t="s">
        <v>156</v>
      </c>
      <c r="AC771" s="57" t="s">
        <v>156</v>
      </c>
      <c r="AD771" s="57" t="s">
        <v>156</v>
      </c>
      <c r="AE771" s="57" t="s">
        <v>156</v>
      </c>
      <c r="AF771" s="57" t="s">
        <v>156</v>
      </c>
    </row>
    <row r="772" spans="1:32" ht="2.25" customHeight="1" x14ac:dyDescent="0.15">
      <c r="A772" s="55" t="s">
        <v>156</v>
      </c>
      <c r="B772" s="55" t="s">
        <v>156</v>
      </c>
      <c r="C772" s="55" t="s">
        <v>156</v>
      </c>
      <c r="D772" s="55"/>
      <c r="E772" s="55"/>
      <c r="F772" s="55"/>
      <c r="G772" s="55"/>
      <c r="H772" s="55"/>
      <c r="I772" s="55" t="s">
        <v>156</v>
      </c>
      <c r="J772" s="55"/>
      <c r="K772" s="55" t="s">
        <v>156</v>
      </c>
      <c r="L772" s="55" t="s">
        <v>156</v>
      </c>
      <c r="M772" s="55" t="s">
        <v>156</v>
      </c>
      <c r="N772" s="55" t="s">
        <v>156</v>
      </c>
      <c r="O772" s="55"/>
      <c r="P772" s="55"/>
      <c r="Q772" s="55"/>
      <c r="R772" s="55"/>
      <c r="S772" s="55"/>
      <c r="T772" s="55"/>
      <c r="U772" s="55"/>
      <c r="V772" s="55"/>
      <c r="W772" s="55"/>
      <c r="X772" s="55"/>
      <c r="Y772" s="55"/>
      <c r="Z772" s="55"/>
      <c r="AA772" s="55"/>
      <c r="AB772" s="55" t="s">
        <v>156</v>
      </c>
      <c r="AC772" s="55" t="s">
        <v>156</v>
      </c>
      <c r="AD772" s="55" t="s">
        <v>156</v>
      </c>
      <c r="AE772" s="55" t="s">
        <v>156</v>
      </c>
      <c r="AF772" s="55" t="s">
        <v>156</v>
      </c>
    </row>
    <row r="773" spans="1:32" ht="13.5" customHeight="1" x14ac:dyDescent="0.15">
      <c r="A773" s="4" t="s">
        <v>369</v>
      </c>
      <c r="K773" s="391"/>
      <c r="L773" s="391"/>
      <c r="M773" s="391"/>
      <c r="N773" s="391"/>
      <c r="O773" s="4" t="s">
        <v>560</v>
      </c>
    </row>
    <row r="774" spans="1:32" ht="2.25" customHeight="1" x14ac:dyDescent="0.15">
      <c r="A774" s="57" t="s">
        <v>156</v>
      </c>
      <c r="B774" s="57" t="s">
        <v>156</v>
      </c>
      <c r="C774" s="57" t="s">
        <v>156</v>
      </c>
      <c r="D774" s="57"/>
      <c r="E774" s="57"/>
      <c r="F774" s="57"/>
      <c r="G774" s="57"/>
      <c r="H774" s="57"/>
      <c r="I774" s="57" t="s">
        <v>156</v>
      </c>
      <c r="J774" s="57"/>
      <c r="K774" s="57" t="s">
        <v>156</v>
      </c>
      <c r="L774" s="57" t="s">
        <v>156</v>
      </c>
      <c r="M774" s="57" t="s">
        <v>156</v>
      </c>
      <c r="N774" s="57" t="s">
        <v>156</v>
      </c>
      <c r="O774" s="57"/>
      <c r="P774" s="57"/>
      <c r="Q774" s="57"/>
      <c r="R774" s="57"/>
      <c r="S774" s="57"/>
      <c r="T774" s="57"/>
      <c r="U774" s="57"/>
      <c r="V774" s="57"/>
      <c r="W774" s="57"/>
      <c r="X774" s="57"/>
      <c r="Y774" s="57"/>
      <c r="Z774" s="57"/>
      <c r="AA774" s="57"/>
      <c r="AB774" s="57" t="s">
        <v>156</v>
      </c>
      <c r="AC774" s="57" t="s">
        <v>156</v>
      </c>
      <c r="AD774" s="57" t="s">
        <v>156</v>
      </c>
      <c r="AE774" s="57" t="s">
        <v>156</v>
      </c>
      <c r="AF774" s="57" t="s">
        <v>156</v>
      </c>
    </row>
    <row r="775" spans="1:32" ht="2.25" customHeight="1" x14ac:dyDescent="0.15">
      <c r="A775" s="55" t="s">
        <v>156</v>
      </c>
      <c r="B775" s="55" t="s">
        <v>156</v>
      </c>
      <c r="C775" s="55" t="s">
        <v>156</v>
      </c>
      <c r="D775" s="55"/>
      <c r="E775" s="55"/>
      <c r="F775" s="55"/>
      <c r="G775" s="55"/>
      <c r="H775" s="55"/>
      <c r="I775" s="55" t="s">
        <v>156</v>
      </c>
      <c r="J775" s="55"/>
      <c r="K775" s="55" t="s">
        <v>156</v>
      </c>
      <c r="L775" s="55" t="s">
        <v>156</v>
      </c>
      <c r="M775" s="55" t="s">
        <v>156</v>
      </c>
      <c r="N775" s="55" t="s">
        <v>156</v>
      </c>
      <c r="O775" s="55"/>
      <c r="P775" s="55"/>
      <c r="Q775" s="55"/>
      <c r="R775" s="55"/>
      <c r="S775" s="55"/>
      <c r="T775" s="55"/>
      <c r="U775" s="55"/>
      <c r="V775" s="55"/>
      <c r="W775" s="55"/>
      <c r="X775" s="55"/>
      <c r="Y775" s="55"/>
      <c r="Z775" s="55"/>
      <c r="AA775" s="55"/>
      <c r="AB775" s="55" t="s">
        <v>156</v>
      </c>
      <c r="AC775" s="55" t="s">
        <v>156</v>
      </c>
      <c r="AD775" s="55" t="s">
        <v>156</v>
      </c>
      <c r="AE775" s="55" t="s">
        <v>156</v>
      </c>
      <c r="AF775" s="55" t="s">
        <v>156</v>
      </c>
    </row>
    <row r="776" spans="1:32" ht="13.5" customHeight="1" x14ac:dyDescent="0.15">
      <c r="A776" s="4" t="s">
        <v>373</v>
      </c>
      <c r="K776" s="391"/>
      <c r="L776" s="391"/>
      <c r="M776" s="391"/>
      <c r="N776" s="391"/>
      <c r="O776" s="4" t="s">
        <v>560</v>
      </c>
    </row>
    <row r="777" spans="1:32" ht="2.25" customHeight="1" x14ac:dyDescent="0.15">
      <c r="A777" s="57" t="s">
        <v>156</v>
      </c>
      <c r="B777" s="57" t="s">
        <v>156</v>
      </c>
      <c r="C777" s="57" t="s">
        <v>156</v>
      </c>
      <c r="D777" s="57"/>
      <c r="E777" s="57"/>
      <c r="F777" s="57"/>
      <c r="G777" s="57"/>
      <c r="H777" s="57"/>
      <c r="I777" s="57" t="s">
        <v>156</v>
      </c>
      <c r="J777" s="57"/>
      <c r="K777" s="57" t="s">
        <v>156</v>
      </c>
      <c r="L777" s="57" t="s">
        <v>156</v>
      </c>
      <c r="M777" s="57" t="s">
        <v>156</v>
      </c>
      <c r="N777" s="57" t="s">
        <v>156</v>
      </c>
      <c r="O777" s="57"/>
      <c r="P777" s="57"/>
      <c r="Q777" s="57"/>
      <c r="R777" s="57"/>
      <c r="S777" s="57"/>
      <c r="T777" s="57"/>
      <c r="U777" s="57"/>
      <c r="V777" s="57"/>
      <c r="W777" s="57"/>
      <c r="X777" s="57"/>
      <c r="Y777" s="57"/>
      <c r="Z777" s="57"/>
      <c r="AA777" s="57"/>
      <c r="AB777" s="57" t="s">
        <v>156</v>
      </c>
      <c r="AC777" s="57" t="s">
        <v>156</v>
      </c>
      <c r="AD777" s="57" t="s">
        <v>156</v>
      </c>
      <c r="AE777" s="57" t="s">
        <v>156</v>
      </c>
      <c r="AF777" s="57" t="s">
        <v>156</v>
      </c>
    </row>
    <row r="778" spans="1:32" ht="2.25" customHeight="1" x14ac:dyDescent="0.15">
      <c r="A778" s="55" t="s">
        <v>156</v>
      </c>
      <c r="B778" s="55" t="s">
        <v>156</v>
      </c>
      <c r="C778" s="55" t="s">
        <v>156</v>
      </c>
      <c r="D778" s="55"/>
      <c r="E778" s="55"/>
      <c r="F778" s="55"/>
      <c r="G778" s="55"/>
      <c r="H778" s="55"/>
      <c r="I778" s="55" t="s">
        <v>156</v>
      </c>
      <c r="J778" s="55"/>
      <c r="K778" s="55" t="s">
        <v>156</v>
      </c>
      <c r="L778" s="55" t="s">
        <v>156</v>
      </c>
      <c r="M778" s="55" t="s">
        <v>156</v>
      </c>
      <c r="N778" s="55" t="s">
        <v>156</v>
      </c>
      <c r="O778" s="55"/>
      <c r="P778" s="55"/>
      <c r="Q778" s="55"/>
      <c r="R778" s="55"/>
      <c r="S778" s="55"/>
      <c r="T778" s="55"/>
      <c r="U778" s="55"/>
      <c r="V778" s="55"/>
      <c r="W778" s="55"/>
      <c r="X778" s="55"/>
      <c r="Y778" s="55"/>
      <c r="Z778" s="55"/>
      <c r="AA778" s="55"/>
      <c r="AB778" s="55" t="s">
        <v>156</v>
      </c>
      <c r="AC778" s="55" t="s">
        <v>156</v>
      </c>
      <c r="AD778" s="55" t="s">
        <v>156</v>
      </c>
      <c r="AE778" s="55" t="s">
        <v>156</v>
      </c>
      <c r="AF778" s="55" t="s">
        <v>156</v>
      </c>
    </row>
    <row r="779" spans="1:32" ht="13.5" customHeight="1" x14ac:dyDescent="0.15">
      <c r="A779" s="4" t="s">
        <v>377</v>
      </c>
    </row>
    <row r="780" spans="1:32" ht="13.5" customHeight="1" x14ac:dyDescent="0.15">
      <c r="B780" s="4" t="s">
        <v>407</v>
      </c>
      <c r="K780" s="391"/>
      <c r="L780" s="391"/>
      <c r="M780" s="391"/>
      <c r="N780" s="391"/>
      <c r="O780" s="4" t="s">
        <v>560</v>
      </c>
    </row>
    <row r="781" spans="1:32" ht="2.25" customHeight="1" x14ac:dyDescent="0.15">
      <c r="A781" s="55" t="s">
        <v>156</v>
      </c>
      <c r="B781" s="55" t="s">
        <v>156</v>
      </c>
      <c r="C781" s="55" t="s">
        <v>156</v>
      </c>
      <c r="D781" s="55"/>
      <c r="E781" s="55"/>
      <c r="F781" s="55"/>
      <c r="G781" s="55"/>
      <c r="H781" s="55"/>
      <c r="I781" s="55" t="s">
        <v>156</v>
      </c>
      <c r="J781" s="55"/>
      <c r="K781" s="55" t="s">
        <v>156</v>
      </c>
      <c r="L781" s="55" t="s">
        <v>156</v>
      </c>
      <c r="M781" s="55" t="s">
        <v>156</v>
      </c>
      <c r="N781" s="55" t="s">
        <v>156</v>
      </c>
      <c r="O781" s="55"/>
      <c r="P781" s="55"/>
      <c r="Q781" s="55"/>
      <c r="R781" s="55"/>
      <c r="S781" s="55"/>
      <c r="T781" s="55"/>
      <c r="U781" s="55"/>
      <c r="V781" s="55"/>
      <c r="W781" s="55"/>
      <c r="X781" s="55"/>
      <c r="Y781" s="55"/>
      <c r="Z781" s="55"/>
      <c r="AA781" s="55"/>
      <c r="AB781" s="55" t="s">
        <v>156</v>
      </c>
      <c r="AC781" s="55" t="s">
        <v>156</v>
      </c>
      <c r="AD781" s="55" t="s">
        <v>156</v>
      </c>
      <c r="AE781" s="55" t="s">
        <v>156</v>
      </c>
      <c r="AF781" s="55" t="s">
        <v>156</v>
      </c>
    </row>
    <row r="782" spans="1:32" ht="13.5" customHeight="1" x14ac:dyDescent="0.15">
      <c r="B782" s="4" t="s">
        <v>422</v>
      </c>
      <c r="T782" s="89" t="s">
        <v>199</v>
      </c>
      <c r="U782" s="4" t="s">
        <v>130</v>
      </c>
      <c r="W782" s="89" t="s">
        <v>199</v>
      </c>
      <c r="X782" s="4" t="s">
        <v>131</v>
      </c>
    </row>
    <row r="783" spans="1:32" ht="2.25" customHeight="1" x14ac:dyDescent="0.15">
      <c r="A783" s="57" t="s">
        <v>156</v>
      </c>
      <c r="B783" s="57" t="s">
        <v>156</v>
      </c>
      <c r="C783" s="57" t="s">
        <v>156</v>
      </c>
      <c r="D783" s="57"/>
      <c r="E783" s="57"/>
      <c r="F783" s="57"/>
      <c r="G783" s="57"/>
      <c r="H783" s="57"/>
      <c r="I783" s="57" t="s">
        <v>156</v>
      </c>
      <c r="J783" s="57"/>
      <c r="K783" s="57" t="s">
        <v>156</v>
      </c>
      <c r="L783" s="57" t="s">
        <v>156</v>
      </c>
      <c r="M783" s="57" t="s">
        <v>156</v>
      </c>
      <c r="N783" s="57" t="s">
        <v>156</v>
      </c>
      <c r="O783" s="57"/>
      <c r="P783" s="57"/>
      <c r="Q783" s="57"/>
      <c r="R783" s="57"/>
      <c r="S783" s="57"/>
      <c r="T783" s="57"/>
      <c r="U783" s="57"/>
      <c r="V783" s="57"/>
      <c r="W783" s="57"/>
      <c r="X783" s="57"/>
      <c r="Y783" s="57"/>
      <c r="Z783" s="57"/>
      <c r="AA783" s="57"/>
      <c r="AB783" s="57" t="s">
        <v>156</v>
      </c>
      <c r="AC783" s="57" t="s">
        <v>156</v>
      </c>
      <c r="AD783" s="57" t="s">
        <v>156</v>
      </c>
      <c r="AE783" s="57" t="s">
        <v>156</v>
      </c>
      <c r="AF783" s="57" t="s">
        <v>156</v>
      </c>
    </row>
    <row r="784" spans="1:32" ht="13.5" customHeight="1" x14ac:dyDescent="0.15">
      <c r="A784" s="4" t="s">
        <v>381</v>
      </c>
    </row>
    <row r="785" spans="1:32" ht="13.5" customHeight="1" x14ac:dyDescent="0.15">
      <c r="D785" s="91" t="s">
        <v>83</v>
      </c>
      <c r="E785" s="352" t="s">
        <v>138</v>
      </c>
      <c r="F785" s="352"/>
      <c r="G785" s="352"/>
      <c r="H785" s="352"/>
      <c r="I785" s="352"/>
      <c r="J785" s="352"/>
      <c r="K785" s="352"/>
      <c r="L785" s="4" t="s">
        <v>68</v>
      </c>
      <c r="M785" s="91" t="s">
        <v>83</v>
      </c>
      <c r="N785" s="352" t="s">
        <v>139</v>
      </c>
      <c r="O785" s="352"/>
      <c r="P785" s="352"/>
      <c r="Q785" s="352"/>
      <c r="R785" s="352"/>
      <c r="S785" s="352"/>
      <c r="T785" s="352"/>
      <c r="U785" s="352"/>
      <c r="V785" s="4" t="s">
        <v>68</v>
      </c>
      <c r="W785" s="91" t="s">
        <v>83</v>
      </c>
      <c r="X785" s="352" t="s">
        <v>140</v>
      </c>
      <c r="Y785" s="352"/>
      <c r="Z785" s="352"/>
      <c r="AA785" s="352"/>
      <c r="AB785" s="352"/>
      <c r="AC785" s="352"/>
      <c r="AD785" s="352"/>
      <c r="AE785" s="352"/>
      <c r="AF785" s="4" t="s">
        <v>68</v>
      </c>
    </row>
    <row r="786" spans="1:32" ht="13.5" customHeight="1" x14ac:dyDescent="0.15">
      <c r="B786" s="60" t="s">
        <v>408</v>
      </c>
      <c r="D786" s="91" t="s">
        <v>83</v>
      </c>
      <c r="E786" s="346"/>
      <c r="F786" s="346"/>
      <c r="G786" s="346"/>
      <c r="H786" s="346"/>
      <c r="I786" s="346"/>
      <c r="J786" s="346"/>
      <c r="K786" s="346"/>
      <c r="L786" s="4" t="s">
        <v>68</v>
      </c>
      <c r="M786" s="91" t="s">
        <v>83</v>
      </c>
      <c r="N786" s="319"/>
      <c r="O786" s="319"/>
      <c r="P786" s="319"/>
      <c r="Q786" s="319"/>
      <c r="R786" s="319"/>
      <c r="S786" s="319"/>
      <c r="T786" s="319"/>
      <c r="U786" s="319"/>
      <c r="V786" s="4" t="s">
        <v>68</v>
      </c>
      <c r="W786" s="91" t="s">
        <v>83</v>
      </c>
      <c r="X786" s="376"/>
      <c r="Y786" s="376"/>
      <c r="Z786" s="376"/>
      <c r="AA786" s="376"/>
      <c r="AB786" s="376"/>
      <c r="AC786" s="376"/>
      <c r="AD786" s="376"/>
      <c r="AE786" s="4" t="s">
        <v>188</v>
      </c>
      <c r="AF786" s="4" t="s">
        <v>68</v>
      </c>
    </row>
    <row r="787" spans="1:32" ht="2.25" customHeight="1" x14ac:dyDescent="0.15">
      <c r="A787" s="55" t="s">
        <v>156</v>
      </c>
      <c r="B787" s="55" t="s">
        <v>156</v>
      </c>
      <c r="C787" s="55" t="s">
        <v>156</v>
      </c>
      <c r="D787" s="55"/>
      <c r="E787" s="55"/>
      <c r="F787" s="55"/>
      <c r="G787" s="55"/>
      <c r="H787" s="55"/>
      <c r="I787" s="55" t="s">
        <v>156</v>
      </c>
      <c r="J787" s="55"/>
      <c r="K787" s="55" t="s">
        <v>156</v>
      </c>
      <c r="L787" s="55" t="s">
        <v>156</v>
      </c>
      <c r="M787" s="55" t="s">
        <v>156</v>
      </c>
      <c r="N787" s="92" t="s">
        <v>156</v>
      </c>
      <c r="O787" s="92"/>
      <c r="P787" s="92"/>
      <c r="Q787" s="92"/>
      <c r="R787" s="92"/>
      <c r="S787" s="92"/>
      <c r="T787" s="92"/>
      <c r="U787" s="92"/>
      <c r="V787" s="55"/>
      <c r="W787" s="55"/>
      <c r="X787" s="55"/>
      <c r="Y787" s="55"/>
      <c r="Z787" s="55"/>
      <c r="AA787" s="55"/>
      <c r="AB787" s="55" t="s">
        <v>156</v>
      </c>
      <c r="AC787" s="55" t="s">
        <v>156</v>
      </c>
      <c r="AD787" s="55" t="s">
        <v>156</v>
      </c>
      <c r="AE787" s="55" t="s">
        <v>156</v>
      </c>
      <c r="AF787" s="55" t="s">
        <v>156</v>
      </c>
    </row>
    <row r="788" spans="1:32" ht="13.5" customHeight="1" x14ac:dyDescent="0.15">
      <c r="B788" s="60" t="s">
        <v>423</v>
      </c>
      <c r="D788" s="91" t="s">
        <v>83</v>
      </c>
      <c r="E788" s="346" t="s">
        <v>656</v>
      </c>
      <c r="F788" s="346"/>
      <c r="G788" s="346"/>
      <c r="H788" s="346"/>
      <c r="I788" s="346"/>
      <c r="J788" s="346"/>
      <c r="K788" s="346"/>
      <c r="L788" s="4" t="s">
        <v>68</v>
      </c>
      <c r="M788" s="91" t="s">
        <v>83</v>
      </c>
      <c r="N788" s="319"/>
      <c r="O788" s="319"/>
      <c r="P788" s="319"/>
      <c r="Q788" s="319"/>
      <c r="R788" s="319"/>
      <c r="S788" s="319"/>
      <c r="T788" s="319"/>
      <c r="U788" s="319"/>
      <c r="V788" s="4" t="s">
        <v>68</v>
      </c>
      <c r="W788" s="91" t="s">
        <v>83</v>
      </c>
      <c r="X788" s="376"/>
      <c r="Y788" s="376"/>
      <c r="Z788" s="376"/>
      <c r="AA788" s="376"/>
      <c r="AB788" s="376"/>
      <c r="AC788" s="376"/>
      <c r="AD788" s="376"/>
      <c r="AE788" s="4" t="s">
        <v>188</v>
      </c>
      <c r="AF788" s="4" t="s">
        <v>68</v>
      </c>
    </row>
    <row r="789" spans="1:32" ht="2.25" customHeight="1" x14ac:dyDescent="0.15">
      <c r="A789" s="55" t="s">
        <v>156</v>
      </c>
      <c r="B789" s="55" t="s">
        <v>156</v>
      </c>
      <c r="C789" s="55" t="s">
        <v>156</v>
      </c>
      <c r="D789" s="55"/>
      <c r="E789" s="55"/>
      <c r="F789" s="55"/>
      <c r="G789" s="55"/>
      <c r="H789" s="55"/>
      <c r="I789" s="55" t="s">
        <v>156</v>
      </c>
      <c r="J789" s="55"/>
      <c r="K789" s="55" t="s">
        <v>156</v>
      </c>
      <c r="L789" s="55" t="s">
        <v>156</v>
      </c>
      <c r="M789" s="55" t="s">
        <v>156</v>
      </c>
      <c r="N789" s="92" t="s">
        <v>156</v>
      </c>
      <c r="O789" s="92"/>
      <c r="P789" s="92"/>
      <c r="Q789" s="92"/>
      <c r="R789" s="92"/>
      <c r="S789" s="92"/>
      <c r="T789" s="92"/>
      <c r="U789" s="92"/>
      <c r="V789" s="55"/>
      <c r="W789" s="55"/>
      <c r="X789" s="55"/>
      <c r="Y789" s="55"/>
      <c r="Z789" s="55"/>
      <c r="AA789" s="55"/>
      <c r="AB789" s="55" t="s">
        <v>156</v>
      </c>
      <c r="AC789" s="55" t="s">
        <v>156</v>
      </c>
      <c r="AD789" s="55" t="s">
        <v>156</v>
      </c>
      <c r="AE789" s="55" t="s">
        <v>156</v>
      </c>
      <c r="AF789" s="55" t="s">
        <v>156</v>
      </c>
    </row>
    <row r="790" spans="1:32" ht="13.5" customHeight="1" x14ac:dyDescent="0.15">
      <c r="B790" s="60" t="s">
        <v>1363</v>
      </c>
      <c r="D790" s="91" t="s">
        <v>83</v>
      </c>
      <c r="E790" s="346" t="s">
        <v>656</v>
      </c>
      <c r="F790" s="346"/>
      <c r="G790" s="346"/>
      <c r="H790" s="346"/>
      <c r="I790" s="346"/>
      <c r="J790" s="346"/>
      <c r="K790" s="346"/>
      <c r="L790" s="4" t="s">
        <v>68</v>
      </c>
      <c r="M790" s="91" t="s">
        <v>83</v>
      </c>
      <c r="N790" s="319"/>
      <c r="O790" s="319"/>
      <c r="P790" s="319"/>
      <c r="Q790" s="319"/>
      <c r="R790" s="319"/>
      <c r="S790" s="319"/>
      <c r="T790" s="319"/>
      <c r="U790" s="319"/>
      <c r="V790" s="4" t="s">
        <v>68</v>
      </c>
      <c r="W790" s="91" t="s">
        <v>83</v>
      </c>
      <c r="X790" s="376"/>
      <c r="Y790" s="376"/>
      <c r="Z790" s="376"/>
      <c r="AA790" s="376"/>
      <c r="AB790" s="376"/>
      <c r="AC790" s="376"/>
      <c r="AD790" s="376"/>
      <c r="AE790" s="4" t="s">
        <v>188</v>
      </c>
      <c r="AF790" s="4" t="s">
        <v>68</v>
      </c>
    </row>
    <row r="791" spans="1:32" ht="2.25" customHeight="1" x14ac:dyDescent="0.15">
      <c r="A791" s="55" t="s">
        <v>156</v>
      </c>
      <c r="B791" s="55" t="s">
        <v>156</v>
      </c>
      <c r="C791" s="55" t="s">
        <v>156</v>
      </c>
      <c r="D791" s="55"/>
      <c r="E791" s="55"/>
      <c r="F791" s="55"/>
      <c r="G791" s="55"/>
      <c r="H791" s="55"/>
      <c r="I791" s="55" t="s">
        <v>156</v>
      </c>
      <c r="J791" s="55"/>
      <c r="K791" s="55" t="s">
        <v>156</v>
      </c>
      <c r="L791" s="55" t="s">
        <v>156</v>
      </c>
      <c r="M791" s="55" t="s">
        <v>156</v>
      </c>
      <c r="N791" s="92" t="s">
        <v>156</v>
      </c>
      <c r="O791" s="92"/>
      <c r="P791" s="92"/>
      <c r="Q791" s="92"/>
      <c r="R791" s="92"/>
      <c r="S791" s="92"/>
      <c r="T791" s="92"/>
      <c r="U791" s="92"/>
      <c r="V791" s="55"/>
      <c r="W791" s="55"/>
      <c r="X791" s="55"/>
      <c r="Y791" s="55"/>
      <c r="Z791" s="55"/>
      <c r="AA791" s="55"/>
      <c r="AB791" s="55" t="s">
        <v>156</v>
      </c>
      <c r="AC791" s="55" t="s">
        <v>156</v>
      </c>
      <c r="AD791" s="55" t="s">
        <v>156</v>
      </c>
      <c r="AE791" s="55" t="s">
        <v>156</v>
      </c>
      <c r="AF791" s="55" t="s">
        <v>156</v>
      </c>
    </row>
    <row r="792" spans="1:32" ht="13.5" customHeight="1" x14ac:dyDescent="0.15">
      <c r="B792" s="60" t="s">
        <v>1364</v>
      </c>
      <c r="D792" s="91" t="s">
        <v>83</v>
      </c>
      <c r="E792" s="346" t="s">
        <v>656</v>
      </c>
      <c r="F792" s="346"/>
      <c r="G792" s="346"/>
      <c r="H792" s="346"/>
      <c r="I792" s="346"/>
      <c r="J792" s="346"/>
      <c r="K792" s="346"/>
      <c r="L792" s="4" t="s">
        <v>68</v>
      </c>
      <c r="M792" s="91" t="s">
        <v>83</v>
      </c>
      <c r="N792" s="319"/>
      <c r="O792" s="319"/>
      <c r="P792" s="319"/>
      <c r="Q792" s="319"/>
      <c r="R792" s="319"/>
      <c r="S792" s="319"/>
      <c r="T792" s="319"/>
      <c r="U792" s="319"/>
      <c r="V792" s="4" t="s">
        <v>68</v>
      </c>
      <c r="W792" s="91" t="s">
        <v>83</v>
      </c>
      <c r="X792" s="376"/>
      <c r="Y792" s="376"/>
      <c r="Z792" s="376"/>
      <c r="AA792" s="376"/>
      <c r="AB792" s="376"/>
      <c r="AC792" s="376"/>
      <c r="AD792" s="376"/>
      <c r="AE792" s="4" t="s">
        <v>188</v>
      </c>
      <c r="AF792" s="4" t="s">
        <v>68</v>
      </c>
    </row>
    <row r="793" spans="1:32" ht="2.25" customHeight="1" x14ac:dyDescent="0.15">
      <c r="A793" s="55" t="s">
        <v>156</v>
      </c>
      <c r="B793" s="55" t="s">
        <v>156</v>
      </c>
      <c r="C793" s="55" t="s">
        <v>156</v>
      </c>
      <c r="D793" s="55"/>
      <c r="E793" s="55"/>
      <c r="F793" s="55"/>
      <c r="G793" s="55"/>
      <c r="H793" s="55"/>
      <c r="I793" s="55" t="s">
        <v>156</v>
      </c>
      <c r="J793" s="55"/>
      <c r="K793" s="55" t="s">
        <v>156</v>
      </c>
      <c r="L793" s="55" t="s">
        <v>156</v>
      </c>
      <c r="M793" s="55" t="s">
        <v>156</v>
      </c>
      <c r="N793" s="92" t="s">
        <v>156</v>
      </c>
      <c r="O793" s="92"/>
      <c r="P793" s="92"/>
      <c r="Q793" s="92"/>
      <c r="R793" s="92"/>
      <c r="S793" s="92"/>
      <c r="T793" s="92"/>
      <c r="U793" s="92"/>
      <c r="V793" s="55"/>
      <c r="W793" s="55"/>
      <c r="X793" s="55"/>
      <c r="Y793" s="55"/>
      <c r="Z793" s="55"/>
      <c r="AA793" s="55"/>
      <c r="AB793" s="55" t="s">
        <v>156</v>
      </c>
      <c r="AC793" s="55" t="s">
        <v>156</v>
      </c>
      <c r="AD793" s="55" t="s">
        <v>156</v>
      </c>
      <c r="AE793" s="55" t="s">
        <v>156</v>
      </c>
      <c r="AF793" s="55" t="s">
        <v>156</v>
      </c>
    </row>
    <row r="794" spans="1:32" ht="13.5" customHeight="1" x14ac:dyDescent="0.15">
      <c r="B794" s="60" t="s">
        <v>1365</v>
      </c>
      <c r="D794" s="91" t="s">
        <v>83</v>
      </c>
      <c r="E794" s="346" t="s">
        <v>656</v>
      </c>
      <c r="F794" s="346"/>
      <c r="G794" s="346"/>
      <c r="H794" s="346"/>
      <c r="I794" s="346"/>
      <c r="J794" s="346"/>
      <c r="K794" s="346"/>
      <c r="L794" s="4" t="s">
        <v>68</v>
      </c>
      <c r="M794" s="91" t="s">
        <v>83</v>
      </c>
      <c r="N794" s="319"/>
      <c r="O794" s="319"/>
      <c r="P794" s="319"/>
      <c r="Q794" s="319"/>
      <c r="R794" s="319"/>
      <c r="S794" s="319"/>
      <c r="T794" s="319"/>
      <c r="U794" s="319"/>
      <c r="V794" s="4" t="s">
        <v>68</v>
      </c>
      <c r="W794" s="91" t="s">
        <v>83</v>
      </c>
      <c r="X794" s="376"/>
      <c r="Y794" s="376"/>
      <c r="Z794" s="376"/>
      <c r="AA794" s="376"/>
      <c r="AB794" s="376"/>
      <c r="AC794" s="376"/>
      <c r="AD794" s="376"/>
      <c r="AE794" s="4" t="s">
        <v>188</v>
      </c>
      <c r="AF794" s="4" t="s">
        <v>68</v>
      </c>
    </row>
    <row r="795" spans="1:32" ht="2.25" customHeight="1" x14ac:dyDescent="0.15">
      <c r="A795" s="55" t="s">
        <v>156</v>
      </c>
      <c r="B795" s="55" t="s">
        <v>156</v>
      </c>
      <c r="C795" s="55" t="s">
        <v>156</v>
      </c>
      <c r="D795" s="55"/>
      <c r="E795" s="55"/>
      <c r="F795" s="55"/>
      <c r="G795" s="55"/>
      <c r="H795" s="55"/>
      <c r="I795" s="55" t="s">
        <v>156</v>
      </c>
      <c r="J795" s="55"/>
      <c r="K795" s="55" t="s">
        <v>156</v>
      </c>
      <c r="L795" s="55" t="s">
        <v>156</v>
      </c>
      <c r="M795" s="55" t="s">
        <v>156</v>
      </c>
      <c r="N795" s="92" t="s">
        <v>156</v>
      </c>
      <c r="O795" s="92"/>
      <c r="P795" s="92"/>
      <c r="Q795" s="92"/>
      <c r="R795" s="92"/>
      <c r="S795" s="92"/>
      <c r="T795" s="92"/>
      <c r="U795" s="92"/>
      <c r="V795" s="55"/>
      <c r="W795" s="55"/>
      <c r="X795" s="55"/>
      <c r="Y795" s="55"/>
      <c r="Z795" s="55"/>
      <c r="AA795" s="55"/>
      <c r="AB795" s="55" t="s">
        <v>156</v>
      </c>
      <c r="AC795" s="55" t="s">
        <v>156</v>
      </c>
      <c r="AD795" s="55" t="s">
        <v>156</v>
      </c>
      <c r="AE795" s="55" t="s">
        <v>156</v>
      </c>
      <c r="AF795" s="55" t="s">
        <v>156</v>
      </c>
    </row>
    <row r="796" spans="1:32" ht="13.5" customHeight="1" x14ac:dyDescent="0.15">
      <c r="B796" s="60" t="s">
        <v>1366</v>
      </c>
      <c r="D796" s="91" t="s">
        <v>83</v>
      </c>
      <c r="E796" s="346" t="s">
        <v>656</v>
      </c>
      <c r="F796" s="346"/>
      <c r="G796" s="346"/>
      <c r="H796" s="346"/>
      <c r="I796" s="346"/>
      <c r="J796" s="346"/>
      <c r="K796" s="346"/>
      <c r="L796" s="4" t="s">
        <v>68</v>
      </c>
      <c r="M796" s="91" t="s">
        <v>83</v>
      </c>
      <c r="N796" s="319"/>
      <c r="O796" s="319"/>
      <c r="P796" s="319"/>
      <c r="Q796" s="319"/>
      <c r="R796" s="319"/>
      <c r="S796" s="319"/>
      <c r="T796" s="319"/>
      <c r="U796" s="319"/>
      <c r="V796" s="4" t="s">
        <v>68</v>
      </c>
      <c r="W796" s="91" t="s">
        <v>83</v>
      </c>
      <c r="X796" s="376"/>
      <c r="Y796" s="376"/>
      <c r="Z796" s="376"/>
      <c r="AA796" s="376"/>
      <c r="AB796" s="376"/>
      <c r="AC796" s="376"/>
      <c r="AD796" s="376"/>
      <c r="AE796" s="4" t="s">
        <v>188</v>
      </c>
      <c r="AF796" s="4" t="s">
        <v>68</v>
      </c>
    </row>
    <row r="797" spans="1:32" ht="2.25" customHeight="1" x14ac:dyDescent="0.15">
      <c r="A797" s="57" t="s">
        <v>156</v>
      </c>
      <c r="B797" s="57" t="s">
        <v>156</v>
      </c>
      <c r="C797" s="57" t="s">
        <v>156</v>
      </c>
      <c r="D797" s="57"/>
      <c r="E797" s="57"/>
      <c r="F797" s="57"/>
      <c r="G797" s="57"/>
      <c r="H797" s="57"/>
      <c r="I797" s="57" t="s">
        <v>156</v>
      </c>
      <c r="J797" s="57"/>
      <c r="K797" s="57" t="s">
        <v>156</v>
      </c>
      <c r="L797" s="57" t="s">
        <v>156</v>
      </c>
      <c r="M797" s="57" t="s">
        <v>156</v>
      </c>
      <c r="N797" s="57" t="s">
        <v>156</v>
      </c>
      <c r="O797" s="57"/>
      <c r="P797" s="57"/>
      <c r="Q797" s="57"/>
      <c r="R797" s="57"/>
      <c r="S797" s="57"/>
      <c r="T797" s="57"/>
      <c r="U797" s="57"/>
      <c r="V797" s="57"/>
      <c r="W797" s="57"/>
      <c r="X797" s="57"/>
      <c r="Y797" s="57"/>
      <c r="Z797" s="57"/>
      <c r="AA797" s="57"/>
      <c r="AB797" s="57" t="s">
        <v>156</v>
      </c>
      <c r="AC797" s="57" t="s">
        <v>156</v>
      </c>
      <c r="AD797" s="57" t="s">
        <v>156</v>
      </c>
      <c r="AE797" s="57" t="s">
        <v>156</v>
      </c>
      <c r="AF797" s="57" t="s">
        <v>156</v>
      </c>
    </row>
    <row r="798" spans="1:32" ht="2.25" customHeight="1" x14ac:dyDescent="0.15">
      <c r="A798" s="55" t="s">
        <v>156</v>
      </c>
      <c r="B798" s="55" t="s">
        <v>156</v>
      </c>
      <c r="C798" s="55" t="s">
        <v>156</v>
      </c>
      <c r="D798" s="55"/>
      <c r="E798" s="55"/>
      <c r="F798" s="55"/>
      <c r="G798" s="55"/>
      <c r="H798" s="55"/>
      <c r="I798" s="55" t="s">
        <v>156</v>
      </c>
      <c r="J798" s="55"/>
      <c r="K798" s="55" t="s">
        <v>156</v>
      </c>
      <c r="L798" s="55" t="s">
        <v>156</v>
      </c>
      <c r="M798" s="55" t="s">
        <v>156</v>
      </c>
      <c r="N798" s="55" t="s">
        <v>156</v>
      </c>
      <c r="O798" s="55"/>
      <c r="P798" s="55"/>
      <c r="Q798" s="55"/>
      <c r="R798" s="55"/>
      <c r="S798" s="55"/>
      <c r="T798" s="55"/>
      <c r="U798" s="55"/>
      <c r="V798" s="55"/>
      <c r="W798" s="55"/>
      <c r="X798" s="55"/>
      <c r="Y798" s="55"/>
      <c r="Z798" s="55"/>
      <c r="AA798" s="55"/>
      <c r="AB798" s="55" t="s">
        <v>156</v>
      </c>
      <c r="AC798" s="55" t="s">
        <v>156</v>
      </c>
      <c r="AD798" s="55" t="s">
        <v>156</v>
      </c>
      <c r="AE798" s="55" t="s">
        <v>156</v>
      </c>
      <c r="AF798" s="55" t="s">
        <v>156</v>
      </c>
    </row>
    <row r="799" spans="1:32" ht="13.5" customHeight="1" x14ac:dyDescent="0.15">
      <c r="A799" s="4" t="s">
        <v>385</v>
      </c>
      <c r="K799" s="388"/>
      <c r="L799" s="388"/>
      <c r="M799" s="388"/>
      <c r="N799" s="388"/>
      <c r="O799" s="388"/>
      <c r="P799" s="388"/>
      <c r="Q799" s="388"/>
      <c r="R799" s="388"/>
      <c r="S799" s="388"/>
      <c r="T799" s="388"/>
      <c r="U799" s="388"/>
      <c r="V799" s="388"/>
      <c r="W799" s="388"/>
      <c r="X799" s="388"/>
      <c r="Y799" s="388"/>
      <c r="Z799" s="388"/>
      <c r="AA799" s="388"/>
      <c r="AB799" s="388"/>
      <c r="AC799" s="388"/>
      <c r="AD799" s="388"/>
      <c r="AE799" s="388"/>
      <c r="AF799" s="388"/>
    </row>
    <row r="800" spans="1:32" ht="13.5" customHeight="1" x14ac:dyDescent="0.15">
      <c r="K800" s="388"/>
      <c r="L800" s="388"/>
      <c r="M800" s="388"/>
      <c r="N800" s="388"/>
      <c r="O800" s="388"/>
      <c r="P800" s="388"/>
      <c r="Q800" s="388"/>
      <c r="R800" s="388"/>
      <c r="S800" s="388"/>
      <c r="T800" s="388"/>
      <c r="U800" s="388"/>
      <c r="V800" s="388"/>
      <c r="W800" s="388"/>
      <c r="X800" s="388"/>
      <c r="Y800" s="388"/>
      <c r="Z800" s="388"/>
      <c r="AA800" s="388"/>
      <c r="AB800" s="388"/>
      <c r="AC800" s="388"/>
      <c r="AD800" s="388"/>
      <c r="AE800" s="388"/>
      <c r="AF800" s="388"/>
    </row>
    <row r="801" spans="1:32" ht="2.25" customHeight="1" x14ac:dyDescent="0.15">
      <c r="A801" s="57" t="s">
        <v>156</v>
      </c>
      <c r="B801" s="57" t="s">
        <v>156</v>
      </c>
      <c r="C801" s="57" t="s">
        <v>156</v>
      </c>
      <c r="D801" s="57"/>
      <c r="E801" s="57"/>
      <c r="F801" s="57"/>
      <c r="G801" s="57"/>
      <c r="H801" s="57"/>
      <c r="I801" s="57" t="s">
        <v>156</v>
      </c>
      <c r="J801" s="57"/>
      <c r="K801" s="57" t="s">
        <v>156</v>
      </c>
      <c r="L801" s="57" t="s">
        <v>156</v>
      </c>
      <c r="M801" s="57" t="s">
        <v>156</v>
      </c>
      <c r="N801" s="57" t="s">
        <v>156</v>
      </c>
      <c r="O801" s="57"/>
      <c r="P801" s="57"/>
      <c r="Q801" s="57"/>
      <c r="R801" s="57"/>
      <c r="S801" s="57"/>
      <c r="T801" s="57"/>
      <c r="U801" s="57"/>
      <c r="V801" s="57"/>
      <c r="W801" s="57"/>
      <c r="X801" s="57"/>
      <c r="Y801" s="57"/>
      <c r="Z801" s="57"/>
      <c r="AA801" s="57"/>
      <c r="AB801" s="57" t="s">
        <v>156</v>
      </c>
      <c r="AC801" s="57" t="s">
        <v>156</v>
      </c>
      <c r="AD801" s="57" t="s">
        <v>156</v>
      </c>
      <c r="AE801" s="57" t="s">
        <v>156</v>
      </c>
      <c r="AF801" s="57" t="s">
        <v>156</v>
      </c>
    </row>
    <row r="802" spans="1:32" ht="2.25" customHeight="1" x14ac:dyDescent="0.15">
      <c r="A802" s="55" t="s">
        <v>156</v>
      </c>
      <c r="B802" s="55" t="s">
        <v>156</v>
      </c>
      <c r="C802" s="55" t="s">
        <v>156</v>
      </c>
      <c r="D802" s="55"/>
      <c r="E802" s="55"/>
      <c r="F802" s="55"/>
      <c r="G802" s="55"/>
      <c r="H802" s="55"/>
      <c r="I802" s="55" t="s">
        <v>156</v>
      </c>
      <c r="J802" s="55"/>
      <c r="K802" s="55" t="s">
        <v>156</v>
      </c>
      <c r="L802" s="55" t="s">
        <v>156</v>
      </c>
      <c r="M802" s="55" t="s">
        <v>156</v>
      </c>
      <c r="N802" s="55" t="s">
        <v>156</v>
      </c>
      <c r="O802" s="55"/>
      <c r="P802" s="55"/>
      <c r="Q802" s="55"/>
      <c r="R802" s="55"/>
      <c r="S802" s="55"/>
      <c r="T802" s="55"/>
      <c r="U802" s="55"/>
      <c r="V802" s="55"/>
      <c r="W802" s="55"/>
      <c r="X802" s="55"/>
      <c r="Y802" s="55"/>
      <c r="Z802" s="55"/>
      <c r="AA802" s="55"/>
      <c r="AB802" s="55" t="s">
        <v>156</v>
      </c>
      <c r="AC802" s="55" t="s">
        <v>156</v>
      </c>
      <c r="AD802" s="55" t="s">
        <v>156</v>
      </c>
      <c r="AE802" s="55" t="s">
        <v>156</v>
      </c>
      <c r="AF802" s="55" t="s">
        <v>156</v>
      </c>
    </row>
    <row r="803" spans="1:32" ht="13.5" customHeight="1" x14ac:dyDescent="0.15">
      <c r="A803" s="4" t="s">
        <v>387</v>
      </c>
      <c r="K803" s="388"/>
      <c r="L803" s="388"/>
      <c r="M803" s="388"/>
      <c r="N803" s="388"/>
      <c r="O803" s="388"/>
      <c r="P803" s="388"/>
      <c r="Q803" s="388"/>
      <c r="R803" s="388"/>
      <c r="S803" s="388"/>
      <c r="T803" s="388"/>
      <c r="U803" s="388"/>
      <c r="V803" s="388"/>
      <c r="W803" s="388"/>
      <c r="X803" s="388"/>
      <c r="Y803" s="388"/>
      <c r="Z803" s="388"/>
      <c r="AA803" s="388"/>
      <c r="AB803" s="388"/>
      <c r="AC803" s="388"/>
      <c r="AD803" s="388"/>
      <c r="AE803" s="388"/>
      <c r="AF803" s="388"/>
    </row>
    <row r="804" spans="1:32" ht="13.5" customHeight="1" x14ac:dyDescent="0.15">
      <c r="K804" s="388"/>
      <c r="L804" s="388"/>
      <c r="M804" s="388"/>
      <c r="N804" s="388"/>
      <c r="O804" s="388"/>
      <c r="P804" s="388"/>
      <c r="Q804" s="388"/>
      <c r="R804" s="388"/>
      <c r="S804" s="388"/>
      <c r="T804" s="388"/>
      <c r="U804" s="388"/>
      <c r="V804" s="388"/>
      <c r="W804" s="388"/>
      <c r="X804" s="388"/>
      <c r="Y804" s="388"/>
      <c r="Z804" s="388"/>
      <c r="AA804" s="388"/>
      <c r="AB804" s="388"/>
      <c r="AC804" s="388"/>
      <c r="AD804" s="388"/>
      <c r="AE804" s="388"/>
      <c r="AF804" s="388"/>
    </row>
    <row r="805" spans="1:32" ht="2.25" customHeight="1" x14ac:dyDescent="0.15">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c r="AA805" s="61"/>
      <c r="AB805" s="61"/>
      <c r="AC805" s="61"/>
      <c r="AD805" s="61"/>
      <c r="AE805" s="61"/>
      <c r="AF805" s="61"/>
    </row>
    <row r="806" spans="1:32" s="147" customFormat="1" ht="38.25" customHeight="1" x14ac:dyDescent="0.15">
      <c r="A806" s="406" t="s">
        <v>136</v>
      </c>
      <c r="B806" s="406"/>
      <c r="C806" s="406"/>
      <c r="D806" s="406"/>
      <c r="E806" s="406"/>
      <c r="F806" s="406"/>
      <c r="G806" s="406"/>
      <c r="H806" s="406"/>
      <c r="I806" s="406"/>
      <c r="J806" s="406"/>
      <c r="K806" s="406"/>
      <c r="L806" s="406"/>
      <c r="M806" s="406"/>
      <c r="N806" s="406"/>
      <c r="O806" s="406"/>
      <c r="P806" s="406"/>
      <c r="Q806" s="406"/>
      <c r="R806" s="406"/>
      <c r="S806" s="406"/>
      <c r="T806" s="406"/>
      <c r="U806" s="406"/>
      <c r="V806" s="406"/>
      <c r="W806" s="406"/>
      <c r="X806" s="406"/>
      <c r="Y806" s="406"/>
      <c r="Z806" s="406"/>
      <c r="AA806" s="406"/>
      <c r="AB806" s="406"/>
      <c r="AC806" s="406"/>
      <c r="AD806" s="406"/>
      <c r="AE806" s="406"/>
      <c r="AF806" s="406"/>
    </row>
    <row r="807" spans="1:32" ht="13.5" customHeight="1" x14ac:dyDescent="0.15">
      <c r="B807" s="145" t="s">
        <v>137</v>
      </c>
    </row>
    <row r="808" spans="1:32" ht="2.25" customHeight="1" x14ac:dyDescent="0.15">
      <c r="A808" s="57" t="s">
        <v>156</v>
      </c>
      <c r="B808" s="57" t="s">
        <v>156</v>
      </c>
      <c r="C808" s="57" t="s">
        <v>156</v>
      </c>
      <c r="D808" s="57"/>
      <c r="E808" s="57"/>
      <c r="F808" s="57"/>
      <c r="G808" s="57"/>
      <c r="H808" s="57"/>
      <c r="I808" s="57" t="s">
        <v>156</v>
      </c>
      <c r="J808" s="57"/>
      <c r="K808" s="57" t="s">
        <v>156</v>
      </c>
      <c r="L808" s="57" t="s">
        <v>156</v>
      </c>
      <c r="M808" s="57" t="s">
        <v>156</v>
      </c>
      <c r="N808" s="57" t="s">
        <v>156</v>
      </c>
      <c r="O808" s="57"/>
      <c r="P808" s="57"/>
      <c r="Q808" s="57"/>
      <c r="R808" s="57"/>
      <c r="S808" s="57"/>
      <c r="T808" s="57"/>
      <c r="U808" s="57"/>
      <c r="V808" s="57"/>
      <c r="W808" s="57"/>
      <c r="X808" s="57"/>
      <c r="Y808" s="57"/>
      <c r="Z808" s="57"/>
      <c r="AA808" s="57"/>
      <c r="AB808" s="57" t="s">
        <v>156</v>
      </c>
      <c r="AC808" s="57" t="s">
        <v>156</v>
      </c>
      <c r="AD808" s="57" t="s">
        <v>156</v>
      </c>
      <c r="AE808" s="57" t="s">
        <v>156</v>
      </c>
      <c r="AF808" s="57" t="s">
        <v>156</v>
      </c>
    </row>
    <row r="809" spans="1:32" ht="2.25" customHeight="1" x14ac:dyDescent="0.15">
      <c r="A809" s="55" t="s">
        <v>156</v>
      </c>
      <c r="B809" s="55" t="s">
        <v>156</v>
      </c>
      <c r="C809" s="55" t="s">
        <v>156</v>
      </c>
      <c r="D809" s="55"/>
      <c r="E809" s="55"/>
      <c r="F809" s="55"/>
      <c r="G809" s="55"/>
      <c r="H809" s="55"/>
      <c r="I809" s="55" t="s">
        <v>156</v>
      </c>
      <c r="J809" s="55"/>
      <c r="K809" s="55" t="s">
        <v>156</v>
      </c>
      <c r="L809" s="55" t="s">
        <v>156</v>
      </c>
      <c r="M809" s="55" t="s">
        <v>156</v>
      </c>
      <c r="N809" s="55" t="s">
        <v>156</v>
      </c>
      <c r="O809" s="55"/>
      <c r="P809" s="55"/>
      <c r="Q809" s="55"/>
      <c r="R809" s="55"/>
      <c r="S809" s="55"/>
      <c r="T809" s="55"/>
      <c r="U809" s="55"/>
      <c r="V809" s="55"/>
      <c r="W809" s="55"/>
      <c r="X809" s="55"/>
      <c r="Y809" s="55"/>
      <c r="Z809" s="55"/>
      <c r="AA809" s="55"/>
      <c r="AB809" s="55" t="s">
        <v>156</v>
      </c>
      <c r="AC809" s="55" t="s">
        <v>156</v>
      </c>
      <c r="AD809" s="55" t="s">
        <v>156</v>
      </c>
      <c r="AE809" s="55" t="s">
        <v>156</v>
      </c>
      <c r="AF809" s="55" t="s">
        <v>156</v>
      </c>
    </row>
    <row r="810" spans="1:32" ht="13.5" customHeight="1" x14ac:dyDescent="0.15">
      <c r="A810" s="4" t="s">
        <v>355</v>
      </c>
      <c r="K810" s="360">
        <v>1</v>
      </c>
      <c r="L810" s="360"/>
      <c r="M810" s="360"/>
      <c r="N810" s="360"/>
    </row>
    <row r="811" spans="1:32" ht="2.25" customHeight="1" x14ac:dyDescent="0.15">
      <c r="A811" s="57" t="s">
        <v>156</v>
      </c>
      <c r="B811" s="57" t="s">
        <v>156</v>
      </c>
      <c r="C811" s="57" t="s">
        <v>156</v>
      </c>
      <c r="D811" s="57"/>
      <c r="E811" s="57"/>
      <c r="F811" s="57"/>
      <c r="G811" s="57"/>
      <c r="H811" s="57"/>
      <c r="I811" s="57" t="s">
        <v>156</v>
      </c>
      <c r="J811" s="57"/>
      <c r="K811" s="57" t="s">
        <v>156</v>
      </c>
      <c r="L811" s="57" t="s">
        <v>156</v>
      </c>
      <c r="M811" s="57" t="s">
        <v>156</v>
      </c>
      <c r="N811" s="57" t="s">
        <v>156</v>
      </c>
      <c r="O811" s="57"/>
      <c r="P811" s="57"/>
      <c r="Q811" s="57"/>
      <c r="R811" s="57"/>
      <c r="S811" s="57"/>
      <c r="T811" s="57"/>
      <c r="U811" s="57"/>
      <c r="V811" s="57"/>
      <c r="W811" s="57"/>
      <c r="X811" s="57"/>
      <c r="Y811" s="57"/>
      <c r="Z811" s="57"/>
      <c r="AA811" s="57"/>
      <c r="AB811" s="57" t="s">
        <v>156</v>
      </c>
      <c r="AC811" s="57" t="s">
        <v>156</v>
      </c>
      <c r="AD811" s="57" t="s">
        <v>156</v>
      </c>
      <c r="AE811" s="57" t="s">
        <v>156</v>
      </c>
      <c r="AF811" s="57" t="s">
        <v>156</v>
      </c>
    </row>
    <row r="812" spans="1:32" ht="2.25" customHeight="1" x14ac:dyDescent="0.15">
      <c r="A812" s="55" t="s">
        <v>156</v>
      </c>
      <c r="B812" s="55" t="s">
        <v>156</v>
      </c>
      <c r="C812" s="55" t="s">
        <v>156</v>
      </c>
      <c r="D812" s="55"/>
      <c r="E812" s="55"/>
      <c r="F812" s="55"/>
      <c r="G812" s="55"/>
      <c r="H812" s="55"/>
      <c r="I812" s="55" t="s">
        <v>156</v>
      </c>
      <c r="J812" s="55"/>
      <c r="K812" s="55" t="s">
        <v>156</v>
      </c>
      <c r="L812" s="55" t="s">
        <v>156</v>
      </c>
      <c r="M812" s="55" t="s">
        <v>156</v>
      </c>
      <c r="N812" s="55" t="s">
        <v>156</v>
      </c>
      <c r="O812" s="55"/>
      <c r="P812" s="55"/>
      <c r="Q812" s="55"/>
      <c r="R812" s="55"/>
      <c r="S812" s="55"/>
      <c r="T812" s="55"/>
      <c r="U812" s="55"/>
      <c r="V812" s="55"/>
      <c r="W812" s="55"/>
      <c r="X812" s="55"/>
      <c r="Y812" s="55"/>
      <c r="Z812" s="55"/>
      <c r="AA812" s="55"/>
      <c r="AB812" s="55" t="s">
        <v>156</v>
      </c>
      <c r="AC812" s="55" t="s">
        <v>156</v>
      </c>
      <c r="AD812" s="55" t="s">
        <v>156</v>
      </c>
      <c r="AE812" s="55" t="s">
        <v>156</v>
      </c>
      <c r="AF812" s="55" t="s">
        <v>156</v>
      </c>
    </row>
    <row r="813" spans="1:32" ht="13.5" customHeight="1" x14ac:dyDescent="0.15">
      <c r="A813" s="4" t="s">
        <v>359</v>
      </c>
      <c r="K813" s="319"/>
      <c r="L813" s="319"/>
      <c r="M813" s="319"/>
      <c r="N813" s="319"/>
      <c r="O813" s="4" t="s">
        <v>186</v>
      </c>
    </row>
    <row r="814" spans="1:32" ht="2.25" customHeight="1" x14ac:dyDescent="0.15">
      <c r="A814" s="57" t="s">
        <v>156</v>
      </c>
      <c r="B814" s="57" t="s">
        <v>156</v>
      </c>
      <c r="C814" s="57" t="s">
        <v>156</v>
      </c>
      <c r="D814" s="57"/>
      <c r="E814" s="57"/>
      <c r="F814" s="57"/>
      <c r="G814" s="57"/>
      <c r="H814" s="57"/>
      <c r="I814" s="57" t="s">
        <v>156</v>
      </c>
      <c r="J814" s="57"/>
      <c r="K814" s="57" t="s">
        <v>156</v>
      </c>
      <c r="L814" s="57" t="s">
        <v>156</v>
      </c>
      <c r="M814" s="57" t="s">
        <v>156</v>
      </c>
      <c r="N814" s="57" t="s">
        <v>156</v>
      </c>
      <c r="O814" s="57"/>
      <c r="P814" s="57"/>
      <c r="Q814" s="57"/>
      <c r="R814" s="57"/>
      <c r="S814" s="57"/>
      <c r="T814" s="57"/>
      <c r="U814" s="57"/>
      <c r="V814" s="57"/>
      <c r="W814" s="57"/>
      <c r="X814" s="57"/>
      <c r="Y814" s="57"/>
      <c r="Z814" s="57"/>
      <c r="AA814" s="57"/>
      <c r="AB814" s="57" t="s">
        <v>156</v>
      </c>
      <c r="AC814" s="57" t="s">
        <v>156</v>
      </c>
      <c r="AD814" s="57" t="s">
        <v>156</v>
      </c>
      <c r="AE814" s="57" t="s">
        <v>156</v>
      </c>
      <c r="AF814" s="57" t="s">
        <v>156</v>
      </c>
    </row>
    <row r="815" spans="1:32" ht="2.25" customHeight="1" x14ac:dyDescent="0.15">
      <c r="A815" s="55" t="s">
        <v>156</v>
      </c>
      <c r="B815" s="55" t="s">
        <v>156</v>
      </c>
      <c r="C815" s="55" t="s">
        <v>156</v>
      </c>
      <c r="D815" s="55"/>
      <c r="E815" s="55"/>
      <c r="F815" s="55"/>
      <c r="G815" s="55"/>
      <c r="H815" s="55"/>
      <c r="I815" s="55" t="s">
        <v>156</v>
      </c>
      <c r="J815" s="55"/>
      <c r="K815" s="55" t="s">
        <v>156</v>
      </c>
      <c r="L815" s="55" t="s">
        <v>156</v>
      </c>
      <c r="M815" s="55" t="s">
        <v>156</v>
      </c>
      <c r="N815" s="55" t="s">
        <v>156</v>
      </c>
      <c r="O815" s="55"/>
      <c r="P815" s="55"/>
      <c r="Q815" s="55"/>
      <c r="R815" s="55"/>
      <c r="S815" s="55"/>
      <c r="T815" s="55"/>
      <c r="U815" s="55"/>
      <c r="V815" s="55"/>
      <c r="W815" s="55"/>
      <c r="X815" s="55"/>
      <c r="Y815" s="55"/>
      <c r="Z815" s="55"/>
      <c r="AA815" s="55"/>
      <c r="AB815" s="55" t="s">
        <v>156</v>
      </c>
      <c r="AC815" s="55" t="s">
        <v>156</v>
      </c>
      <c r="AD815" s="55" t="s">
        <v>156</v>
      </c>
      <c r="AE815" s="55" t="s">
        <v>156</v>
      </c>
      <c r="AF815" s="55" t="s">
        <v>156</v>
      </c>
    </row>
    <row r="816" spans="1:32" ht="13.5" customHeight="1" x14ac:dyDescent="0.15">
      <c r="A816" s="4" t="s">
        <v>364</v>
      </c>
      <c r="K816" s="389"/>
      <c r="L816" s="389"/>
      <c r="M816" s="389"/>
      <c r="N816" s="389"/>
      <c r="O816" s="4" t="s">
        <v>560</v>
      </c>
    </row>
    <row r="817" spans="1:32" ht="2.25" customHeight="1" x14ac:dyDescent="0.15">
      <c r="A817" s="57" t="s">
        <v>156</v>
      </c>
      <c r="B817" s="57" t="s">
        <v>156</v>
      </c>
      <c r="C817" s="57" t="s">
        <v>156</v>
      </c>
      <c r="D817" s="57"/>
      <c r="E817" s="57"/>
      <c r="F817" s="57"/>
      <c r="G817" s="57"/>
      <c r="H817" s="57"/>
      <c r="I817" s="57" t="s">
        <v>156</v>
      </c>
      <c r="J817" s="57"/>
      <c r="K817" s="57" t="s">
        <v>156</v>
      </c>
      <c r="L817" s="57" t="s">
        <v>156</v>
      </c>
      <c r="M817" s="57" t="s">
        <v>156</v>
      </c>
      <c r="N817" s="57" t="s">
        <v>156</v>
      </c>
      <c r="O817" s="57"/>
      <c r="P817" s="57"/>
      <c r="Q817" s="57"/>
      <c r="R817" s="57"/>
      <c r="S817" s="57"/>
      <c r="T817" s="57"/>
      <c r="U817" s="57"/>
      <c r="V817" s="57"/>
      <c r="W817" s="57"/>
      <c r="X817" s="57"/>
      <c r="Y817" s="57"/>
      <c r="Z817" s="57"/>
      <c r="AA817" s="57"/>
      <c r="AB817" s="57" t="s">
        <v>156</v>
      </c>
      <c r="AC817" s="57" t="s">
        <v>156</v>
      </c>
      <c r="AD817" s="57" t="s">
        <v>156</v>
      </c>
      <c r="AE817" s="57" t="s">
        <v>156</v>
      </c>
      <c r="AF817" s="57" t="s">
        <v>156</v>
      </c>
    </row>
    <row r="818" spans="1:32" ht="2.25" customHeight="1" x14ac:dyDescent="0.15">
      <c r="A818" s="55" t="s">
        <v>156</v>
      </c>
      <c r="B818" s="55" t="s">
        <v>156</v>
      </c>
      <c r="C818" s="55" t="s">
        <v>156</v>
      </c>
      <c r="D818" s="55"/>
      <c r="E818" s="55"/>
      <c r="F818" s="55"/>
      <c r="G818" s="55"/>
      <c r="H818" s="55"/>
      <c r="I818" s="55" t="s">
        <v>156</v>
      </c>
      <c r="J818" s="55"/>
      <c r="K818" s="55" t="s">
        <v>156</v>
      </c>
      <c r="L818" s="55" t="s">
        <v>156</v>
      </c>
      <c r="M818" s="55" t="s">
        <v>156</v>
      </c>
      <c r="N818" s="55" t="s">
        <v>156</v>
      </c>
      <c r="O818" s="55"/>
      <c r="P818" s="55"/>
      <c r="Q818" s="55"/>
      <c r="R818" s="55"/>
      <c r="S818" s="55"/>
      <c r="T818" s="55"/>
      <c r="U818" s="55"/>
      <c r="V818" s="55"/>
      <c r="W818" s="55"/>
      <c r="X818" s="55"/>
      <c r="Y818" s="55"/>
      <c r="Z818" s="55"/>
      <c r="AA818" s="55"/>
      <c r="AB818" s="55" t="s">
        <v>156</v>
      </c>
      <c r="AC818" s="55" t="s">
        <v>156</v>
      </c>
      <c r="AD818" s="55" t="s">
        <v>156</v>
      </c>
      <c r="AE818" s="55" t="s">
        <v>156</v>
      </c>
      <c r="AF818" s="55" t="s">
        <v>156</v>
      </c>
    </row>
    <row r="819" spans="1:32" ht="13.5" customHeight="1" x14ac:dyDescent="0.15">
      <c r="A819" s="4" t="s">
        <v>369</v>
      </c>
      <c r="K819" s="391"/>
      <c r="L819" s="391"/>
      <c r="M819" s="391"/>
      <c r="N819" s="391"/>
      <c r="O819" s="4" t="s">
        <v>560</v>
      </c>
    </row>
    <row r="820" spans="1:32" ht="2.25" customHeight="1" x14ac:dyDescent="0.15">
      <c r="A820" s="57" t="s">
        <v>156</v>
      </c>
      <c r="B820" s="57" t="s">
        <v>156</v>
      </c>
      <c r="C820" s="57" t="s">
        <v>156</v>
      </c>
      <c r="D820" s="57"/>
      <c r="E820" s="57"/>
      <c r="F820" s="57"/>
      <c r="G820" s="57"/>
      <c r="H820" s="57"/>
      <c r="I820" s="57" t="s">
        <v>156</v>
      </c>
      <c r="J820" s="57"/>
      <c r="K820" s="57" t="s">
        <v>156</v>
      </c>
      <c r="L820" s="57" t="s">
        <v>156</v>
      </c>
      <c r="M820" s="57" t="s">
        <v>156</v>
      </c>
      <c r="N820" s="57" t="s">
        <v>156</v>
      </c>
      <c r="O820" s="57"/>
      <c r="P820" s="57"/>
      <c r="Q820" s="57"/>
      <c r="R820" s="57"/>
      <c r="S820" s="57"/>
      <c r="T820" s="57"/>
      <c r="U820" s="57"/>
      <c r="V820" s="57"/>
      <c r="W820" s="57"/>
      <c r="X820" s="57"/>
      <c r="Y820" s="57"/>
      <c r="Z820" s="57"/>
      <c r="AA820" s="57"/>
      <c r="AB820" s="57" t="s">
        <v>156</v>
      </c>
      <c r="AC820" s="57" t="s">
        <v>156</v>
      </c>
      <c r="AD820" s="57" t="s">
        <v>156</v>
      </c>
      <c r="AE820" s="57" t="s">
        <v>156</v>
      </c>
      <c r="AF820" s="57" t="s">
        <v>156</v>
      </c>
    </row>
    <row r="821" spans="1:32" ht="2.25" customHeight="1" x14ac:dyDescent="0.15">
      <c r="A821" s="55" t="s">
        <v>156</v>
      </c>
      <c r="B821" s="55" t="s">
        <v>156</v>
      </c>
      <c r="C821" s="55" t="s">
        <v>156</v>
      </c>
      <c r="D821" s="55"/>
      <c r="E821" s="55"/>
      <c r="F821" s="55"/>
      <c r="G821" s="55"/>
      <c r="H821" s="55"/>
      <c r="I821" s="55" t="s">
        <v>156</v>
      </c>
      <c r="J821" s="55"/>
      <c r="K821" s="55" t="s">
        <v>156</v>
      </c>
      <c r="L821" s="55" t="s">
        <v>156</v>
      </c>
      <c r="M821" s="55" t="s">
        <v>156</v>
      </c>
      <c r="N821" s="55" t="s">
        <v>156</v>
      </c>
      <c r="O821" s="55"/>
      <c r="P821" s="55"/>
      <c r="Q821" s="55"/>
      <c r="R821" s="55"/>
      <c r="S821" s="55"/>
      <c r="T821" s="55"/>
      <c r="U821" s="55"/>
      <c r="V821" s="55"/>
      <c r="W821" s="55"/>
      <c r="X821" s="55"/>
      <c r="Y821" s="55"/>
      <c r="Z821" s="55"/>
      <c r="AA821" s="55"/>
      <c r="AB821" s="55" t="s">
        <v>156</v>
      </c>
      <c r="AC821" s="55" t="s">
        <v>156</v>
      </c>
      <c r="AD821" s="55" t="s">
        <v>156</v>
      </c>
      <c r="AE821" s="55" t="s">
        <v>156</v>
      </c>
      <c r="AF821" s="55" t="s">
        <v>156</v>
      </c>
    </row>
    <row r="822" spans="1:32" ht="13.5" customHeight="1" x14ac:dyDescent="0.15">
      <c r="A822" s="4" t="s">
        <v>373</v>
      </c>
      <c r="K822" s="391"/>
      <c r="L822" s="391"/>
      <c r="M822" s="391"/>
      <c r="N822" s="391"/>
      <c r="O822" s="4" t="s">
        <v>560</v>
      </c>
    </row>
    <row r="823" spans="1:32" ht="2.25" customHeight="1" x14ac:dyDescent="0.15">
      <c r="A823" s="57" t="s">
        <v>156</v>
      </c>
      <c r="B823" s="57" t="s">
        <v>156</v>
      </c>
      <c r="C823" s="57" t="s">
        <v>156</v>
      </c>
      <c r="D823" s="57"/>
      <c r="E823" s="57"/>
      <c r="F823" s="57"/>
      <c r="G823" s="57"/>
      <c r="H823" s="57"/>
      <c r="I823" s="57" t="s">
        <v>156</v>
      </c>
      <c r="J823" s="57"/>
      <c r="K823" s="57" t="s">
        <v>156</v>
      </c>
      <c r="L823" s="57" t="s">
        <v>156</v>
      </c>
      <c r="M823" s="57" t="s">
        <v>156</v>
      </c>
      <c r="N823" s="57" t="s">
        <v>156</v>
      </c>
      <c r="O823" s="57"/>
      <c r="P823" s="57"/>
      <c r="Q823" s="57"/>
      <c r="R823" s="57"/>
      <c r="S823" s="57"/>
      <c r="T823" s="57"/>
      <c r="U823" s="57"/>
      <c r="V823" s="57"/>
      <c r="W823" s="57"/>
      <c r="X823" s="57"/>
      <c r="Y823" s="57"/>
      <c r="Z823" s="57"/>
      <c r="AA823" s="57"/>
      <c r="AB823" s="57" t="s">
        <v>156</v>
      </c>
      <c r="AC823" s="57" t="s">
        <v>156</v>
      </c>
      <c r="AD823" s="57" t="s">
        <v>156</v>
      </c>
      <c r="AE823" s="57" t="s">
        <v>156</v>
      </c>
      <c r="AF823" s="57" t="s">
        <v>156</v>
      </c>
    </row>
    <row r="824" spans="1:32" ht="2.25" customHeight="1" x14ac:dyDescent="0.15">
      <c r="A824" s="55" t="s">
        <v>156</v>
      </c>
      <c r="B824" s="55" t="s">
        <v>156</v>
      </c>
      <c r="C824" s="55" t="s">
        <v>156</v>
      </c>
      <c r="D824" s="55"/>
      <c r="E824" s="55"/>
      <c r="F824" s="55"/>
      <c r="G824" s="55"/>
      <c r="H824" s="55"/>
      <c r="I824" s="55" t="s">
        <v>156</v>
      </c>
      <c r="J824" s="55"/>
      <c r="K824" s="55" t="s">
        <v>156</v>
      </c>
      <c r="L824" s="55" t="s">
        <v>156</v>
      </c>
      <c r="M824" s="55" t="s">
        <v>156</v>
      </c>
      <c r="N824" s="55" t="s">
        <v>156</v>
      </c>
      <c r="O824" s="55"/>
      <c r="P824" s="55"/>
      <c r="Q824" s="55"/>
      <c r="R824" s="55"/>
      <c r="S824" s="55"/>
      <c r="T824" s="55"/>
      <c r="U824" s="55"/>
      <c r="V824" s="55"/>
      <c r="W824" s="55"/>
      <c r="X824" s="55"/>
      <c r="Y824" s="55"/>
      <c r="Z824" s="55"/>
      <c r="AA824" s="55"/>
      <c r="AB824" s="55" t="s">
        <v>156</v>
      </c>
      <c r="AC824" s="55" t="s">
        <v>156</v>
      </c>
      <c r="AD824" s="55" t="s">
        <v>156</v>
      </c>
      <c r="AE824" s="55" t="s">
        <v>156</v>
      </c>
      <c r="AF824" s="55" t="s">
        <v>156</v>
      </c>
    </row>
    <row r="825" spans="1:32" ht="13.5" customHeight="1" x14ac:dyDescent="0.15">
      <c r="A825" s="4" t="s">
        <v>377</v>
      </c>
    </row>
    <row r="826" spans="1:32" ht="13.5" customHeight="1" x14ac:dyDescent="0.15">
      <c r="B826" s="4" t="s">
        <v>407</v>
      </c>
      <c r="K826" s="391"/>
      <c r="L826" s="391"/>
      <c r="M826" s="391"/>
      <c r="N826" s="391"/>
      <c r="O826" s="4" t="s">
        <v>560</v>
      </c>
    </row>
    <row r="827" spans="1:32" ht="2.25" customHeight="1" x14ac:dyDescent="0.15">
      <c r="A827" s="55" t="s">
        <v>156</v>
      </c>
      <c r="B827" s="55" t="s">
        <v>156</v>
      </c>
      <c r="C827" s="55" t="s">
        <v>156</v>
      </c>
      <c r="D827" s="55"/>
      <c r="E827" s="55"/>
      <c r="F827" s="55"/>
      <c r="G827" s="55"/>
      <c r="H827" s="55"/>
      <c r="I827" s="55" t="s">
        <v>156</v>
      </c>
      <c r="J827" s="55"/>
      <c r="K827" s="55" t="s">
        <v>156</v>
      </c>
      <c r="L827" s="55" t="s">
        <v>156</v>
      </c>
      <c r="M827" s="55" t="s">
        <v>156</v>
      </c>
      <c r="N827" s="55" t="s">
        <v>156</v>
      </c>
      <c r="O827" s="55"/>
      <c r="P827" s="55"/>
      <c r="Q827" s="55"/>
      <c r="R827" s="55"/>
      <c r="S827" s="55"/>
      <c r="T827" s="55"/>
      <c r="U827" s="55"/>
      <c r="V827" s="55"/>
      <c r="W827" s="55"/>
      <c r="X827" s="55"/>
      <c r="Y827" s="55"/>
      <c r="Z827" s="55"/>
      <c r="AA827" s="55"/>
      <c r="AB827" s="55" t="s">
        <v>156</v>
      </c>
      <c r="AC827" s="55" t="s">
        <v>156</v>
      </c>
      <c r="AD827" s="55" t="s">
        <v>156</v>
      </c>
      <c r="AE827" s="55" t="s">
        <v>156</v>
      </c>
      <c r="AF827" s="55" t="s">
        <v>156</v>
      </c>
    </row>
    <row r="828" spans="1:32" ht="13.5" customHeight="1" x14ac:dyDescent="0.15">
      <c r="B828" s="4" t="s">
        <v>422</v>
      </c>
      <c r="T828" s="89" t="s">
        <v>199</v>
      </c>
      <c r="U828" s="4" t="s">
        <v>118</v>
      </c>
      <c r="W828" s="89" t="s">
        <v>199</v>
      </c>
      <c r="X828" s="4" t="s">
        <v>119</v>
      </c>
    </row>
    <row r="829" spans="1:32" ht="2.25" customHeight="1" x14ac:dyDescent="0.15">
      <c r="A829" s="57" t="s">
        <v>156</v>
      </c>
      <c r="B829" s="57" t="s">
        <v>156</v>
      </c>
      <c r="C829" s="57" t="s">
        <v>156</v>
      </c>
      <c r="D829" s="57"/>
      <c r="E829" s="57"/>
      <c r="F829" s="57"/>
      <c r="G829" s="57"/>
      <c r="H829" s="57"/>
      <c r="I829" s="57" t="s">
        <v>156</v>
      </c>
      <c r="J829" s="57"/>
      <c r="K829" s="57" t="s">
        <v>156</v>
      </c>
      <c r="L829" s="57" t="s">
        <v>156</v>
      </c>
      <c r="M829" s="57" t="s">
        <v>156</v>
      </c>
      <c r="N829" s="57" t="s">
        <v>156</v>
      </c>
      <c r="O829" s="57"/>
      <c r="P829" s="57"/>
      <c r="Q829" s="57"/>
      <c r="R829" s="57"/>
      <c r="S829" s="57"/>
      <c r="T829" s="57"/>
      <c r="U829" s="57"/>
      <c r="V829" s="57"/>
      <c r="W829" s="57"/>
      <c r="X829" s="57"/>
      <c r="Y829" s="57"/>
      <c r="Z829" s="57"/>
      <c r="AA829" s="57"/>
      <c r="AB829" s="57" t="s">
        <v>156</v>
      </c>
      <c r="AC829" s="57" t="s">
        <v>156</v>
      </c>
      <c r="AD829" s="57" t="s">
        <v>156</v>
      </c>
      <c r="AE829" s="57" t="s">
        <v>156</v>
      </c>
      <c r="AF829" s="57" t="s">
        <v>156</v>
      </c>
    </row>
    <row r="830" spans="1:32" ht="2.25" customHeight="1" x14ac:dyDescent="0.15">
      <c r="A830" s="55" t="s">
        <v>156</v>
      </c>
      <c r="B830" s="55" t="s">
        <v>156</v>
      </c>
      <c r="C830" s="55" t="s">
        <v>156</v>
      </c>
      <c r="D830" s="55"/>
      <c r="E830" s="55"/>
      <c r="F830" s="55"/>
      <c r="G830" s="55"/>
      <c r="H830" s="55"/>
      <c r="I830" s="55" t="s">
        <v>156</v>
      </c>
      <c r="J830" s="55"/>
      <c r="K830" s="55" t="s">
        <v>156</v>
      </c>
      <c r="L830" s="55" t="s">
        <v>156</v>
      </c>
      <c r="M830" s="55" t="s">
        <v>156</v>
      </c>
      <c r="N830" s="55" t="s">
        <v>156</v>
      </c>
      <c r="O830" s="55"/>
      <c r="P830" s="55"/>
      <c r="Q830" s="55"/>
      <c r="R830" s="55"/>
      <c r="S830" s="55"/>
      <c r="T830" s="55"/>
      <c r="U830" s="55"/>
      <c r="V830" s="55"/>
      <c r="W830" s="55"/>
      <c r="X830" s="55"/>
      <c r="Y830" s="55"/>
      <c r="Z830" s="55"/>
      <c r="AA830" s="55"/>
      <c r="AB830" s="55" t="s">
        <v>156</v>
      </c>
      <c r="AC830" s="55" t="s">
        <v>156</v>
      </c>
      <c r="AD830" s="55" t="s">
        <v>156</v>
      </c>
      <c r="AE830" s="55" t="s">
        <v>156</v>
      </c>
      <c r="AF830" s="55" t="s">
        <v>156</v>
      </c>
    </row>
    <row r="831" spans="1:32" ht="13.5" customHeight="1" x14ac:dyDescent="0.15">
      <c r="A831" s="4" t="s">
        <v>381</v>
      </c>
    </row>
    <row r="832" spans="1:32" ht="13.5" customHeight="1" x14ac:dyDescent="0.15">
      <c r="D832" s="91" t="s">
        <v>83</v>
      </c>
      <c r="E832" s="352" t="s">
        <v>138</v>
      </c>
      <c r="F832" s="352"/>
      <c r="G832" s="352"/>
      <c r="H832" s="352"/>
      <c r="I832" s="352"/>
      <c r="J832" s="352"/>
      <c r="K832" s="352"/>
      <c r="L832" s="4" t="s">
        <v>68</v>
      </c>
      <c r="M832" s="91" t="s">
        <v>83</v>
      </c>
      <c r="N832" s="352" t="s">
        <v>139</v>
      </c>
      <c r="O832" s="352"/>
      <c r="P832" s="352"/>
      <c r="Q832" s="352"/>
      <c r="R832" s="352"/>
      <c r="S832" s="352"/>
      <c r="T832" s="352"/>
      <c r="U832" s="352"/>
      <c r="V832" s="4" t="s">
        <v>68</v>
      </c>
      <c r="W832" s="91" t="s">
        <v>83</v>
      </c>
      <c r="X832" s="352" t="s">
        <v>140</v>
      </c>
      <c r="Y832" s="352"/>
      <c r="Z832" s="352"/>
      <c r="AA832" s="352"/>
      <c r="AB832" s="352"/>
      <c r="AC832" s="352"/>
      <c r="AD832" s="352"/>
      <c r="AE832" s="352"/>
      <c r="AF832" s="4" t="s">
        <v>68</v>
      </c>
    </row>
    <row r="833" spans="1:32" ht="13.5" customHeight="1" x14ac:dyDescent="0.15">
      <c r="B833" s="60" t="s">
        <v>408</v>
      </c>
      <c r="D833" s="91" t="s">
        <v>83</v>
      </c>
      <c r="E833" s="346" t="s">
        <v>656</v>
      </c>
      <c r="F833" s="346"/>
      <c r="G833" s="346"/>
      <c r="H833" s="346"/>
      <c r="I833" s="346"/>
      <c r="J833" s="346"/>
      <c r="K833" s="346"/>
      <c r="L833" s="4" t="s">
        <v>68</v>
      </c>
      <c r="M833" s="91" t="s">
        <v>83</v>
      </c>
      <c r="N833" s="319" t="s">
        <v>679</v>
      </c>
      <c r="O833" s="319"/>
      <c r="P833" s="319"/>
      <c r="Q833" s="319"/>
      <c r="R833" s="319"/>
      <c r="S833" s="319"/>
      <c r="T833" s="319"/>
      <c r="U833" s="319"/>
      <c r="V833" s="4" t="s">
        <v>68</v>
      </c>
      <c r="W833" s="91" t="s">
        <v>83</v>
      </c>
      <c r="X833" s="376"/>
      <c r="Y833" s="376"/>
      <c r="Z833" s="376"/>
      <c r="AA833" s="376"/>
      <c r="AB833" s="376"/>
      <c r="AC833" s="376"/>
      <c r="AD833" s="376"/>
      <c r="AE833" s="4" t="s">
        <v>85</v>
      </c>
      <c r="AF833" s="4" t="s">
        <v>68</v>
      </c>
    </row>
    <row r="834" spans="1:32" ht="2.25" customHeight="1" x14ac:dyDescent="0.15">
      <c r="A834" s="55" t="s">
        <v>156</v>
      </c>
      <c r="B834" s="55" t="s">
        <v>156</v>
      </c>
      <c r="C834" s="55" t="s">
        <v>156</v>
      </c>
      <c r="D834" s="55"/>
      <c r="E834" s="55"/>
      <c r="F834" s="55"/>
      <c r="G834" s="55"/>
      <c r="H834" s="55"/>
      <c r="I834" s="55" t="s">
        <v>156</v>
      </c>
      <c r="J834" s="55"/>
      <c r="K834" s="55" t="s">
        <v>156</v>
      </c>
      <c r="L834" s="55" t="s">
        <v>156</v>
      </c>
      <c r="M834" s="55" t="s">
        <v>156</v>
      </c>
      <c r="N834" s="55" t="s">
        <v>156</v>
      </c>
      <c r="O834" s="55"/>
      <c r="P834" s="55"/>
      <c r="Q834" s="55"/>
      <c r="R834" s="55"/>
      <c r="S834" s="55"/>
      <c r="T834" s="55"/>
      <c r="U834" s="55"/>
      <c r="V834" s="55"/>
      <c r="W834" s="55"/>
      <c r="X834" s="55"/>
      <c r="Y834" s="55"/>
      <c r="Z834" s="55"/>
      <c r="AA834" s="55"/>
      <c r="AB834" s="55" t="s">
        <v>156</v>
      </c>
      <c r="AC834" s="55" t="s">
        <v>156</v>
      </c>
      <c r="AD834" s="55" t="s">
        <v>156</v>
      </c>
      <c r="AE834" s="55" t="s">
        <v>156</v>
      </c>
      <c r="AF834" s="55" t="s">
        <v>156</v>
      </c>
    </row>
    <row r="835" spans="1:32" ht="13.5" customHeight="1" x14ac:dyDescent="0.15">
      <c r="B835" s="60" t="s">
        <v>423</v>
      </c>
      <c r="D835" s="91" t="s">
        <v>83</v>
      </c>
      <c r="E835" s="346"/>
      <c r="F835" s="346"/>
      <c r="G835" s="346"/>
      <c r="H835" s="346"/>
      <c r="I835" s="346"/>
      <c r="J835" s="346"/>
      <c r="K835" s="346"/>
      <c r="L835" s="4" t="s">
        <v>68</v>
      </c>
      <c r="M835" s="91" t="s">
        <v>83</v>
      </c>
      <c r="N835" s="319"/>
      <c r="O835" s="319"/>
      <c r="P835" s="319"/>
      <c r="Q835" s="319"/>
      <c r="R835" s="319"/>
      <c r="S835" s="319"/>
      <c r="T835" s="319"/>
      <c r="U835" s="319"/>
      <c r="V835" s="4" t="s">
        <v>68</v>
      </c>
      <c r="W835" s="91" t="s">
        <v>83</v>
      </c>
      <c r="X835" s="376"/>
      <c r="Y835" s="376"/>
      <c r="Z835" s="376"/>
      <c r="AA835" s="376"/>
      <c r="AB835" s="376"/>
      <c r="AC835" s="376"/>
      <c r="AD835" s="376"/>
      <c r="AE835" s="4" t="s">
        <v>85</v>
      </c>
      <c r="AF835" s="4" t="s">
        <v>68</v>
      </c>
    </row>
    <row r="836" spans="1:32" ht="2.25" customHeight="1" x14ac:dyDescent="0.15">
      <c r="A836" s="55" t="s">
        <v>156</v>
      </c>
      <c r="B836" s="55" t="s">
        <v>156</v>
      </c>
      <c r="C836" s="55" t="s">
        <v>156</v>
      </c>
      <c r="D836" s="55"/>
      <c r="E836" s="55"/>
      <c r="F836" s="55"/>
      <c r="G836" s="55"/>
      <c r="H836" s="55"/>
      <c r="I836" s="55" t="s">
        <v>156</v>
      </c>
      <c r="J836" s="55"/>
      <c r="K836" s="55" t="s">
        <v>156</v>
      </c>
      <c r="L836" s="55" t="s">
        <v>156</v>
      </c>
      <c r="M836" s="55" t="s">
        <v>156</v>
      </c>
      <c r="N836" s="55" t="s">
        <v>156</v>
      </c>
      <c r="O836" s="55"/>
      <c r="P836" s="55"/>
      <c r="Q836" s="55"/>
      <c r="R836" s="55"/>
      <c r="S836" s="55"/>
      <c r="T836" s="55"/>
      <c r="U836" s="55"/>
      <c r="V836" s="55"/>
      <c r="W836" s="55"/>
      <c r="X836" s="55"/>
      <c r="Y836" s="55"/>
      <c r="Z836" s="55"/>
      <c r="AA836" s="55"/>
      <c r="AB836" s="55" t="s">
        <v>156</v>
      </c>
      <c r="AC836" s="55" t="s">
        <v>156</v>
      </c>
      <c r="AD836" s="55" t="s">
        <v>156</v>
      </c>
      <c r="AE836" s="55" t="s">
        <v>156</v>
      </c>
      <c r="AF836" s="55" t="s">
        <v>156</v>
      </c>
    </row>
    <row r="837" spans="1:32" ht="13.5" customHeight="1" x14ac:dyDescent="0.15">
      <c r="B837" s="60" t="s">
        <v>1363</v>
      </c>
      <c r="D837" s="91" t="s">
        <v>83</v>
      </c>
      <c r="E837" s="346"/>
      <c r="F837" s="346"/>
      <c r="G837" s="346"/>
      <c r="H837" s="346"/>
      <c r="I837" s="346"/>
      <c r="J837" s="346"/>
      <c r="K837" s="346"/>
      <c r="L837" s="4" t="s">
        <v>68</v>
      </c>
      <c r="M837" s="91" t="s">
        <v>83</v>
      </c>
      <c r="N837" s="319"/>
      <c r="O837" s="319"/>
      <c r="P837" s="319"/>
      <c r="Q837" s="319"/>
      <c r="R837" s="319"/>
      <c r="S837" s="319"/>
      <c r="T837" s="319"/>
      <c r="U837" s="319"/>
      <c r="V837" s="4" t="s">
        <v>68</v>
      </c>
      <c r="W837" s="91" t="s">
        <v>83</v>
      </c>
      <c r="X837" s="376"/>
      <c r="Y837" s="376"/>
      <c r="Z837" s="376"/>
      <c r="AA837" s="376"/>
      <c r="AB837" s="376"/>
      <c r="AC837" s="376"/>
      <c r="AD837" s="376"/>
      <c r="AE837" s="4" t="s">
        <v>85</v>
      </c>
      <c r="AF837" s="4" t="s">
        <v>68</v>
      </c>
    </row>
    <row r="838" spans="1:32" ht="2.25" customHeight="1" x14ac:dyDescent="0.15">
      <c r="A838" s="55" t="s">
        <v>156</v>
      </c>
      <c r="B838" s="55"/>
      <c r="C838" s="55" t="s">
        <v>156</v>
      </c>
      <c r="D838" s="55"/>
      <c r="E838" s="55"/>
      <c r="F838" s="55"/>
      <c r="G838" s="55"/>
      <c r="H838" s="55"/>
      <c r="I838" s="55" t="s">
        <v>156</v>
      </c>
      <c r="J838" s="55"/>
      <c r="K838" s="55" t="s">
        <v>156</v>
      </c>
      <c r="L838" s="55" t="s">
        <v>156</v>
      </c>
      <c r="M838" s="55" t="s">
        <v>156</v>
      </c>
      <c r="N838" s="55" t="s">
        <v>156</v>
      </c>
      <c r="O838" s="55"/>
      <c r="P838" s="55"/>
      <c r="Q838" s="55"/>
      <c r="R838" s="55"/>
      <c r="S838" s="55"/>
      <c r="T838" s="55"/>
      <c r="U838" s="55"/>
      <c r="V838" s="55"/>
      <c r="W838" s="55"/>
      <c r="X838" s="55"/>
      <c r="Y838" s="55"/>
      <c r="Z838" s="55"/>
      <c r="AA838" s="55"/>
      <c r="AB838" s="55" t="s">
        <v>156</v>
      </c>
      <c r="AC838" s="55" t="s">
        <v>156</v>
      </c>
      <c r="AD838" s="55" t="s">
        <v>156</v>
      </c>
      <c r="AE838" s="55" t="s">
        <v>156</v>
      </c>
      <c r="AF838" s="55" t="s">
        <v>156</v>
      </c>
    </row>
    <row r="839" spans="1:32" ht="13.5" customHeight="1" x14ac:dyDescent="0.15">
      <c r="B839" s="60" t="s">
        <v>1364</v>
      </c>
      <c r="D839" s="91" t="s">
        <v>83</v>
      </c>
      <c r="E839" s="346"/>
      <c r="F839" s="346"/>
      <c r="G839" s="346"/>
      <c r="H839" s="346"/>
      <c r="I839" s="346"/>
      <c r="J839" s="346"/>
      <c r="K839" s="346"/>
      <c r="L839" s="4" t="s">
        <v>68</v>
      </c>
      <c r="M839" s="91" t="s">
        <v>83</v>
      </c>
      <c r="N839" s="319"/>
      <c r="O839" s="319"/>
      <c r="P839" s="319"/>
      <c r="Q839" s="319"/>
      <c r="R839" s="319"/>
      <c r="S839" s="319"/>
      <c r="T839" s="319"/>
      <c r="U839" s="319"/>
      <c r="V839" s="4" t="s">
        <v>68</v>
      </c>
      <c r="W839" s="91" t="s">
        <v>83</v>
      </c>
      <c r="X839" s="376"/>
      <c r="Y839" s="376"/>
      <c r="Z839" s="376"/>
      <c r="AA839" s="376"/>
      <c r="AB839" s="376"/>
      <c r="AC839" s="376"/>
      <c r="AD839" s="376"/>
      <c r="AE839" s="4" t="s">
        <v>85</v>
      </c>
      <c r="AF839" s="4" t="s">
        <v>68</v>
      </c>
    </row>
    <row r="840" spans="1:32" ht="2.25" customHeight="1" x14ac:dyDescent="0.15">
      <c r="A840" s="55" t="s">
        <v>156</v>
      </c>
      <c r="B840" s="55" t="s">
        <v>156</v>
      </c>
      <c r="C840" s="55" t="s">
        <v>156</v>
      </c>
      <c r="D840" s="55"/>
      <c r="E840" s="55"/>
      <c r="F840" s="55"/>
      <c r="G840" s="55"/>
      <c r="H840" s="55"/>
      <c r="I840" s="55" t="s">
        <v>156</v>
      </c>
      <c r="J840" s="55"/>
      <c r="K840" s="55" t="s">
        <v>156</v>
      </c>
      <c r="L840" s="55" t="s">
        <v>156</v>
      </c>
      <c r="M840" s="55" t="s">
        <v>156</v>
      </c>
      <c r="N840" s="55" t="s">
        <v>156</v>
      </c>
      <c r="O840" s="55"/>
      <c r="P840" s="55"/>
      <c r="Q840" s="55"/>
      <c r="R840" s="55"/>
      <c r="S840" s="55"/>
      <c r="T840" s="55"/>
      <c r="U840" s="55"/>
      <c r="V840" s="55"/>
      <c r="W840" s="55"/>
      <c r="X840" s="55"/>
      <c r="Y840" s="55"/>
      <c r="Z840" s="55"/>
      <c r="AA840" s="55"/>
      <c r="AB840" s="55" t="s">
        <v>156</v>
      </c>
      <c r="AC840" s="55" t="s">
        <v>156</v>
      </c>
      <c r="AD840" s="55" t="s">
        <v>156</v>
      </c>
      <c r="AE840" s="55" t="s">
        <v>156</v>
      </c>
      <c r="AF840" s="55" t="s">
        <v>156</v>
      </c>
    </row>
    <row r="841" spans="1:32" ht="13.5" customHeight="1" x14ac:dyDescent="0.15">
      <c r="B841" s="60" t="s">
        <v>1365</v>
      </c>
      <c r="D841" s="91" t="s">
        <v>83</v>
      </c>
      <c r="E841" s="346"/>
      <c r="F841" s="346"/>
      <c r="G841" s="346"/>
      <c r="H841" s="346"/>
      <c r="I841" s="346"/>
      <c r="J841" s="346"/>
      <c r="K841" s="346"/>
      <c r="L841" s="4" t="s">
        <v>68</v>
      </c>
      <c r="M841" s="91" t="s">
        <v>83</v>
      </c>
      <c r="N841" s="319"/>
      <c r="O841" s="319"/>
      <c r="P841" s="319"/>
      <c r="Q841" s="319"/>
      <c r="R841" s="319"/>
      <c r="S841" s="319"/>
      <c r="T841" s="319"/>
      <c r="U841" s="319"/>
      <c r="V841" s="4" t="s">
        <v>68</v>
      </c>
      <c r="W841" s="91" t="s">
        <v>83</v>
      </c>
      <c r="X841" s="376"/>
      <c r="Y841" s="376"/>
      <c r="Z841" s="376"/>
      <c r="AA841" s="376"/>
      <c r="AB841" s="376"/>
      <c r="AC841" s="376"/>
      <c r="AD841" s="376"/>
      <c r="AE841" s="4" t="s">
        <v>85</v>
      </c>
      <c r="AF841" s="4" t="s">
        <v>68</v>
      </c>
    </row>
    <row r="842" spans="1:32" ht="2.25" customHeight="1" x14ac:dyDescent="0.15">
      <c r="A842" s="55" t="s">
        <v>156</v>
      </c>
      <c r="B842" s="55" t="s">
        <v>156</v>
      </c>
      <c r="C842" s="55" t="s">
        <v>156</v>
      </c>
      <c r="D842" s="55"/>
      <c r="E842" s="55"/>
      <c r="F842" s="55"/>
      <c r="G842" s="55"/>
      <c r="H842" s="55"/>
      <c r="I842" s="55" t="s">
        <v>156</v>
      </c>
      <c r="J842" s="55"/>
      <c r="K842" s="55" t="s">
        <v>156</v>
      </c>
      <c r="L842" s="55" t="s">
        <v>156</v>
      </c>
      <c r="M842" s="55" t="s">
        <v>156</v>
      </c>
      <c r="N842" s="55" t="s">
        <v>156</v>
      </c>
      <c r="O842" s="55"/>
      <c r="P842" s="55"/>
      <c r="Q842" s="55"/>
      <c r="R842" s="55"/>
      <c r="S842" s="55"/>
      <c r="T842" s="55"/>
      <c r="U842" s="55"/>
      <c r="V842" s="55"/>
      <c r="W842" s="55"/>
      <c r="X842" s="55"/>
      <c r="Y842" s="55"/>
      <c r="Z842" s="55"/>
      <c r="AA842" s="55"/>
      <c r="AB842" s="55" t="s">
        <v>156</v>
      </c>
      <c r="AC842" s="55" t="s">
        <v>156</v>
      </c>
      <c r="AD842" s="55" t="s">
        <v>156</v>
      </c>
      <c r="AE842" s="55" t="s">
        <v>156</v>
      </c>
      <c r="AF842" s="55" t="s">
        <v>156</v>
      </c>
    </row>
    <row r="843" spans="1:32" ht="13.5" customHeight="1" x14ac:dyDescent="0.15">
      <c r="B843" s="60" t="s">
        <v>1366</v>
      </c>
      <c r="D843" s="91" t="s">
        <v>83</v>
      </c>
      <c r="E843" s="346" t="s">
        <v>656</v>
      </c>
      <c r="F843" s="346"/>
      <c r="G843" s="346"/>
      <c r="H843" s="346"/>
      <c r="I843" s="346"/>
      <c r="J843" s="346"/>
      <c r="K843" s="346"/>
      <c r="L843" s="4" t="s">
        <v>68</v>
      </c>
      <c r="M843" s="91" t="s">
        <v>83</v>
      </c>
      <c r="N843" s="319"/>
      <c r="O843" s="319"/>
      <c r="P843" s="319"/>
      <c r="Q843" s="319"/>
      <c r="R843" s="319"/>
      <c r="S843" s="319"/>
      <c r="T843" s="319"/>
      <c r="U843" s="319"/>
      <c r="V843" s="4" t="s">
        <v>68</v>
      </c>
      <c r="W843" s="91" t="s">
        <v>83</v>
      </c>
      <c r="X843" s="376"/>
      <c r="Y843" s="376"/>
      <c r="Z843" s="376"/>
      <c r="AA843" s="376"/>
      <c r="AB843" s="376"/>
      <c r="AC843" s="376"/>
      <c r="AD843" s="376"/>
      <c r="AE843" s="4" t="s">
        <v>85</v>
      </c>
      <c r="AF843" s="4" t="s">
        <v>68</v>
      </c>
    </row>
    <row r="844" spans="1:32" ht="2.25" customHeight="1" x14ac:dyDescent="0.15">
      <c r="A844" s="57" t="s">
        <v>156</v>
      </c>
      <c r="B844" s="57" t="s">
        <v>156</v>
      </c>
      <c r="C844" s="57" t="s">
        <v>156</v>
      </c>
      <c r="D844" s="57"/>
      <c r="E844" s="57"/>
      <c r="F844" s="57"/>
      <c r="G844" s="57"/>
      <c r="H844" s="57"/>
      <c r="I844" s="57" t="s">
        <v>156</v>
      </c>
      <c r="J844" s="57"/>
      <c r="K844" s="57" t="s">
        <v>156</v>
      </c>
      <c r="L844" s="57" t="s">
        <v>156</v>
      </c>
      <c r="M844" s="57" t="s">
        <v>156</v>
      </c>
      <c r="N844" s="57" t="s">
        <v>156</v>
      </c>
      <c r="O844" s="57"/>
      <c r="P844" s="57"/>
      <c r="Q844" s="57"/>
      <c r="R844" s="57"/>
      <c r="S844" s="57"/>
      <c r="T844" s="57"/>
      <c r="U844" s="57"/>
      <c r="V844" s="57"/>
      <c r="W844" s="57"/>
      <c r="X844" s="57"/>
      <c r="Y844" s="57"/>
      <c r="Z844" s="57"/>
      <c r="AA844" s="57"/>
      <c r="AB844" s="57" t="s">
        <v>156</v>
      </c>
      <c r="AC844" s="57" t="s">
        <v>156</v>
      </c>
      <c r="AD844" s="57" t="s">
        <v>156</v>
      </c>
      <c r="AE844" s="57" t="s">
        <v>156</v>
      </c>
      <c r="AF844" s="57" t="s">
        <v>156</v>
      </c>
    </row>
    <row r="845" spans="1:32" ht="2.25" customHeight="1" x14ac:dyDescent="0.15">
      <c r="A845" s="55" t="s">
        <v>156</v>
      </c>
      <c r="B845" s="55" t="s">
        <v>156</v>
      </c>
      <c r="C845" s="55" t="s">
        <v>156</v>
      </c>
      <c r="D845" s="55"/>
      <c r="E845" s="55"/>
      <c r="F845" s="55"/>
      <c r="G845" s="55"/>
      <c r="H845" s="55"/>
      <c r="I845" s="55" t="s">
        <v>156</v>
      </c>
      <c r="J845" s="55"/>
      <c r="K845" s="55" t="s">
        <v>156</v>
      </c>
      <c r="L845" s="55" t="s">
        <v>156</v>
      </c>
      <c r="M845" s="55" t="s">
        <v>156</v>
      </c>
      <c r="N845" s="55" t="s">
        <v>156</v>
      </c>
      <c r="O845" s="55"/>
      <c r="P845" s="55"/>
      <c r="Q845" s="55"/>
      <c r="R845" s="55"/>
      <c r="S845" s="55"/>
      <c r="T845" s="55"/>
      <c r="U845" s="55"/>
      <c r="V845" s="55"/>
      <c r="W845" s="55"/>
      <c r="X845" s="55"/>
      <c r="Y845" s="55"/>
      <c r="Z845" s="55"/>
      <c r="AA845" s="55"/>
      <c r="AB845" s="55" t="s">
        <v>156</v>
      </c>
      <c r="AC845" s="55" t="s">
        <v>156</v>
      </c>
      <c r="AD845" s="55" t="s">
        <v>156</v>
      </c>
      <c r="AE845" s="55" t="s">
        <v>156</v>
      </c>
      <c r="AF845" s="55" t="s">
        <v>156</v>
      </c>
    </row>
    <row r="846" spans="1:32" ht="13.5" customHeight="1" x14ac:dyDescent="0.15">
      <c r="A846" s="4" t="s">
        <v>385</v>
      </c>
      <c r="K846" s="388"/>
      <c r="L846" s="388"/>
      <c r="M846" s="388"/>
      <c r="N846" s="388"/>
      <c r="O846" s="388"/>
      <c r="P846" s="388"/>
      <c r="Q846" s="388"/>
      <c r="R846" s="388"/>
      <c r="S846" s="388"/>
      <c r="T846" s="388"/>
      <c r="U846" s="388"/>
      <c r="V846" s="388"/>
      <c r="W846" s="388"/>
      <c r="X846" s="388"/>
      <c r="Y846" s="388"/>
      <c r="Z846" s="388"/>
      <c r="AA846" s="388"/>
      <c r="AB846" s="388"/>
      <c r="AC846" s="388"/>
      <c r="AD846" s="388"/>
      <c r="AE846" s="388"/>
      <c r="AF846" s="388"/>
    </row>
    <row r="847" spans="1:32" ht="13.5" customHeight="1" x14ac:dyDescent="0.15">
      <c r="K847" s="388"/>
      <c r="L847" s="388"/>
      <c r="M847" s="388"/>
      <c r="N847" s="388"/>
      <c r="O847" s="388"/>
      <c r="P847" s="388"/>
      <c r="Q847" s="388"/>
      <c r="R847" s="388"/>
      <c r="S847" s="388"/>
      <c r="T847" s="388"/>
      <c r="U847" s="388"/>
      <c r="V847" s="388"/>
      <c r="W847" s="388"/>
      <c r="X847" s="388"/>
      <c r="Y847" s="388"/>
      <c r="Z847" s="388"/>
      <c r="AA847" s="388"/>
      <c r="AB847" s="388"/>
      <c r="AC847" s="388"/>
      <c r="AD847" s="388"/>
      <c r="AE847" s="388"/>
      <c r="AF847" s="388"/>
    </row>
    <row r="848" spans="1:32" ht="2.25" customHeight="1" x14ac:dyDescent="0.15">
      <c r="A848" s="57" t="s">
        <v>156</v>
      </c>
      <c r="B848" s="57" t="s">
        <v>156</v>
      </c>
      <c r="C848" s="57" t="s">
        <v>156</v>
      </c>
      <c r="D848" s="57"/>
      <c r="E848" s="57"/>
      <c r="F848" s="57"/>
      <c r="G848" s="57"/>
      <c r="H848" s="57"/>
      <c r="I848" s="57" t="s">
        <v>156</v>
      </c>
      <c r="J848" s="57"/>
      <c r="K848" s="57" t="s">
        <v>156</v>
      </c>
      <c r="L848" s="57" t="s">
        <v>156</v>
      </c>
      <c r="M848" s="57" t="s">
        <v>156</v>
      </c>
      <c r="N848" s="57" t="s">
        <v>156</v>
      </c>
      <c r="O848" s="57"/>
      <c r="P848" s="57"/>
      <c r="Q848" s="57"/>
      <c r="R848" s="57"/>
      <c r="S848" s="57"/>
      <c r="T848" s="57"/>
      <c r="U848" s="57"/>
      <c r="V848" s="57"/>
      <c r="W848" s="57"/>
      <c r="X848" s="57"/>
      <c r="Y848" s="57"/>
      <c r="Z848" s="57"/>
      <c r="AA848" s="57"/>
      <c r="AB848" s="57" t="s">
        <v>156</v>
      </c>
      <c r="AC848" s="57" t="s">
        <v>156</v>
      </c>
      <c r="AD848" s="57" t="s">
        <v>156</v>
      </c>
      <c r="AE848" s="57" t="s">
        <v>156</v>
      </c>
      <c r="AF848" s="57" t="s">
        <v>156</v>
      </c>
    </row>
    <row r="849" spans="1:32" ht="2.25" customHeight="1" x14ac:dyDescent="0.15">
      <c r="A849" s="55" t="s">
        <v>156</v>
      </c>
      <c r="B849" s="55" t="s">
        <v>156</v>
      </c>
      <c r="C849" s="55" t="s">
        <v>156</v>
      </c>
      <c r="D849" s="55"/>
      <c r="E849" s="55"/>
      <c r="F849" s="55"/>
      <c r="G849" s="55"/>
      <c r="H849" s="55"/>
      <c r="I849" s="55" t="s">
        <v>156</v>
      </c>
      <c r="J849" s="55"/>
      <c r="K849" s="55" t="s">
        <v>156</v>
      </c>
      <c r="L849" s="55" t="s">
        <v>156</v>
      </c>
      <c r="M849" s="55" t="s">
        <v>156</v>
      </c>
      <c r="N849" s="55" t="s">
        <v>156</v>
      </c>
      <c r="O849" s="55"/>
      <c r="P849" s="55"/>
      <c r="Q849" s="55"/>
      <c r="R849" s="55"/>
      <c r="S849" s="55"/>
      <c r="T849" s="55"/>
      <c r="U849" s="55"/>
      <c r="V849" s="55"/>
      <c r="W849" s="55"/>
      <c r="X849" s="55"/>
      <c r="Y849" s="55"/>
      <c r="Z849" s="55"/>
      <c r="AA849" s="55"/>
      <c r="AB849" s="55" t="s">
        <v>156</v>
      </c>
      <c r="AC849" s="55" t="s">
        <v>156</v>
      </c>
      <c r="AD849" s="55" t="s">
        <v>156</v>
      </c>
      <c r="AE849" s="55" t="s">
        <v>156</v>
      </c>
      <c r="AF849" s="55" t="s">
        <v>156</v>
      </c>
    </row>
    <row r="850" spans="1:32" ht="13.5" customHeight="1" x14ac:dyDescent="0.15">
      <c r="A850" s="4" t="s">
        <v>387</v>
      </c>
      <c r="K850" s="388"/>
      <c r="L850" s="388"/>
      <c r="M850" s="388"/>
      <c r="N850" s="388"/>
      <c r="O850" s="388"/>
      <c r="P850" s="388"/>
      <c r="Q850" s="388"/>
      <c r="R850" s="388"/>
      <c r="S850" s="388"/>
      <c r="T850" s="388"/>
      <c r="U850" s="388"/>
      <c r="V850" s="388"/>
      <c r="W850" s="388"/>
      <c r="X850" s="388"/>
      <c r="Y850" s="388"/>
      <c r="Z850" s="388"/>
      <c r="AA850" s="388"/>
      <c r="AB850" s="388"/>
      <c r="AC850" s="388"/>
      <c r="AD850" s="388"/>
      <c r="AE850" s="388"/>
      <c r="AF850" s="388"/>
    </row>
    <row r="851" spans="1:32" ht="13.5" customHeight="1" x14ac:dyDescent="0.15">
      <c r="K851" s="388"/>
      <c r="L851" s="388"/>
      <c r="M851" s="388"/>
      <c r="N851" s="388"/>
      <c r="O851" s="388"/>
      <c r="P851" s="388"/>
      <c r="Q851" s="388"/>
      <c r="R851" s="388"/>
      <c r="S851" s="388"/>
      <c r="T851" s="388"/>
      <c r="U851" s="388"/>
      <c r="V851" s="388"/>
      <c r="W851" s="388"/>
      <c r="X851" s="388"/>
      <c r="Y851" s="388"/>
      <c r="Z851" s="388"/>
      <c r="AA851" s="388"/>
      <c r="AB851" s="388"/>
      <c r="AC851" s="388"/>
      <c r="AD851" s="388"/>
      <c r="AE851" s="388"/>
      <c r="AF851" s="388"/>
    </row>
    <row r="852" spans="1:32" ht="2.25" customHeight="1" x14ac:dyDescent="0.15">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c r="AA852" s="61"/>
      <c r="AB852" s="61"/>
      <c r="AC852" s="61"/>
      <c r="AD852" s="61"/>
      <c r="AE852" s="61"/>
      <c r="AF852" s="61"/>
    </row>
    <row r="853" spans="1:32" ht="2.25" customHeight="1" x14ac:dyDescent="0.15">
      <c r="A853" s="55" t="s">
        <v>156</v>
      </c>
      <c r="B853" s="55" t="s">
        <v>156</v>
      </c>
      <c r="C853" s="55" t="s">
        <v>156</v>
      </c>
      <c r="D853" s="55"/>
      <c r="E853" s="55"/>
      <c r="F853" s="55"/>
      <c r="G853" s="55"/>
      <c r="H853" s="55"/>
      <c r="I853" s="55" t="s">
        <v>156</v>
      </c>
      <c r="J853" s="55"/>
      <c r="K853" s="55" t="s">
        <v>156</v>
      </c>
      <c r="L853" s="55" t="s">
        <v>156</v>
      </c>
      <c r="M853" s="55" t="s">
        <v>156</v>
      </c>
      <c r="N853" s="55" t="s">
        <v>156</v>
      </c>
      <c r="O853" s="55"/>
      <c r="P853" s="55"/>
      <c r="Q853" s="55"/>
      <c r="R853" s="55"/>
      <c r="S853" s="55"/>
      <c r="T853" s="55"/>
      <c r="U853" s="55"/>
      <c r="V853" s="55"/>
      <c r="W853" s="55"/>
      <c r="X853" s="55"/>
      <c r="Y853" s="55"/>
      <c r="Z853" s="55"/>
      <c r="AA853" s="55"/>
      <c r="AB853" s="55" t="s">
        <v>156</v>
      </c>
      <c r="AC853" s="55" t="s">
        <v>156</v>
      </c>
      <c r="AD853" s="55" t="s">
        <v>156</v>
      </c>
      <c r="AE853" s="55" t="s">
        <v>156</v>
      </c>
      <c r="AF853" s="55" t="s">
        <v>156</v>
      </c>
    </row>
    <row r="854" spans="1:32" ht="2.25" customHeight="1" x14ac:dyDescent="0.15">
      <c r="A854" s="55" t="s">
        <v>156</v>
      </c>
      <c r="B854" s="55" t="s">
        <v>156</v>
      </c>
      <c r="C854" s="55" t="s">
        <v>156</v>
      </c>
      <c r="D854" s="55"/>
      <c r="E854" s="55"/>
      <c r="F854" s="55"/>
      <c r="G854" s="55"/>
      <c r="H854" s="55"/>
      <c r="I854" s="55" t="s">
        <v>156</v>
      </c>
      <c r="J854" s="55"/>
      <c r="K854" s="55" t="s">
        <v>156</v>
      </c>
      <c r="L854" s="55" t="s">
        <v>156</v>
      </c>
      <c r="M854" s="55" t="s">
        <v>156</v>
      </c>
      <c r="N854" s="55" t="s">
        <v>156</v>
      </c>
      <c r="O854" s="55"/>
      <c r="P854" s="55"/>
      <c r="Q854" s="55"/>
      <c r="R854" s="55"/>
      <c r="S854" s="55"/>
      <c r="T854" s="55"/>
      <c r="U854" s="55"/>
      <c r="V854" s="55"/>
      <c r="W854" s="55"/>
      <c r="X854" s="55"/>
      <c r="Y854" s="55"/>
      <c r="Z854" s="55"/>
      <c r="AA854" s="55"/>
      <c r="AB854" s="55" t="s">
        <v>156</v>
      </c>
      <c r="AC854" s="55" t="s">
        <v>156</v>
      </c>
      <c r="AD854" s="55" t="s">
        <v>156</v>
      </c>
      <c r="AE854" s="55" t="s">
        <v>156</v>
      </c>
      <c r="AF854" s="55" t="s">
        <v>156</v>
      </c>
    </row>
    <row r="855" spans="1:32" ht="13.5" customHeight="1" x14ac:dyDescent="0.15">
      <c r="A855" s="352" t="s">
        <v>141</v>
      </c>
      <c r="B855" s="352"/>
      <c r="C855" s="352"/>
      <c r="D855" s="352"/>
      <c r="E855" s="352"/>
      <c r="F855" s="352"/>
      <c r="G855" s="352"/>
      <c r="H855" s="352"/>
      <c r="I855" s="352"/>
      <c r="J855" s="352"/>
      <c r="K855" s="352"/>
      <c r="L855" s="352"/>
      <c r="M855" s="352"/>
      <c r="N855" s="352"/>
      <c r="O855" s="352"/>
      <c r="P855" s="352"/>
      <c r="Q855" s="352"/>
      <c r="R855" s="352"/>
      <c r="S855" s="352"/>
      <c r="T855" s="352"/>
      <c r="U855" s="352"/>
      <c r="V855" s="352"/>
      <c r="W855" s="352"/>
      <c r="X855" s="352"/>
      <c r="Y855" s="352"/>
      <c r="Z855" s="352"/>
      <c r="AA855" s="352"/>
      <c r="AB855" s="352"/>
      <c r="AC855" s="352"/>
      <c r="AD855" s="352"/>
      <c r="AE855" s="352"/>
      <c r="AF855" s="352"/>
    </row>
    <row r="856" spans="1:32" ht="2.25" customHeight="1" x14ac:dyDescent="0.15">
      <c r="A856" s="110"/>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c r="AD856" s="110"/>
      <c r="AE856" s="110"/>
      <c r="AF856" s="110"/>
    </row>
    <row r="857" spans="1:32" ht="13.5" customHeight="1" x14ac:dyDescent="0.15">
      <c r="A857" s="61"/>
      <c r="B857" s="61" t="s">
        <v>142</v>
      </c>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61"/>
      <c r="AB857" s="61"/>
      <c r="AC857" s="61"/>
      <c r="AD857" s="61"/>
      <c r="AE857" s="61"/>
      <c r="AF857" s="61"/>
    </row>
    <row r="858" spans="1:32" ht="2.25" customHeight="1" x14ac:dyDescent="0.15">
      <c r="A858" s="55" t="s">
        <v>156</v>
      </c>
      <c r="B858" s="55" t="s">
        <v>156</v>
      </c>
      <c r="C858" s="55" t="s">
        <v>156</v>
      </c>
      <c r="D858" s="55"/>
      <c r="E858" s="55"/>
      <c r="F858" s="55"/>
      <c r="G858" s="55"/>
      <c r="H858" s="55"/>
      <c r="I858" s="55" t="s">
        <v>156</v>
      </c>
      <c r="J858" s="55"/>
      <c r="K858" s="55" t="s">
        <v>156</v>
      </c>
      <c r="L858" s="55" t="s">
        <v>156</v>
      </c>
      <c r="M858" s="55" t="s">
        <v>156</v>
      </c>
      <c r="N858" s="55" t="s">
        <v>156</v>
      </c>
      <c r="O858" s="55"/>
      <c r="P858" s="55"/>
      <c r="Q858" s="55"/>
      <c r="R858" s="55"/>
      <c r="S858" s="55"/>
      <c r="T858" s="55"/>
      <c r="U858" s="55"/>
      <c r="V858" s="55"/>
      <c r="W858" s="55"/>
      <c r="X858" s="55"/>
      <c r="Y858" s="55"/>
      <c r="Z858" s="55"/>
      <c r="AA858" s="55"/>
      <c r="AB858" s="55" t="s">
        <v>156</v>
      </c>
      <c r="AC858" s="55" t="s">
        <v>156</v>
      </c>
      <c r="AD858" s="55" t="s">
        <v>156</v>
      </c>
      <c r="AE858" s="55" t="s">
        <v>156</v>
      </c>
      <c r="AF858" s="55" t="s">
        <v>156</v>
      </c>
    </row>
    <row r="859" spans="1:32" ht="13.5" customHeight="1" x14ac:dyDescent="0.15">
      <c r="A859" s="4" t="s">
        <v>355</v>
      </c>
      <c r="K859" s="352">
        <v>1</v>
      </c>
      <c r="L859" s="352"/>
      <c r="M859" s="352"/>
      <c r="N859" s="352"/>
    </row>
    <row r="860" spans="1:32" ht="2.25" customHeight="1" x14ac:dyDescent="0.15">
      <c r="A860" s="57" t="s">
        <v>156</v>
      </c>
      <c r="B860" s="57" t="s">
        <v>156</v>
      </c>
      <c r="C860" s="57" t="s">
        <v>156</v>
      </c>
      <c r="D860" s="57"/>
      <c r="E860" s="57"/>
      <c r="F860" s="57"/>
      <c r="G860" s="57"/>
      <c r="H860" s="57"/>
      <c r="I860" s="57" t="s">
        <v>156</v>
      </c>
      <c r="J860" s="57"/>
      <c r="K860" s="57" t="s">
        <v>156</v>
      </c>
      <c r="L860" s="57" t="s">
        <v>156</v>
      </c>
      <c r="M860" s="57" t="s">
        <v>156</v>
      </c>
      <c r="N860" s="57" t="s">
        <v>156</v>
      </c>
      <c r="O860" s="57"/>
      <c r="P860" s="57"/>
      <c r="Q860" s="57"/>
      <c r="R860" s="57"/>
      <c r="S860" s="57"/>
      <c r="T860" s="57"/>
      <c r="U860" s="57"/>
      <c r="V860" s="57"/>
      <c r="W860" s="57"/>
      <c r="X860" s="57"/>
      <c r="Y860" s="57"/>
      <c r="Z860" s="57"/>
      <c r="AA860" s="57"/>
      <c r="AB860" s="57" t="s">
        <v>156</v>
      </c>
      <c r="AC860" s="57" t="s">
        <v>156</v>
      </c>
      <c r="AD860" s="57" t="s">
        <v>156</v>
      </c>
      <c r="AE860" s="57" t="s">
        <v>156</v>
      </c>
      <c r="AF860" s="57" t="s">
        <v>156</v>
      </c>
    </row>
    <row r="861" spans="1:32" ht="2.25" customHeight="1" x14ac:dyDescent="0.15">
      <c r="A861" s="55" t="s">
        <v>156</v>
      </c>
      <c r="B861" s="55" t="s">
        <v>156</v>
      </c>
      <c r="C861" s="55" t="s">
        <v>156</v>
      </c>
      <c r="D861" s="55"/>
      <c r="E861" s="55"/>
      <c r="F861" s="55"/>
      <c r="G861" s="55"/>
      <c r="H861" s="55"/>
      <c r="I861" s="55" t="s">
        <v>156</v>
      </c>
      <c r="J861" s="55"/>
      <c r="K861" s="55" t="s">
        <v>156</v>
      </c>
      <c r="L861" s="55" t="s">
        <v>156</v>
      </c>
      <c r="M861" s="55" t="s">
        <v>156</v>
      </c>
      <c r="N861" s="55" t="s">
        <v>156</v>
      </c>
      <c r="O861" s="55"/>
      <c r="P861" s="55"/>
      <c r="Q861" s="55"/>
      <c r="R861" s="55"/>
      <c r="S861" s="55"/>
      <c r="T861" s="55"/>
      <c r="U861" s="55"/>
      <c r="V861" s="55"/>
      <c r="W861" s="55"/>
      <c r="X861" s="55"/>
      <c r="Y861" s="55"/>
      <c r="Z861" s="55"/>
      <c r="AA861" s="55"/>
      <c r="AB861" s="55" t="s">
        <v>156</v>
      </c>
      <c r="AC861" s="55" t="s">
        <v>156</v>
      </c>
      <c r="AD861" s="55" t="s">
        <v>156</v>
      </c>
      <c r="AE861" s="55" t="s">
        <v>156</v>
      </c>
      <c r="AF861" s="55" t="s">
        <v>156</v>
      </c>
    </row>
    <row r="862" spans="1:32" ht="13.5" customHeight="1" x14ac:dyDescent="0.15">
      <c r="A862" s="4" t="s">
        <v>360</v>
      </c>
      <c r="K862" s="389"/>
      <c r="L862" s="389"/>
      <c r="M862" s="389"/>
      <c r="N862" s="389"/>
      <c r="O862" s="4" t="s">
        <v>184</v>
      </c>
    </row>
    <row r="863" spans="1:32" ht="2.25" customHeight="1" x14ac:dyDescent="0.15">
      <c r="A863" s="57" t="s">
        <v>156</v>
      </c>
      <c r="B863" s="57" t="s">
        <v>156</v>
      </c>
      <c r="C863" s="57" t="s">
        <v>156</v>
      </c>
      <c r="D863" s="57"/>
      <c r="E863" s="57"/>
      <c r="F863" s="57"/>
      <c r="G863" s="57"/>
      <c r="H863" s="57"/>
      <c r="I863" s="57" t="s">
        <v>156</v>
      </c>
      <c r="J863" s="57"/>
      <c r="K863" s="57" t="s">
        <v>156</v>
      </c>
      <c r="L863" s="57" t="s">
        <v>156</v>
      </c>
      <c r="M863" s="57" t="s">
        <v>156</v>
      </c>
      <c r="N863" s="57" t="s">
        <v>156</v>
      </c>
      <c r="O863" s="57"/>
      <c r="P863" s="57"/>
      <c r="Q863" s="57"/>
      <c r="R863" s="57"/>
      <c r="S863" s="57"/>
      <c r="T863" s="57"/>
      <c r="U863" s="57"/>
      <c r="V863" s="57"/>
      <c r="W863" s="57"/>
      <c r="X863" s="57"/>
      <c r="Y863" s="57"/>
      <c r="Z863" s="57"/>
      <c r="AA863" s="57"/>
      <c r="AB863" s="57" t="s">
        <v>156</v>
      </c>
      <c r="AC863" s="57" t="s">
        <v>156</v>
      </c>
      <c r="AD863" s="57" t="s">
        <v>156</v>
      </c>
      <c r="AE863" s="57" t="s">
        <v>156</v>
      </c>
      <c r="AF863" s="57" t="s">
        <v>156</v>
      </c>
    </row>
    <row r="864" spans="1:32" ht="2.25" customHeight="1" x14ac:dyDescent="0.15">
      <c r="A864" s="55" t="s">
        <v>156</v>
      </c>
      <c r="B864" s="55" t="s">
        <v>156</v>
      </c>
      <c r="C864" s="55" t="s">
        <v>156</v>
      </c>
      <c r="D864" s="55"/>
      <c r="E864" s="55"/>
      <c r="F864" s="55"/>
      <c r="G864" s="55"/>
      <c r="H864" s="55"/>
      <c r="I864" s="55" t="s">
        <v>156</v>
      </c>
      <c r="J864" s="55"/>
      <c r="K864" s="55" t="s">
        <v>156</v>
      </c>
      <c r="L864" s="55" t="s">
        <v>156</v>
      </c>
      <c r="M864" s="55" t="s">
        <v>156</v>
      </c>
      <c r="N864" s="55" t="s">
        <v>156</v>
      </c>
      <c r="O864" s="55"/>
      <c r="P864" s="55"/>
      <c r="Q864" s="55"/>
      <c r="R864" s="55"/>
      <c r="S864" s="55"/>
      <c r="T864" s="55"/>
      <c r="U864" s="55"/>
      <c r="V864" s="55"/>
      <c r="W864" s="55"/>
      <c r="X864" s="55"/>
      <c r="Y864" s="55"/>
      <c r="Z864" s="55"/>
      <c r="AA864" s="55"/>
      <c r="AB864" s="55" t="s">
        <v>156</v>
      </c>
      <c r="AC864" s="55" t="s">
        <v>156</v>
      </c>
      <c r="AD864" s="55" t="s">
        <v>156</v>
      </c>
      <c r="AE864" s="55" t="s">
        <v>156</v>
      </c>
      <c r="AF864" s="55" t="s">
        <v>156</v>
      </c>
    </row>
    <row r="865" spans="1:32" ht="13.5" customHeight="1" x14ac:dyDescent="0.15">
      <c r="A865" s="4" t="s">
        <v>365</v>
      </c>
    </row>
    <row r="866" spans="1:32" ht="2.25" customHeight="1" x14ac:dyDescent="0.15">
      <c r="A866" s="55" t="s">
        <v>156</v>
      </c>
      <c r="B866" s="55" t="s">
        <v>156</v>
      </c>
      <c r="C866" s="55" t="s">
        <v>156</v>
      </c>
      <c r="D866" s="55"/>
      <c r="E866" s="55"/>
      <c r="F866" s="55"/>
      <c r="G866" s="55"/>
      <c r="H866" s="55"/>
      <c r="I866" s="55" t="s">
        <v>156</v>
      </c>
      <c r="J866" s="55"/>
      <c r="K866" s="55" t="s">
        <v>156</v>
      </c>
      <c r="L866" s="55" t="s">
        <v>156</v>
      </c>
      <c r="M866" s="55" t="s">
        <v>156</v>
      </c>
      <c r="N866" s="55" t="s">
        <v>156</v>
      </c>
      <c r="O866" s="55"/>
      <c r="P866" s="55"/>
      <c r="Q866" s="55"/>
      <c r="R866" s="55"/>
      <c r="S866" s="55"/>
      <c r="T866" s="55"/>
      <c r="U866" s="55"/>
      <c r="V866" s="55"/>
      <c r="W866" s="55"/>
      <c r="X866" s="55"/>
      <c r="Y866" s="55"/>
      <c r="Z866" s="55"/>
      <c r="AA866" s="55"/>
      <c r="AB866" s="55" t="s">
        <v>156</v>
      </c>
      <c r="AC866" s="55" t="s">
        <v>156</v>
      </c>
      <c r="AD866" s="55" t="s">
        <v>156</v>
      </c>
      <c r="AE866" s="55" t="s">
        <v>156</v>
      </c>
      <c r="AF866" s="55" t="s">
        <v>156</v>
      </c>
    </row>
    <row r="867" spans="1:32" ht="13.5" customHeight="1" x14ac:dyDescent="0.15">
      <c r="B867" s="4" t="s">
        <v>409</v>
      </c>
      <c r="K867" s="390"/>
      <c r="L867" s="390"/>
      <c r="M867" s="390"/>
      <c r="N867" s="390"/>
      <c r="O867" s="4" t="s">
        <v>80</v>
      </c>
    </row>
    <row r="868" spans="1:32" ht="2.25" customHeight="1" x14ac:dyDescent="0.15">
      <c r="A868" s="55" t="s">
        <v>156</v>
      </c>
      <c r="B868" s="55" t="s">
        <v>156</v>
      </c>
      <c r="C868" s="55" t="s">
        <v>156</v>
      </c>
      <c r="D868" s="55"/>
      <c r="E868" s="55"/>
      <c r="F868" s="55"/>
      <c r="G868" s="55"/>
      <c r="H868" s="55"/>
      <c r="I868" s="55" t="s">
        <v>156</v>
      </c>
      <c r="J868" s="55"/>
      <c r="K868" s="155" t="s">
        <v>156</v>
      </c>
      <c r="L868" s="55" t="s">
        <v>156</v>
      </c>
      <c r="M868" s="55" t="s">
        <v>156</v>
      </c>
      <c r="N868" s="55" t="s">
        <v>156</v>
      </c>
      <c r="O868" s="55"/>
      <c r="P868" s="55"/>
      <c r="Q868" s="55"/>
      <c r="R868" s="55"/>
      <c r="S868" s="55"/>
      <c r="T868" s="55"/>
      <c r="U868" s="55"/>
      <c r="V868" s="55"/>
      <c r="W868" s="55"/>
      <c r="X868" s="55"/>
      <c r="Y868" s="55"/>
      <c r="Z868" s="55"/>
      <c r="AA868" s="55"/>
      <c r="AB868" s="55" t="s">
        <v>156</v>
      </c>
      <c r="AC868" s="55" t="s">
        <v>156</v>
      </c>
      <c r="AD868" s="55" t="s">
        <v>156</v>
      </c>
      <c r="AE868" s="55" t="s">
        <v>156</v>
      </c>
      <c r="AF868" s="55" t="s">
        <v>156</v>
      </c>
    </row>
    <row r="869" spans="1:32" ht="13.5" customHeight="1" x14ac:dyDescent="0.15">
      <c r="B869" s="4" t="s">
        <v>424</v>
      </c>
      <c r="K869" s="390"/>
      <c r="L869" s="390"/>
      <c r="M869" s="390"/>
      <c r="N869" s="390"/>
      <c r="O869" s="4" t="s">
        <v>80</v>
      </c>
    </row>
    <row r="870" spans="1:32" ht="2.25" customHeight="1" x14ac:dyDescent="0.15">
      <c r="A870" s="55" t="s">
        <v>156</v>
      </c>
      <c r="B870" s="55" t="s">
        <v>156</v>
      </c>
      <c r="C870" s="55" t="s">
        <v>156</v>
      </c>
      <c r="D870" s="55"/>
      <c r="E870" s="55"/>
      <c r="F870" s="55"/>
      <c r="G870" s="55"/>
      <c r="H870" s="55"/>
      <c r="I870" s="55" t="s">
        <v>156</v>
      </c>
      <c r="J870" s="55"/>
      <c r="K870" s="55" t="s">
        <v>156</v>
      </c>
      <c r="L870" s="55" t="s">
        <v>156</v>
      </c>
      <c r="M870" s="55" t="s">
        <v>156</v>
      </c>
      <c r="N870" s="55" t="s">
        <v>156</v>
      </c>
      <c r="O870" s="55"/>
      <c r="P870" s="55"/>
      <c r="Q870" s="55"/>
      <c r="R870" s="55"/>
      <c r="S870" s="55"/>
      <c r="T870" s="55"/>
      <c r="U870" s="55"/>
      <c r="V870" s="55"/>
      <c r="W870" s="55"/>
      <c r="X870" s="55"/>
      <c r="Y870" s="55"/>
      <c r="Z870" s="55"/>
      <c r="AA870" s="55"/>
      <c r="AB870" s="55" t="s">
        <v>156</v>
      </c>
      <c r="AC870" s="55" t="s">
        <v>156</v>
      </c>
      <c r="AD870" s="55" t="s">
        <v>156</v>
      </c>
      <c r="AE870" s="55" t="s">
        <v>156</v>
      </c>
      <c r="AF870" s="55" t="s">
        <v>156</v>
      </c>
    </row>
    <row r="871" spans="1:32" ht="13.5" customHeight="1" x14ac:dyDescent="0.15">
      <c r="B871" s="4" t="s">
        <v>432</v>
      </c>
      <c r="J871" s="91" t="s">
        <v>185</v>
      </c>
      <c r="K871" s="319"/>
      <c r="L871" s="319"/>
      <c r="M871" s="319"/>
      <c r="N871" s="319"/>
      <c r="O871" s="4" t="s">
        <v>186</v>
      </c>
      <c r="S871" s="146" t="s">
        <v>187</v>
      </c>
      <c r="T871" s="319"/>
      <c r="U871" s="319"/>
      <c r="V871" s="319"/>
      <c r="W871" s="319"/>
      <c r="X871" s="4" t="s">
        <v>186</v>
      </c>
    </row>
    <row r="872" spans="1:32" ht="2.25" customHeight="1" x14ac:dyDescent="0.15">
      <c r="A872" s="55" t="s">
        <v>156</v>
      </c>
      <c r="B872" s="55" t="s">
        <v>156</v>
      </c>
      <c r="C872" s="55" t="s">
        <v>156</v>
      </c>
      <c r="D872" s="55"/>
      <c r="E872" s="55"/>
      <c r="F872" s="55"/>
      <c r="G872" s="55"/>
      <c r="H872" s="55"/>
      <c r="I872" s="55" t="s">
        <v>156</v>
      </c>
      <c r="J872" s="55"/>
      <c r="K872" s="55" t="s">
        <v>156</v>
      </c>
      <c r="L872" s="55" t="s">
        <v>156</v>
      </c>
      <c r="M872" s="55" t="s">
        <v>156</v>
      </c>
      <c r="N872" s="55" t="s">
        <v>156</v>
      </c>
      <c r="O872" s="55"/>
      <c r="P872" s="55"/>
      <c r="Q872" s="55"/>
      <c r="R872" s="55"/>
      <c r="S872" s="55"/>
      <c r="T872" s="55"/>
      <c r="U872" s="55"/>
      <c r="V872" s="55"/>
      <c r="W872" s="55"/>
      <c r="X872" s="55"/>
      <c r="Y872" s="55"/>
      <c r="Z872" s="55"/>
      <c r="AA872" s="55"/>
      <c r="AB872" s="55" t="s">
        <v>156</v>
      </c>
      <c r="AC872" s="55" t="s">
        <v>156</v>
      </c>
      <c r="AD872" s="55" t="s">
        <v>156</v>
      </c>
      <c r="AE872" s="55" t="s">
        <v>156</v>
      </c>
      <c r="AF872" s="55" t="s">
        <v>156</v>
      </c>
    </row>
    <row r="873" spans="1:32" ht="13.5" customHeight="1" x14ac:dyDescent="0.15">
      <c r="B873" s="4" t="s">
        <v>439</v>
      </c>
      <c r="K873" s="348" t="s">
        <v>656</v>
      </c>
      <c r="L873" s="348"/>
      <c r="M873" s="348"/>
      <c r="N873" s="348"/>
      <c r="O873" s="348"/>
      <c r="P873" s="348"/>
      <c r="Q873" s="348"/>
      <c r="R873" s="4" t="s">
        <v>144</v>
      </c>
      <c r="T873" s="348" t="s">
        <v>656</v>
      </c>
      <c r="U873" s="348"/>
      <c r="V873" s="348"/>
      <c r="W873" s="348"/>
      <c r="X873" s="348"/>
      <c r="Y873" s="348"/>
      <c r="Z873" s="348"/>
    </row>
    <row r="874" spans="1:32" ht="2.25" customHeight="1" x14ac:dyDescent="0.15">
      <c r="A874" s="57" t="s">
        <v>156</v>
      </c>
      <c r="B874" s="57" t="s">
        <v>156</v>
      </c>
      <c r="C874" s="57" t="s">
        <v>156</v>
      </c>
      <c r="D874" s="57"/>
      <c r="E874" s="57"/>
      <c r="F874" s="57"/>
      <c r="G874" s="57"/>
      <c r="H874" s="57"/>
      <c r="I874" s="57" t="s">
        <v>156</v>
      </c>
      <c r="J874" s="57"/>
      <c r="K874" s="57" t="s">
        <v>156</v>
      </c>
      <c r="L874" s="57" t="s">
        <v>156</v>
      </c>
      <c r="M874" s="57" t="s">
        <v>156</v>
      </c>
      <c r="N874" s="57" t="s">
        <v>156</v>
      </c>
      <c r="O874" s="57"/>
      <c r="P874" s="57"/>
      <c r="Q874" s="57"/>
      <c r="R874" s="57"/>
      <c r="S874" s="57"/>
      <c r="T874" s="57"/>
      <c r="U874" s="57"/>
      <c r="V874" s="57"/>
      <c r="W874" s="57"/>
      <c r="X874" s="57"/>
      <c r="Y874" s="57"/>
      <c r="Z874" s="57"/>
      <c r="AA874" s="57"/>
      <c r="AB874" s="57" t="s">
        <v>156</v>
      </c>
      <c r="AC874" s="57" t="s">
        <v>156</v>
      </c>
      <c r="AD874" s="57" t="s">
        <v>156</v>
      </c>
      <c r="AE874" s="57" t="s">
        <v>156</v>
      </c>
      <c r="AF874" s="57" t="s">
        <v>156</v>
      </c>
    </row>
    <row r="875" spans="1:32" ht="2.25" customHeight="1" x14ac:dyDescent="0.15">
      <c r="A875" s="55" t="s">
        <v>156</v>
      </c>
      <c r="B875" s="55" t="s">
        <v>156</v>
      </c>
      <c r="C875" s="55" t="s">
        <v>156</v>
      </c>
      <c r="D875" s="55"/>
      <c r="E875" s="55"/>
      <c r="F875" s="55"/>
      <c r="G875" s="55"/>
      <c r="H875" s="55"/>
      <c r="I875" s="55" t="s">
        <v>156</v>
      </c>
      <c r="J875" s="55"/>
      <c r="K875" s="55" t="s">
        <v>156</v>
      </c>
      <c r="L875" s="55" t="s">
        <v>156</v>
      </c>
      <c r="M875" s="55" t="s">
        <v>156</v>
      </c>
      <c r="N875" s="55" t="s">
        <v>156</v>
      </c>
      <c r="O875" s="55"/>
      <c r="P875" s="55"/>
      <c r="Q875" s="55"/>
      <c r="R875" s="55"/>
      <c r="S875" s="55"/>
      <c r="T875" s="55"/>
      <c r="U875" s="55"/>
      <c r="V875" s="55"/>
      <c r="W875" s="55"/>
      <c r="X875" s="55"/>
      <c r="Y875" s="55"/>
      <c r="Z875" s="55"/>
      <c r="AA875" s="55"/>
      <c r="AB875" s="55" t="s">
        <v>156</v>
      </c>
      <c r="AC875" s="55" t="s">
        <v>156</v>
      </c>
      <c r="AD875" s="55" t="s">
        <v>156</v>
      </c>
      <c r="AE875" s="55" t="s">
        <v>156</v>
      </c>
      <c r="AF875" s="55" t="s">
        <v>156</v>
      </c>
    </row>
    <row r="876" spans="1:32" ht="13.5" customHeight="1" x14ac:dyDescent="0.15">
      <c r="A876" s="4" t="s">
        <v>370</v>
      </c>
    </row>
    <row r="877" spans="1:32" ht="2.25" customHeight="1" x14ac:dyDescent="0.15">
      <c r="A877" s="55" t="s">
        <v>156</v>
      </c>
      <c r="B877" s="55" t="s">
        <v>156</v>
      </c>
      <c r="C877" s="55" t="s">
        <v>156</v>
      </c>
      <c r="D877" s="55"/>
      <c r="E877" s="55"/>
      <c r="F877" s="55"/>
      <c r="G877" s="55"/>
      <c r="H877" s="55"/>
      <c r="I877" s="55" t="s">
        <v>156</v>
      </c>
      <c r="J877" s="55"/>
      <c r="K877" s="55" t="s">
        <v>156</v>
      </c>
      <c r="L877" s="55" t="s">
        <v>156</v>
      </c>
      <c r="M877" s="55" t="s">
        <v>156</v>
      </c>
      <c r="N877" s="55" t="s">
        <v>156</v>
      </c>
      <c r="O877" s="55"/>
      <c r="P877" s="55"/>
      <c r="Q877" s="55"/>
      <c r="R877" s="55"/>
      <c r="S877" s="55"/>
      <c r="T877" s="55"/>
      <c r="U877" s="55"/>
      <c r="V877" s="55"/>
      <c r="W877" s="55"/>
      <c r="X877" s="55"/>
      <c r="Y877" s="55"/>
      <c r="Z877" s="55"/>
      <c r="AA877" s="55"/>
      <c r="AB877" s="55" t="s">
        <v>156</v>
      </c>
      <c r="AC877" s="55" t="s">
        <v>156</v>
      </c>
      <c r="AD877" s="55" t="s">
        <v>156</v>
      </c>
      <c r="AE877" s="55" t="s">
        <v>156</v>
      </c>
      <c r="AF877" s="55" t="s">
        <v>156</v>
      </c>
    </row>
    <row r="878" spans="1:32" ht="13.5" customHeight="1" x14ac:dyDescent="0.15">
      <c r="B878" s="89" t="s">
        <v>199</v>
      </c>
      <c r="C878" s="60" t="s">
        <v>145</v>
      </c>
    </row>
    <row r="879" spans="1:32" ht="2.25" customHeight="1" x14ac:dyDescent="0.15">
      <c r="A879" s="55" t="s">
        <v>156</v>
      </c>
      <c r="B879" s="55" t="s">
        <v>156</v>
      </c>
      <c r="C879" s="55" t="s">
        <v>156</v>
      </c>
      <c r="D879" s="55"/>
      <c r="E879" s="55"/>
      <c r="F879" s="55"/>
      <c r="G879" s="55"/>
      <c r="H879" s="55"/>
      <c r="I879" s="55" t="s">
        <v>156</v>
      </c>
      <c r="J879" s="55"/>
      <c r="K879" s="55" t="s">
        <v>156</v>
      </c>
      <c r="L879" s="55" t="s">
        <v>156</v>
      </c>
      <c r="M879" s="55" t="s">
        <v>156</v>
      </c>
      <c r="N879" s="55" t="s">
        <v>156</v>
      </c>
      <c r="O879" s="55"/>
      <c r="P879" s="55"/>
      <c r="Q879" s="55"/>
      <c r="R879" s="55"/>
      <c r="S879" s="55"/>
      <c r="T879" s="55"/>
      <c r="U879" s="55"/>
      <c r="V879" s="55"/>
      <c r="W879" s="55"/>
      <c r="X879" s="55"/>
      <c r="Y879" s="55"/>
      <c r="Z879" s="55"/>
      <c r="AA879" s="55"/>
      <c r="AB879" s="55" t="s">
        <v>156</v>
      </c>
      <c r="AC879" s="55" t="s">
        <v>156</v>
      </c>
      <c r="AD879" s="55" t="s">
        <v>156</v>
      </c>
      <c r="AE879" s="55" t="s">
        <v>156</v>
      </c>
      <c r="AF879" s="55" t="s">
        <v>156</v>
      </c>
    </row>
    <row r="880" spans="1:32" ht="13.5" customHeight="1" x14ac:dyDescent="0.15">
      <c r="B880" s="89" t="s">
        <v>199</v>
      </c>
      <c r="C880" s="60" t="s">
        <v>146</v>
      </c>
    </row>
    <row r="881" spans="1:32" ht="2.25" customHeight="1" x14ac:dyDescent="0.15">
      <c r="A881" s="57" t="s">
        <v>156</v>
      </c>
      <c r="B881" s="57" t="s">
        <v>156</v>
      </c>
      <c r="C881" s="57" t="s">
        <v>156</v>
      </c>
      <c r="D881" s="57"/>
      <c r="E881" s="57"/>
      <c r="F881" s="57"/>
      <c r="G881" s="57"/>
      <c r="H881" s="57"/>
      <c r="I881" s="57" t="s">
        <v>156</v>
      </c>
      <c r="J881" s="57"/>
      <c r="K881" s="57" t="s">
        <v>156</v>
      </c>
      <c r="L881" s="57" t="s">
        <v>156</v>
      </c>
      <c r="M881" s="57" t="s">
        <v>156</v>
      </c>
      <c r="N881" s="57" t="s">
        <v>156</v>
      </c>
      <c r="O881" s="57"/>
      <c r="P881" s="57"/>
      <c r="Q881" s="57"/>
      <c r="R881" s="57"/>
      <c r="S881" s="57"/>
      <c r="T881" s="57"/>
      <c r="U881" s="57"/>
      <c r="V881" s="57"/>
      <c r="W881" s="57"/>
      <c r="X881" s="57"/>
      <c r="Y881" s="57"/>
      <c r="Z881" s="57"/>
      <c r="AA881" s="57"/>
      <c r="AB881" s="57" t="s">
        <v>156</v>
      </c>
      <c r="AC881" s="57" t="s">
        <v>156</v>
      </c>
      <c r="AD881" s="57" t="s">
        <v>156</v>
      </c>
      <c r="AE881" s="57" t="s">
        <v>156</v>
      </c>
      <c r="AF881" s="57" t="s">
        <v>156</v>
      </c>
    </row>
    <row r="882" spans="1:32" ht="2.25" customHeight="1" x14ac:dyDescent="0.15">
      <c r="A882" s="55" t="s">
        <v>156</v>
      </c>
      <c r="B882" s="55" t="s">
        <v>156</v>
      </c>
      <c r="C882" s="55" t="s">
        <v>156</v>
      </c>
      <c r="D882" s="55"/>
      <c r="E882" s="55"/>
      <c r="F882" s="55"/>
      <c r="G882" s="55"/>
      <c r="H882" s="55"/>
      <c r="I882" s="55" t="s">
        <v>156</v>
      </c>
      <c r="J882" s="55"/>
      <c r="K882" s="55" t="s">
        <v>156</v>
      </c>
      <c r="L882" s="55" t="s">
        <v>156</v>
      </c>
      <c r="M882" s="55" t="s">
        <v>156</v>
      </c>
      <c r="N882" s="55" t="s">
        <v>156</v>
      </c>
      <c r="O882" s="55"/>
      <c r="P882" s="55"/>
      <c r="Q882" s="55"/>
      <c r="R882" s="55"/>
      <c r="S882" s="55"/>
      <c r="T882" s="55"/>
      <c r="U882" s="55"/>
      <c r="V882" s="55"/>
      <c r="W882" s="55"/>
      <c r="X882" s="55"/>
      <c r="Y882" s="55"/>
      <c r="Z882" s="55"/>
      <c r="AA882" s="55"/>
      <c r="AB882" s="55" t="s">
        <v>156</v>
      </c>
      <c r="AC882" s="55" t="s">
        <v>156</v>
      </c>
      <c r="AD882" s="55" t="s">
        <v>156</v>
      </c>
      <c r="AE882" s="55" t="s">
        <v>156</v>
      </c>
      <c r="AF882" s="55" t="s">
        <v>156</v>
      </c>
    </row>
    <row r="883" spans="1:32" ht="13.5" customHeight="1" x14ac:dyDescent="0.15">
      <c r="A883" s="4" t="s">
        <v>374</v>
      </c>
    </row>
    <row r="884" spans="1:32" ht="2.25" customHeight="1" x14ac:dyDescent="0.15">
      <c r="A884" s="55" t="s">
        <v>156</v>
      </c>
      <c r="B884" s="55" t="s">
        <v>156</v>
      </c>
      <c r="C884" s="55" t="s">
        <v>156</v>
      </c>
      <c r="D884" s="55"/>
      <c r="E884" s="55"/>
      <c r="F884" s="55"/>
      <c r="G884" s="55"/>
      <c r="H884" s="55"/>
      <c r="I884" s="55" t="s">
        <v>156</v>
      </c>
      <c r="J884" s="55"/>
      <c r="K884" s="55" t="s">
        <v>156</v>
      </c>
      <c r="L884" s="55" t="s">
        <v>156</v>
      </c>
      <c r="M884" s="55" t="s">
        <v>156</v>
      </c>
      <c r="N884" s="55" t="s">
        <v>156</v>
      </c>
      <c r="O884" s="55"/>
      <c r="P884" s="55"/>
      <c r="Q884" s="55"/>
      <c r="R884" s="55"/>
      <c r="S884" s="55"/>
      <c r="T884" s="55"/>
      <c r="U884" s="55"/>
      <c r="V884" s="55"/>
      <c r="W884" s="55"/>
      <c r="X884" s="55"/>
      <c r="Y884" s="55"/>
      <c r="Z884" s="55"/>
      <c r="AA884" s="55"/>
      <c r="AB884" s="55" t="s">
        <v>156</v>
      </c>
      <c r="AC884" s="55" t="s">
        <v>156</v>
      </c>
      <c r="AD884" s="55" t="s">
        <v>156</v>
      </c>
      <c r="AE884" s="55" t="s">
        <v>156</v>
      </c>
      <c r="AF884" s="55" t="s">
        <v>156</v>
      </c>
    </row>
    <row r="885" spans="1:32" ht="13.5" customHeight="1" x14ac:dyDescent="0.15">
      <c r="B885" s="89" t="s">
        <v>199</v>
      </c>
      <c r="C885" s="4" t="s">
        <v>147</v>
      </c>
    </row>
    <row r="886" spans="1:32" ht="2.25" customHeight="1" x14ac:dyDescent="0.15">
      <c r="A886" s="55" t="s">
        <v>156</v>
      </c>
      <c r="B886" s="55" t="s">
        <v>156</v>
      </c>
      <c r="C886" s="55" t="s">
        <v>156</v>
      </c>
      <c r="D886" s="55"/>
      <c r="E886" s="55"/>
      <c r="F886" s="55"/>
      <c r="G886" s="55"/>
      <c r="H886" s="55"/>
      <c r="I886" s="55" t="s">
        <v>156</v>
      </c>
      <c r="J886" s="55"/>
      <c r="K886" s="55" t="s">
        <v>156</v>
      </c>
      <c r="L886" s="55" t="s">
        <v>156</v>
      </c>
      <c r="M886" s="55" t="s">
        <v>156</v>
      </c>
      <c r="N886" s="55" t="s">
        <v>156</v>
      </c>
      <c r="O886" s="55"/>
      <c r="P886" s="55"/>
      <c r="Q886" s="55"/>
      <c r="R886" s="55"/>
      <c r="S886" s="55"/>
      <c r="T886" s="55"/>
      <c r="U886" s="55"/>
      <c r="V886" s="55"/>
      <c r="W886" s="55"/>
      <c r="X886" s="55"/>
      <c r="Y886" s="55"/>
      <c r="Z886" s="55"/>
      <c r="AA886" s="55"/>
      <c r="AB886" s="55" t="s">
        <v>156</v>
      </c>
      <c r="AC886" s="55" t="s">
        <v>156</v>
      </c>
      <c r="AD886" s="55" t="s">
        <v>156</v>
      </c>
      <c r="AE886" s="55" t="s">
        <v>156</v>
      </c>
      <c r="AF886" s="55" t="s">
        <v>156</v>
      </c>
    </row>
    <row r="887" spans="1:32" ht="13.5" customHeight="1" x14ac:dyDescent="0.15">
      <c r="B887" s="89" t="s">
        <v>199</v>
      </c>
      <c r="C887" s="4" t="s">
        <v>148</v>
      </c>
    </row>
    <row r="888" spans="1:32" ht="2.25" customHeight="1" x14ac:dyDescent="0.15">
      <c r="A888" s="55" t="s">
        <v>156</v>
      </c>
      <c r="B888" s="55" t="s">
        <v>156</v>
      </c>
      <c r="C888" s="55" t="s">
        <v>156</v>
      </c>
      <c r="D888" s="55"/>
      <c r="E888" s="55"/>
      <c r="F888" s="55"/>
      <c r="G888" s="55"/>
      <c r="H888" s="55"/>
      <c r="I888" s="55" t="s">
        <v>156</v>
      </c>
      <c r="J888" s="55"/>
      <c r="K888" s="55" t="s">
        <v>156</v>
      </c>
      <c r="L888" s="55" t="s">
        <v>156</v>
      </c>
      <c r="M888" s="55" t="s">
        <v>156</v>
      </c>
      <c r="N888" s="55" t="s">
        <v>156</v>
      </c>
      <c r="O888" s="55"/>
      <c r="P888" s="55"/>
      <c r="Q888" s="55"/>
      <c r="R888" s="55"/>
      <c r="S888" s="55"/>
      <c r="T888" s="55"/>
      <c r="U888" s="55"/>
      <c r="V888" s="55"/>
      <c r="W888" s="55"/>
      <c r="X888" s="55"/>
      <c r="Y888" s="55"/>
      <c r="Z888" s="55"/>
      <c r="AA888" s="55"/>
      <c r="AB888" s="55" t="s">
        <v>156</v>
      </c>
      <c r="AC888" s="55" t="s">
        <v>156</v>
      </c>
      <c r="AD888" s="55" t="s">
        <v>156</v>
      </c>
      <c r="AE888" s="55" t="s">
        <v>156</v>
      </c>
      <c r="AF888" s="55" t="s">
        <v>156</v>
      </c>
    </row>
    <row r="889" spans="1:32" ht="13.5" customHeight="1" x14ac:dyDescent="0.15">
      <c r="B889" s="89" t="s">
        <v>199</v>
      </c>
      <c r="C889" s="4" t="s">
        <v>149</v>
      </c>
    </row>
    <row r="890" spans="1:32" ht="2.25" customHeight="1" x14ac:dyDescent="0.15">
      <c r="A890" s="55" t="s">
        <v>156</v>
      </c>
      <c r="B890" s="55" t="s">
        <v>156</v>
      </c>
      <c r="C890" s="55" t="s">
        <v>156</v>
      </c>
      <c r="D890" s="55"/>
      <c r="E890" s="55"/>
      <c r="F890" s="55"/>
      <c r="G890" s="55"/>
      <c r="H890" s="55"/>
      <c r="I890" s="55" t="s">
        <v>156</v>
      </c>
      <c r="J890" s="55"/>
      <c r="K890" s="55" t="s">
        <v>156</v>
      </c>
      <c r="L890" s="55" t="s">
        <v>156</v>
      </c>
      <c r="M890" s="55" t="s">
        <v>156</v>
      </c>
      <c r="N890" s="55" t="s">
        <v>156</v>
      </c>
      <c r="O890" s="55"/>
      <c r="P890" s="55"/>
      <c r="Q890" s="55"/>
      <c r="R890" s="55"/>
      <c r="S890" s="55"/>
      <c r="T890" s="55"/>
      <c r="U890" s="55"/>
      <c r="V890" s="55"/>
      <c r="W890" s="55"/>
      <c r="X890" s="55"/>
      <c r="Y890" s="55"/>
      <c r="Z890" s="55"/>
      <c r="AA890" s="55"/>
      <c r="AB890" s="55" t="s">
        <v>156</v>
      </c>
      <c r="AC890" s="55" t="s">
        <v>156</v>
      </c>
      <c r="AD890" s="55" t="s">
        <v>156</v>
      </c>
      <c r="AE890" s="55" t="s">
        <v>156</v>
      </c>
      <c r="AF890" s="55" t="s">
        <v>156</v>
      </c>
    </row>
    <row r="891" spans="1:32" ht="13.5" customHeight="1" x14ac:dyDescent="0.15">
      <c r="B891" s="89" t="s">
        <v>199</v>
      </c>
      <c r="C891" s="4" t="s">
        <v>150</v>
      </c>
    </row>
    <row r="892" spans="1:32" ht="2.25" customHeight="1" x14ac:dyDescent="0.15">
      <c r="A892" s="55" t="s">
        <v>156</v>
      </c>
      <c r="B892" s="55" t="s">
        <v>156</v>
      </c>
      <c r="C892" s="55" t="s">
        <v>156</v>
      </c>
      <c r="D892" s="55"/>
      <c r="E892" s="55"/>
      <c r="F892" s="55"/>
      <c r="G892" s="55"/>
      <c r="H892" s="55"/>
      <c r="I892" s="55" t="s">
        <v>156</v>
      </c>
      <c r="J892" s="55"/>
      <c r="K892" s="55" t="s">
        <v>156</v>
      </c>
      <c r="L892" s="55" t="s">
        <v>156</v>
      </c>
      <c r="M892" s="55" t="s">
        <v>156</v>
      </c>
      <c r="N892" s="55" t="s">
        <v>156</v>
      </c>
      <c r="O892" s="55"/>
      <c r="P892" s="55"/>
      <c r="Q892" s="55"/>
      <c r="R892" s="55"/>
      <c r="S892" s="55"/>
      <c r="T892" s="55"/>
      <c r="U892" s="55"/>
      <c r="V892" s="55"/>
      <c r="W892" s="55"/>
      <c r="X892" s="55"/>
      <c r="Y892" s="55"/>
      <c r="Z892" s="55"/>
      <c r="AA892" s="55"/>
      <c r="AB892" s="55" t="s">
        <v>156</v>
      </c>
      <c r="AC892" s="55" t="s">
        <v>156</v>
      </c>
      <c r="AD892" s="55" t="s">
        <v>156</v>
      </c>
      <c r="AE892" s="55" t="s">
        <v>156</v>
      </c>
      <c r="AF892" s="55" t="s">
        <v>156</v>
      </c>
    </row>
    <row r="893" spans="1:32" ht="13.5" customHeight="1" x14ac:dyDescent="0.15">
      <c r="B893" s="89" t="s">
        <v>199</v>
      </c>
      <c r="C893" s="4" t="s">
        <v>151</v>
      </c>
    </row>
    <row r="894" spans="1:32" ht="2.25" customHeight="1" x14ac:dyDescent="0.15">
      <c r="A894" s="57" t="s">
        <v>156</v>
      </c>
      <c r="B894" s="57" t="s">
        <v>156</v>
      </c>
      <c r="C894" s="57" t="s">
        <v>156</v>
      </c>
      <c r="D894" s="57"/>
      <c r="E894" s="57"/>
      <c r="F894" s="57"/>
      <c r="G894" s="57"/>
      <c r="H894" s="57"/>
      <c r="I894" s="57" t="s">
        <v>156</v>
      </c>
      <c r="J894" s="57"/>
      <c r="K894" s="57" t="s">
        <v>156</v>
      </c>
      <c r="L894" s="57" t="s">
        <v>156</v>
      </c>
      <c r="M894" s="57" t="s">
        <v>156</v>
      </c>
      <c r="N894" s="57" t="s">
        <v>156</v>
      </c>
      <c r="O894" s="57"/>
      <c r="P894" s="57"/>
      <c r="Q894" s="57"/>
      <c r="R894" s="57"/>
      <c r="S894" s="57"/>
      <c r="T894" s="57"/>
      <c r="U894" s="57"/>
      <c r="V894" s="57"/>
      <c r="W894" s="57"/>
      <c r="X894" s="57"/>
      <c r="Y894" s="57"/>
      <c r="Z894" s="57"/>
      <c r="AA894" s="57"/>
      <c r="AB894" s="57" t="s">
        <v>156</v>
      </c>
      <c r="AC894" s="57" t="s">
        <v>156</v>
      </c>
      <c r="AD894" s="57" t="s">
        <v>156</v>
      </c>
      <c r="AE894" s="57" t="s">
        <v>156</v>
      </c>
      <c r="AF894" s="57" t="s">
        <v>156</v>
      </c>
    </row>
    <row r="895" spans="1:32" ht="2.25" customHeight="1" x14ac:dyDescent="0.15">
      <c r="A895" s="55" t="s">
        <v>156</v>
      </c>
      <c r="B895" s="55" t="s">
        <v>156</v>
      </c>
      <c r="C895" s="55" t="s">
        <v>156</v>
      </c>
      <c r="D895" s="55"/>
      <c r="E895" s="55"/>
      <c r="F895" s="55"/>
      <c r="G895" s="55"/>
      <c r="H895" s="55"/>
      <c r="I895" s="55" t="s">
        <v>156</v>
      </c>
      <c r="J895" s="55"/>
      <c r="K895" s="55" t="s">
        <v>156</v>
      </c>
      <c r="L895" s="55" t="s">
        <v>156</v>
      </c>
      <c r="M895" s="55" t="s">
        <v>156</v>
      </c>
      <c r="N895" s="55" t="s">
        <v>156</v>
      </c>
      <c r="O895" s="55"/>
      <c r="P895" s="55"/>
      <c r="Q895" s="55"/>
      <c r="R895" s="55"/>
      <c r="S895" s="55"/>
      <c r="T895" s="55"/>
      <c r="U895" s="55"/>
      <c r="V895" s="55"/>
      <c r="W895" s="55"/>
      <c r="X895" s="55"/>
      <c r="Y895" s="55"/>
      <c r="Z895" s="55"/>
      <c r="AA895" s="55"/>
      <c r="AB895" s="55" t="s">
        <v>156</v>
      </c>
      <c r="AC895" s="55" t="s">
        <v>156</v>
      </c>
      <c r="AD895" s="55" t="s">
        <v>156</v>
      </c>
      <c r="AE895" s="55" t="s">
        <v>156</v>
      </c>
      <c r="AF895" s="55" t="s">
        <v>156</v>
      </c>
    </row>
    <row r="896" spans="1:32" ht="13.5" customHeight="1" x14ac:dyDescent="0.15">
      <c r="A896" s="4" t="s">
        <v>378</v>
      </c>
    </row>
    <row r="897" spans="1:32" ht="2.25" customHeight="1" x14ac:dyDescent="0.15">
      <c r="A897" s="55" t="s">
        <v>156</v>
      </c>
      <c r="B897" s="55" t="s">
        <v>156</v>
      </c>
      <c r="C897" s="55" t="s">
        <v>156</v>
      </c>
      <c r="D897" s="55"/>
      <c r="E897" s="55"/>
      <c r="F897" s="55"/>
      <c r="G897" s="55"/>
      <c r="H897" s="55"/>
      <c r="I897" s="55" t="s">
        <v>156</v>
      </c>
      <c r="J897" s="55"/>
      <c r="K897" s="55" t="s">
        <v>156</v>
      </c>
      <c r="L897" s="55" t="s">
        <v>156</v>
      </c>
      <c r="M897" s="55" t="s">
        <v>156</v>
      </c>
      <c r="N897" s="55" t="s">
        <v>156</v>
      </c>
      <c r="O897" s="55"/>
      <c r="P897" s="55"/>
      <c r="Q897" s="55"/>
      <c r="R897" s="55"/>
      <c r="S897" s="55"/>
      <c r="T897" s="55"/>
      <c r="U897" s="55"/>
      <c r="V897" s="55"/>
      <c r="W897" s="55"/>
      <c r="X897" s="55"/>
      <c r="Y897" s="55"/>
      <c r="Z897" s="55"/>
      <c r="AA897" s="55"/>
      <c r="AB897" s="55" t="s">
        <v>156</v>
      </c>
      <c r="AC897" s="55" t="s">
        <v>156</v>
      </c>
      <c r="AD897" s="55" t="s">
        <v>156</v>
      </c>
      <c r="AE897" s="55" t="s">
        <v>156</v>
      </c>
      <c r="AF897" s="55" t="s">
        <v>156</v>
      </c>
    </row>
    <row r="898" spans="1:32" ht="13.5" customHeight="1" x14ac:dyDescent="0.15">
      <c r="B898" s="4" t="s">
        <v>410</v>
      </c>
      <c r="K898" s="344"/>
      <c r="L898" s="344"/>
      <c r="M898" s="344"/>
      <c r="N898" s="344"/>
      <c r="O898" s="344"/>
      <c r="P898" s="344"/>
      <c r="Q898" s="344"/>
      <c r="R898" s="344"/>
      <c r="S898" s="344"/>
      <c r="T898" s="344"/>
      <c r="U898" s="344"/>
      <c r="V898" s="344"/>
      <c r="W898" s="344"/>
      <c r="X898" s="344"/>
      <c r="Y898" s="344"/>
      <c r="Z898" s="344"/>
      <c r="AA898" s="344"/>
      <c r="AB898" s="344"/>
      <c r="AC898" s="344"/>
      <c r="AD898" s="344"/>
      <c r="AE898" s="344"/>
      <c r="AF898" s="344"/>
    </row>
    <row r="899" spans="1:32" ht="2.25" customHeight="1" x14ac:dyDescent="0.15">
      <c r="A899" s="55" t="s">
        <v>156</v>
      </c>
      <c r="B899" s="55" t="s">
        <v>156</v>
      </c>
      <c r="C899" s="55" t="s">
        <v>156</v>
      </c>
      <c r="D899" s="55"/>
      <c r="E899" s="55"/>
      <c r="F899" s="55"/>
      <c r="G899" s="55"/>
      <c r="H899" s="55"/>
      <c r="I899" s="55" t="s">
        <v>156</v>
      </c>
      <c r="J899" s="55"/>
      <c r="K899" s="55" t="s">
        <v>156</v>
      </c>
      <c r="L899" s="55" t="s">
        <v>156</v>
      </c>
      <c r="M899" s="55" t="s">
        <v>156</v>
      </c>
      <c r="N899" s="55" t="s">
        <v>156</v>
      </c>
      <c r="O899" s="55"/>
      <c r="P899" s="55"/>
      <c r="Q899" s="55"/>
      <c r="R899" s="55"/>
      <c r="S899" s="55"/>
      <c r="T899" s="55"/>
      <c r="U899" s="55"/>
      <c r="V899" s="55"/>
      <c r="W899" s="55"/>
      <c r="X899" s="55"/>
      <c r="Y899" s="55"/>
      <c r="Z899" s="55"/>
      <c r="AA899" s="55"/>
      <c r="AB899" s="55" t="s">
        <v>156</v>
      </c>
      <c r="AC899" s="55" t="s">
        <v>156</v>
      </c>
      <c r="AD899" s="55" t="s">
        <v>156</v>
      </c>
      <c r="AE899" s="55" t="s">
        <v>156</v>
      </c>
      <c r="AF899" s="55" t="s">
        <v>156</v>
      </c>
    </row>
    <row r="900" spans="1:32" ht="13.5" customHeight="1" x14ac:dyDescent="0.15">
      <c r="B900" s="4" t="s">
        <v>425</v>
      </c>
    </row>
    <row r="901" spans="1:32" ht="2.25" customHeight="1" x14ac:dyDescent="0.15">
      <c r="A901" s="55" t="s">
        <v>156</v>
      </c>
      <c r="B901" s="55" t="s">
        <v>156</v>
      </c>
      <c r="C901" s="55" t="s">
        <v>156</v>
      </c>
      <c r="D901" s="55"/>
      <c r="E901" s="55"/>
      <c r="F901" s="55"/>
      <c r="G901" s="55"/>
      <c r="H901" s="55"/>
      <c r="I901" s="55" t="s">
        <v>156</v>
      </c>
      <c r="J901" s="55"/>
      <c r="K901" s="55" t="s">
        <v>156</v>
      </c>
      <c r="L901" s="55" t="s">
        <v>156</v>
      </c>
      <c r="M901" s="55" t="s">
        <v>156</v>
      </c>
      <c r="N901" s="55" t="s">
        <v>156</v>
      </c>
      <c r="O901" s="55"/>
      <c r="P901" s="55"/>
      <c r="Q901" s="55"/>
      <c r="R901" s="55"/>
      <c r="S901" s="55"/>
      <c r="T901" s="55"/>
      <c r="U901" s="55"/>
      <c r="V901" s="55"/>
      <c r="W901" s="55"/>
      <c r="X901" s="55"/>
      <c r="Y901" s="55"/>
      <c r="Z901" s="55"/>
      <c r="AA901" s="55"/>
      <c r="AB901" s="55" t="s">
        <v>156</v>
      </c>
      <c r="AC901" s="55" t="s">
        <v>156</v>
      </c>
      <c r="AD901" s="55" t="s">
        <v>156</v>
      </c>
      <c r="AE901" s="55" t="s">
        <v>156</v>
      </c>
      <c r="AF901" s="55" t="s">
        <v>156</v>
      </c>
    </row>
    <row r="902" spans="1:32" ht="13.5" customHeight="1" x14ac:dyDescent="0.15">
      <c r="B902" s="89" t="s">
        <v>199</v>
      </c>
      <c r="C902" s="4" t="s">
        <v>152</v>
      </c>
    </row>
    <row r="903" spans="1:32" ht="2.25" customHeight="1" x14ac:dyDescent="0.15">
      <c r="A903" s="55" t="s">
        <v>156</v>
      </c>
      <c r="B903" s="55" t="s">
        <v>156</v>
      </c>
      <c r="C903" s="55" t="s">
        <v>156</v>
      </c>
      <c r="D903" s="55"/>
      <c r="E903" s="55"/>
      <c r="F903" s="55"/>
      <c r="G903" s="55"/>
      <c r="H903" s="55"/>
      <c r="I903" s="55" t="s">
        <v>156</v>
      </c>
      <c r="J903" s="55"/>
      <c r="K903" s="55" t="s">
        <v>156</v>
      </c>
      <c r="L903" s="55" t="s">
        <v>156</v>
      </c>
      <c r="M903" s="55" t="s">
        <v>156</v>
      </c>
      <c r="N903" s="55" t="s">
        <v>156</v>
      </c>
      <c r="O903" s="55"/>
      <c r="P903" s="55"/>
      <c r="Q903" s="55"/>
      <c r="R903" s="55"/>
      <c r="S903" s="55"/>
      <c r="T903" s="55"/>
      <c r="U903" s="55"/>
      <c r="V903" s="55"/>
      <c r="W903" s="55"/>
      <c r="X903" s="55"/>
      <c r="Y903" s="55"/>
      <c r="Z903" s="55"/>
      <c r="AA903" s="55"/>
      <c r="AB903" s="55" t="s">
        <v>156</v>
      </c>
      <c r="AC903" s="55" t="s">
        <v>156</v>
      </c>
      <c r="AD903" s="55" t="s">
        <v>156</v>
      </c>
      <c r="AE903" s="55" t="s">
        <v>156</v>
      </c>
      <c r="AF903" s="55" t="s">
        <v>156</v>
      </c>
    </row>
    <row r="904" spans="1:32" ht="13.5" customHeight="1" x14ac:dyDescent="0.15">
      <c r="J904" s="60" t="s">
        <v>155</v>
      </c>
      <c r="O904" s="344"/>
      <c r="P904" s="344"/>
      <c r="Q904" s="344"/>
      <c r="R904" s="344"/>
      <c r="S904" s="344"/>
      <c r="T904" s="344"/>
      <c r="U904" s="344"/>
      <c r="V904" s="344"/>
      <c r="W904" s="344"/>
      <c r="X904" s="344"/>
      <c r="Y904" s="344"/>
      <c r="Z904" s="344"/>
      <c r="AA904" s="344"/>
      <c r="AB904" s="344"/>
      <c r="AC904" s="344"/>
      <c r="AD904" s="344"/>
      <c r="AE904" s="344"/>
      <c r="AF904" s="4" t="s">
        <v>143</v>
      </c>
    </row>
    <row r="905" spans="1:32" ht="2.25" customHeight="1" x14ac:dyDescent="0.15">
      <c r="A905" s="55" t="s">
        <v>156</v>
      </c>
      <c r="B905" s="55" t="s">
        <v>156</v>
      </c>
      <c r="C905" s="55" t="s">
        <v>156</v>
      </c>
      <c r="D905" s="55"/>
      <c r="E905" s="55"/>
      <c r="F905" s="55"/>
      <c r="G905" s="55"/>
      <c r="H905" s="55"/>
      <c r="I905" s="55" t="s">
        <v>156</v>
      </c>
      <c r="J905" s="55"/>
      <c r="K905" s="55" t="s">
        <v>156</v>
      </c>
      <c r="L905" s="55" t="s">
        <v>156</v>
      </c>
      <c r="M905" s="55" t="s">
        <v>156</v>
      </c>
      <c r="N905" s="55" t="s">
        <v>156</v>
      </c>
      <c r="O905" s="55"/>
      <c r="P905" s="55"/>
      <c r="Q905" s="55"/>
      <c r="R905" s="55"/>
      <c r="S905" s="55"/>
      <c r="T905" s="55"/>
      <c r="U905" s="55"/>
      <c r="V905" s="55"/>
      <c r="W905" s="55"/>
      <c r="X905" s="55"/>
      <c r="Y905" s="55"/>
      <c r="Z905" s="55"/>
      <c r="AA905" s="55"/>
      <c r="AB905" s="55" t="s">
        <v>156</v>
      </c>
      <c r="AC905" s="55" t="s">
        <v>156</v>
      </c>
      <c r="AD905" s="55" t="s">
        <v>156</v>
      </c>
      <c r="AE905" s="55" t="s">
        <v>156</v>
      </c>
      <c r="AF905" s="55" t="s">
        <v>156</v>
      </c>
    </row>
    <row r="906" spans="1:32" ht="13.5" customHeight="1" x14ac:dyDescent="0.15">
      <c r="B906" s="89" t="s">
        <v>199</v>
      </c>
      <c r="C906" s="4" t="s">
        <v>153</v>
      </c>
    </row>
    <row r="907" spans="1:32" ht="2.25" customHeight="1" x14ac:dyDescent="0.15">
      <c r="A907" s="57" t="s">
        <v>156</v>
      </c>
      <c r="B907" s="57" t="s">
        <v>156</v>
      </c>
      <c r="C907" s="57" t="s">
        <v>156</v>
      </c>
      <c r="D907" s="57"/>
      <c r="E907" s="57"/>
      <c r="F907" s="57"/>
      <c r="G907" s="57"/>
      <c r="H907" s="57"/>
      <c r="I907" s="57" t="s">
        <v>156</v>
      </c>
      <c r="J907" s="57"/>
      <c r="K907" s="57" t="s">
        <v>156</v>
      </c>
      <c r="L907" s="57" t="s">
        <v>156</v>
      </c>
      <c r="M907" s="57" t="s">
        <v>156</v>
      </c>
      <c r="N907" s="57" t="s">
        <v>156</v>
      </c>
      <c r="O907" s="57"/>
      <c r="P907" s="57"/>
      <c r="Q907" s="57"/>
      <c r="R907" s="57"/>
      <c r="S907" s="57"/>
      <c r="T907" s="57"/>
      <c r="U907" s="57"/>
      <c r="V907" s="57"/>
      <c r="W907" s="57"/>
      <c r="X907" s="57"/>
      <c r="Y907" s="57"/>
      <c r="Z907" s="57"/>
      <c r="AA907" s="57"/>
      <c r="AB907" s="57" t="s">
        <v>156</v>
      </c>
      <c r="AC907" s="57" t="s">
        <v>156</v>
      </c>
      <c r="AD907" s="57" t="s">
        <v>156</v>
      </c>
      <c r="AE907" s="57" t="s">
        <v>156</v>
      </c>
      <c r="AF907" s="57" t="s">
        <v>156</v>
      </c>
    </row>
    <row r="908" spans="1:32" ht="2.25" customHeight="1" x14ac:dyDescent="0.15">
      <c r="A908" s="55" t="s">
        <v>156</v>
      </c>
      <c r="B908" s="55" t="s">
        <v>156</v>
      </c>
      <c r="C908" s="55" t="s">
        <v>156</v>
      </c>
      <c r="D908" s="55"/>
      <c r="E908" s="55"/>
      <c r="F908" s="55"/>
      <c r="G908" s="55"/>
      <c r="H908" s="55"/>
      <c r="I908" s="55" t="s">
        <v>156</v>
      </c>
      <c r="J908" s="55"/>
      <c r="K908" s="55" t="s">
        <v>156</v>
      </c>
      <c r="L908" s="55" t="s">
        <v>156</v>
      </c>
      <c r="M908" s="55" t="s">
        <v>156</v>
      </c>
      <c r="N908" s="55" t="s">
        <v>156</v>
      </c>
      <c r="O908" s="55"/>
      <c r="P908" s="55"/>
      <c r="Q908" s="55"/>
      <c r="R908" s="55"/>
      <c r="S908" s="55"/>
      <c r="T908" s="55"/>
      <c r="U908" s="55"/>
      <c r="V908" s="55"/>
      <c r="W908" s="55"/>
      <c r="X908" s="55"/>
      <c r="Y908" s="55"/>
      <c r="Z908" s="55"/>
      <c r="AA908" s="55"/>
      <c r="AB908" s="55" t="s">
        <v>156</v>
      </c>
      <c r="AC908" s="55" t="s">
        <v>156</v>
      </c>
      <c r="AD908" s="55" t="s">
        <v>156</v>
      </c>
      <c r="AE908" s="55" t="s">
        <v>156</v>
      </c>
      <c r="AF908" s="55" t="s">
        <v>156</v>
      </c>
    </row>
    <row r="909" spans="1:32" ht="13.5" customHeight="1" x14ac:dyDescent="0.15">
      <c r="A909" s="4" t="s">
        <v>382</v>
      </c>
    </row>
    <row r="910" spans="1:32" ht="2.25" customHeight="1" x14ac:dyDescent="0.15">
      <c r="A910" s="55" t="s">
        <v>156</v>
      </c>
      <c r="B910" s="55" t="s">
        <v>156</v>
      </c>
      <c r="C910" s="55" t="s">
        <v>156</v>
      </c>
      <c r="D910" s="55"/>
      <c r="E910" s="55"/>
      <c r="F910" s="55"/>
      <c r="G910" s="55"/>
      <c r="H910" s="55"/>
      <c r="I910" s="55" t="s">
        <v>156</v>
      </c>
      <c r="J910" s="55"/>
      <c r="K910" s="55" t="s">
        <v>156</v>
      </c>
      <c r="L910" s="55" t="s">
        <v>156</v>
      </c>
      <c r="M910" s="55" t="s">
        <v>156</v>
      </c>
      <c r="N910" s="55" t="s">
        <v>156</v>
      </c>
      <c r="O910" s="55"/>
      <c r="P910" s="55"/>
      <c r="Q910" s="55"/>
      <c r="R910" s="55"/>
      <c r="S910" s="55"/>
      <c r="T910" s="55"/>
      <c r="U910" s="55"/>
      <c r="V910" s="55"/>
      <c r="W910" s="55"/>
      <c r="X910" s="55"/>
      <c r="Y910" s="55"/>
      <c r="Z910" s="55"/>
      <c r="AA910" s="55"/>
      <c r="AB910" s="55" t="s">
        <v>156</v>
      </c>
      <c r="AC910" s="55" t="s">
        <v>156</v>
      </c>
      <c r="AD910" s="55" t="s">
        <v>156</v>
      </c>
      <c r="AE910" s="55" t="s">
        <v>156</v>
      </c>
      <c r="AF910" s="55" t="s">
        <v>156</v>
      </c>
    </row>
    <row r="911" spans="1:32" ht="13.5" customHeight="1" x14ac:dyDescent="0.15">
      <c r="K911" s="91" t="s">
        <v>182</v>
      </c>
      <c r="L911" s="319"/>
      <c r="M911" s="319"/>
      <c r="N911" s="319"/>
      <c r="O911" s="319"/>
      <c r="P911" s="319"/>
      <c r="Q911" s="319"/>
      <c r="R911" s="319"/>
      <c r="S911" s="319"/>
      <c r="T911" s="319"/>
      <c r="U911" s="319"/>
      <c r="V911" s="319"/>
      <c r="W911" s="319"/>
      <c r="X911" s="319"/>
      <c r="Y911" s="319"/>
      <c r="Z911" s="319"/>
      <c r="AA911" s="319"/>
      <c r="AB911" s="319"/>
      <c r="AC911" s="4" t="s">
        <v>183</v>
      </c>
    </row>
    <row r="912" spans="1:32" ht="2.25" customHeight="1" x14ac:dyDescent="0.15">
      <c r="A912" s="57" t="s">
        <v>156</v>
      </c>
      <c r="B912" s="57" t="s">
        <v>156</v>
      </c>
      <c r="C912" s="57" t="s">
        <v>156</v>
      </c>
      <c r="D912" s="57"/>
      <c r="E912" s="57"/>
      <c r="F912" s="57"/>
      <c r="G912" s="57"/>
      <c r="H912" s="57"/>
      <c r="I912" s="57" t="s">
        <v>156</v>
      </c>
      <c r="J912" s="57"/>
      <c r="K912" s="57" t="s">
        <v>156</v>
      </c>
      <c r="L912" s="57" t="s">
        <v>156</v>
      </c>
      <c r="M912" s="57" t="s">
        <v>156</v>
      </c>
      <c r="N912" s="57" t="s">
        <v>156</v>
      </c>
      <c r="O912" s="57"/>
      <c r="P912" s="57"/>
      <c r="Q912" s="57"/>
      <c r="R912" s="57"/>
      <c r="S912" s="57"/>
      <c r="T912" s="57"/>
      <c r="U912" s="57"/>
      <c r="V912" s="57"/>
      <c r="W912" s="57"/>
      <c r="X912" s="57"/>
      <c r="Y912" s="57"/>
      <c r="Z912" s="57"/>
      <c r="AA912" s="57"/>
      <c r="AB912" s="57" t="s">
        <v>156</v>
      </c>
      <c r="AC912" s="57" t="s">
        <v>156</v>
      </c>
      <c r="AD912" s="57" t="s">
        <v>156</v>
      </c>
      <c r="AE912" s="57" t="s">
        <v>156</v>
      </c>
      <c r="AF912" s="57" t="s">
        <v>156</v>
      </c>
    </row>
    <row r="913" spans="1:32" ht="2.25" customHeight="1" x14ac:dyDescent="0.15">
      <c r="A913" s="55" t="s">
        <v>156</v>
      </c>
      <c r="B913" s="55" t="s">
        <v>156</v>
      </c>
      <c r="C913" s="55" t="s">
        <v>156</v>
      </c>
      <c r="D913" s="55"/>
      <c r="E913" s="55"/>
      <c r="F913" s="55"/>
      <c r="G913" s="55"/>
      <c r="H913" s="55"/>
      <c r="I913" s="55" t="s">
        <v>156</v>
      </c>
      <c r="J913" s="55"/>
      <c r="K913" s="55" t="s">
        <v>156</v>
      </c>
      <c r="L913" s="55" t="s">
        <v>156</v>
      </c>
      <c r="M913" s="55" t="s">
        <v>156</v>
      </c>
      <c r="N913" s="55" t="s">
        <v>156</v>
      </c>
      <c r="O913" s="55"/>
      <c r="P913" s="55"/>
      <c r="Q913" s="55"/>
      <c r="R913" s="55"/>
      <c r="S913" s="55"/>
      <c r="T913" s="55"/>
      <c r="U913" s="55"/>
      <c r="V913" s="55"/>
      <c r="W913" s="55"/>
      <c r="X913" s="55"/>
      <c r="Y913" s="55"/>
      <c r="Z913" s="55"/>
      <c r="AA913" s="55"/>
      <c r="AB913" s="55" t="s">
        <v>156</v>
      </c>
      <c r="AC913" s="55" t="s">
        <v>156</v>
      </c>
      <c r="AD913" s="55" t="s">
        <v>156</v>
      </c>
      <c r="AE913" s="55" t="s">
        <v>156</v>
      </c>
      <c r="AF913" s="55" t="s">
        <v>156</v>
      </c>
    </row>
    <row r="914" spans="1:32" ht="13.5" customHeight="1" x14ac:dyDescent="0.15">
      <c r="A914" s="4" t="s">
        <v>383</v>
      </c>
      <c r="K914" s="388"/>
      <c r="L914" s="388"/>
      <c r="M914" s="388"/>
      <c r="N914" s="388"/>
      <c r="O914" s="388"/>
      <c r="P914" s="388"/>
      <c r="Q914" s="388"/>
      <c r="R914" s="388"/>
      <c r="S914" s="388"/>
      <c r="T914" s="388"/>
      <c r="U914" s="388"/>
      <c r="V914" s="388"/>
      <c r="W914" s="388"/>
      <c r="X914" s="388"/>
      <c r="Y914" s="388"/>
      <c r="Z914" s="388"/>
      <c r="AA914" s="388"/>
      <c r="AB914" s="388"/>
      <c r="AC914" s="388"/>
      <c r="AD914" s="388"/>
      <c r="AE914" s="388"/>
      <c r="AF914" s="388"/>
    </row>
    <row r="915" spans="1:32" ht="13.5" customHeight="1" x14ac:dyDescent="0.15">
      <c r="K915" s="388"/>
      <c r="L915" s="388"/>
      <c r="M915" s="388"/>
      <c r="N915" s="388"/>
      <c r="O915" s="388"/>
      <c r="P915" s="388"/>
      <c r="Q915" s="388"/>
      <c r="R915" s="388"/>
      <c r="S915" s="388"/>
      <c r="T915" s="388"/>
      <c r="U915" s="388"/>
      <c r="V915" s="388"/>
      <c r="W915" s="388"/>
      <c r="X915" s="388"/>
      <c r="Y915" s="388"/>
      <c r="Z915" s="388"/>
      <c r="AA915" s="388"/>
      <c r="AB915" s="388"/>
      <c r="AC915" s="388"/>
      <c r="AD915" s="388"/>
      <c r="AE915" s="388"/>
      <c r="AF915" s="388"/>
    </row>
    <row r="916" spans="1:32" ht="13.5" customHeight="1" x14ac:dyDescent="0.15">
      <c r="K916" s="388"/>
      <c r="L916" s="388"/>
      <c r="M916" s="388"/>
      <c r="N916" s="388"/>
      <c r="O916" s="388"/>
      <c r="P916" s="388"/>
      <c r="Q916" s="388"/>
      <c r="R916" s="388"/>
      <c r="S916" s="388"/>
      <c r="T916" s="388"/>
      <c r="U916" s="388"/>
      <c r="V916" s="388"/>
      <c r="W916" s="388"/>
      <c r="X916" s="388"/>
      <c r="Y916" s="388"/>
      <c r="Z916" s="388"/>
      <c r="AA916" s="388"/>
      <c r="AB916" s="388"/>
      <c r="AC916" s="388"/>
      <c r="AD916" s="388"/>
      <c r="AE916" s="388"/>
      <c r="AF916" s="388"/>
    </row>
    <row r="917" spans="1:32" ht="2.25" customHeight="1" x14ac:dyDescent="0.15">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c r="AB917" s="61"/>
      <c r="AC917" s="61"/>
      <c r="AD917" s="61"/>
      <c r="AE917" s="61"/>
      <c r="AF917" s="61"/>
    </row>
    <row r="918" spans="1:32" ht="13.5" customHeight="1" x14ac:dyDescent="0.15"/>
  </sheetData>
  <sheetProtection selectLockedCells="1"/>
  <mergeCells count="512">
    <mergeCell ref="AB3:AF3"/>
    <mergeCell ref="W3:AA3"/>
    <mergeCell ref="W9:Y9"/>
    <mergeCell ref="Z9:AF9"/>
    <mergeCell ref="W8:AF8"/>
    <mergeCell ref="W6:AA6"/>
    <mergeCell ref="AB6:AF6"/>
    <mergeCell ref="W5:AF5"/>
    <mergeCell ref="R508:V508"/>
    <mergeCell ref="K269:AF269"/>
    <mergeCell ref="K78:AF78"/>
    <mergeCell ref="Y299:Z299"/>
    <mergeCell ref="K297:AF297"/>
    <mergeCell ref="N299:R299"/>
    <mergeCell ref="L295:N295"/>
    <mergeCell ref="T333:W333"/>
    <mergeCell ref="L315:N315"/>
    <mergeCell ref="T315:W315"/>
    <mergeCell ref="K307:AF307"/>
    <mergeCell ref="AB315:AE315"/>
    <mergeCell ref="AB333:AE333"/>
    <mergeCell ref="K321:AF321"/>
    <mergeCell ref="K329:AE329"/>
    <mergeCell ref="N319:R319"/>
    <mergeCell ref="R500:V500"/>
    <mergeCell ref="K546:P546"/>
    <mergeCell ref="K557:AE557"/>
    <mergeCell ref="W441:Y441"/>
    <mergeCell ref="B459:S459"/>
    <mergeCell ref="R506:V506"/>
    <mergeCell ref="K506:O506"/>
    <mergeCell ref="Y508:AC508"/>
    <mergeCell ref="R544:W544"/>
    <mergeCell ref="K508:O508"/>
    <mergeCell ref="K512:O512"/>
    <mergeCell ref="M457:P457"/>
    <mergeCell ref="W453:Y453"/>
    <mergeCell ref="Y500:AC500"/>
    <mergeCell ref="Y506:AC506"/>
    <mergeCell ref="Y492:AC492"/>
    <mergeCell ref="R512:V512"/>
    <mergeCell ref="K500:O500"/>
    <mergeCell ref="R492:V492"/>
    <mergeCell ref="M449:O449"/>
    <mergeCell ref="A806:AF806"/>
    <mergeCell ref="X786:AD786"/>
    <mergeCell ref="X788:AD788"/>
    <mergeCell ref="N796:U796"/>
    <mergeCell ref="E792:K792"/>
    <mergeCell ref="C582:D582"/>
    <mergeCell ref="F578:L578"/>
    <mergeCell ref="F580:K580"/>
    <mergeCell ref="U580:AE580"/>
    <mergeCell ref="K764:N764"/>
    <mergeCell ref="N790:U790"/>
    <mergeCell ref="R727:V727"/>
    <mergeCell ref="K776:N776"/>
    <mergeCell ref="C580:D580"/>
    <mergeCell ref="K678:N678"/>
    <mergeCell ref="E790:K790"/>
    <mergeCell ref="C584:D584"/>
    <mergeCell ref="Y733:AC733"/>
    <mergeCell ref="K733:O733"/>
    <mergeCell ref="Y735:AC735"/>
    <mergeCell ref="K721:O721"/>
    <mergeCell ref="Y725:AC725"/>
    <mergeCell ref="R733:V733"/>
    <mergeCell ref="R731:V731"/>
    <mergeCell ref="X796:AD796"/>
    <mergeCell ref="E796:K796"/>
    <mergeCell ref="E785:K785"/>
    <mergeCell ref="K753:AF753"/>
    <mergeCell ref="K756:AF756"/>
    <mergeCell ref="G606:K606"/>
    <mergeCell ref="G608:K608"/>
    <mergeCell ref="K680:N680"/>
    <mergeCell ref="M608:AE608"/>
    <mergeCell ref="R719:W719"/>
    <mergeCell ref="K686:N686"/>
    <mergeCell ref="F695:AE695"/>
    <mergeCell ref="K622:P622"/>
    <mergeCell ref="M614:AE614"/>
    <mergeCell ref="K633:N633"/>
    <mergeCell ref="K688:N688"/>
    <mergeCell ref="K723:O723"/>
    <mergeCell ref="R721:V721"/>
    <mergeCell ref="Y731:AC731"/>
    <mergeCell ref="F723:G723"/>
    <mergeCell ref="X790:AD790"/>
    <mergeCell ref="Y723:AC723"/>
    <mergeCell ref="K744:AF744"/>
    <mergeCell ref="E786:K786"/>
    <mergeCell ref="K143:AF143"/>
    <mergeCell ref="Y61:AF63"/>
    <mergeCell ref="N89:R89"/>
    <mergeCell ref="K116:AF116"/>
    <mergeCell ref="K129:AF129"/>
    <mergeCell ref="K570:R570"/>
    <mergeCell ref="R546:W546"/>
    <mergeCell ref="K589:AF589"/>
    <mergeCell ref="U584:AE584"/>
    <mergeCell ref="F584:K584"/>
    <mergeCell ref="R514:V514"/>
    <mergeCell ref="Y516:AC516"/>
    <mergeCell ref="R516:V516"/>
    <mergeCell ref="B561:AE561"/>
    <mergeCell ref="Y526:AC526"/>
    <mergeCell ref="N537:Q537"/>
    <mergeCell ref="B563:AE563"/>
    <mergeCell ref="K548:P548"/>
    <mergeCell ref="B559:AE559"/>
    <mergeCell ref="C578:D578"/>
    <mergeCell ref="U582:AE582"/>
    <mergeCell ref="K542:P542"/>
    <mergeCell ref="V548:AA548"/>
    <mergeCell ref="G411:AF411"/>
    <mergeCell ref="L333:N333"/>
    <mergeCell ref="K488:O488"/>
    <mergeCell ref="K327:AF327"/>
    <mergeCell ref="K323:P323"/>
    <mergeCell ref="K325:AF325"/>
    <mergeCell ref="K339:AF339"/>
    <mergeCell ref="R445:U445"/>
    <mergeCell ref="B429:AF429"/>
    <mergeCell ref="AB337:AE337"/>
    <mergeCell ref="K341:P341"/>
    <mergeCell ref="AB351:AE351"/>
    <mergeCell ref="T351:W351"/>
    <mergeCell ref="L351:N351"/>
    <mergeCell ref="K343:AF343"/>
    <mergeCell ref="K377:P377"/>
    <mergeCell ref="K335:AF335"/>
    <mergeCell ref="L337:M337"/>
    <mergeCell ref="Y337:Z337"/>
    <mergeCell ref="N337:R337"/>
    <mergeCell ref="L355:M355"/>
    <mergeCell ref="S355:T355"/>
    <mergeCell ref="AB355:AE355"/>
    <mergeCell ref="U355:X355"/>
    <mergeCell ref="K345:AF345"/>
    <mergeCell ref="N794:U794"/>
    <mergeCell ref="X785:AE785"/>
    <mergeCell ref="E794:K794"/>
    <mergeCell ref="N786:U786"/>
    <mergeCell ref="E788:K788"/>
    <mergeCell ref="N792:U792"/>
    <mergeCell ref="N788:U788"/>
    <mergeCell ref="N785:U785"/>
    <mergeCell ref="X792:AD792"/>
    <mergeCell ref="X794:AD794"/>
    <mergeCell ref="B721:D721"/>
    <mergeCell ref="G610:K610"/>
    <mergeCell ref="G612:K612"/>
    <mergeCell ref="K514:O514"/>
    <mergeCell ref="K530:N530"/>
    <mergeCell ref="K528:O528"/>
    <mergeCell ref="K544:P544"/>
    <mergeCell ref="K526:O526"/>
    <mergeCell ref="K719:P719"/>
    <mergeCell ref="K522:O522"/>
    <mergeCell ref="N578:AE578"/>
    <mergeCell ref="B567:AE567"/>
    <mergeCell ref="M606:AE606"/>
    <mergeCell ref="M612:AE612"/>
    <mergeCell ref="F721:G721"/>
    <mergeCell ref="K676:N676"/>
    <mergeCell ref="K594:AF597"/>
    <mergeCell ref="R542:W542"/>
    <mergeCell ref="U708:AA708"/>
    <mergeCell ref="M610:AE610"/>
    <mergeCell ref="K587:AF587"/>
    <mergeCell ref="A600:AF600"/>
    <mergeCell ref="F582:K582"/>
    <mergeCell ref="K591:AF591"/>
    <mergeCell ref="R735:V735"/>
    <mergeCell ref="F731:G731"/>
    <mergeCell ref="R725:V725"/>
    <mergeCell ref="K735:O735"/>
    <mergeCell ref="F733:G733"/>
    <mergeCell ref="K731:O731"/>
    <mergeCell ref="K780:N780"/>
    <mergeCell ref="K767:N767"/>
    <mergeCell ref="K727:O727"/>
    <mergeCell ref="F725:G725"/>
    <mergeCell ref="F729:G729"/>
    <mergeCell ref="K750:N750"/>
    <mergeCell ref="K770:N770"/>
    <mergeCell ref="K747:N747"/>
    <mergeCell ref="A760:AF760"/>
    <mergeCell ref="K738:AF738"/>
    <mergeCell ref="K741:AF741"/>
    <mergeCell ref="F727:G727"/>
    <mergeCell ref="K773:N773"/>
    <mergeCell ref="U706:AA706"/>
    <mergeCell ref="K496:O496"/>
    <mergeCell ref="N535:Q535"/>
    <mergeCell ref="G603:K603"/>
    <mergeCell ref="Y512:AC512"/>
    <mergeCell ref="K502:O502"/>
    <mergeCell ref="R502:V502"/>
    <mergeCell ref="Y502:AC502"/>
    <mergeCell ref="A594:I594"/>
    <mergeCell ref="Y514:AC514"/>
    <mergeCell ref="R526:V526"/>
    <mergeCell ref="Y496:AC496"/>
    <mergeCell ref="R504:V504"/>
    <mergeCell ref="R522:V522"/>
    <mergeCell ref="Y522:AC522"/>
    <mergeCell ref="K518:O518"/>
    <mergeCell ref="R518:V518"/>
    <mergeCell ref="Y518:AC518"/>
    <mergeCell ref="K520:O520"/>
    <mergeCell ref="R520:V520"/>
    <mergeCell ref="Y520:AC520"/>
    <mergeCell ref="B516:O516"/>
    <mergeCell ref="B565:AE565"/>
    <mergeCell ref="K573:R573"/>
    <mergeCell ref="Y721:AC721"/>
    <mergeCell ref="E839:K839"/>
    <mergeCell ref="W443:Y443"/>
    <mergeCell ref="R443:T443"/>
    <mergeCell ref="K674:N674"/>
    <mergeCell ref="AB449:AD449"/>
    <mergeCell ref="G614:K614"/>
    <mergeCell ref="K799:AF800"/>
    <mergeCell ref="K803:AF804"/>
    <mergeCell ref="K819:N819"/>
    <mergeCell ref="K822:N822"/>
    <mergeCell ref="K826:N826"/>
    <mergeCell ref="K725:O725"/>
    <mergeCell ref="Y719:AD719"/>
    <mergeCell ref="P716:AA716"/>
    <mergeCell ref="R723:V723"/>
    <mergeCell ref="K810:N810"/>
    <mergeCell ref="K813:N813"/>
    <mergeCell ref="K816:N816"/>
    <mergeCell ref="R729:V729"/>
    <mergeCell ref="V622:AA622"/>
    <mergeCell ref="K729:O729"/>
    <mergeCell ref="Y727:AC727"/>
    <mergeCell ref="Y729:AC729"/>
    <mergeCell ref="X839:AD839"/>
    <mergeCell ref="X841:AD841"/>
    <mergeCell ref="E843:K843"/>
    <mergeCell ref="N843:U843"/>
    <mergeCell ref="X832:AE832"/>
    <mergeCell ref="E832:K832"/>
    <mergeCell ref="N833:U833"/>
    <mergeCell ref="E835:K835"/>
    <mergeCell ref="N835:U835"/>
    <mergeCell ref="N832:U832"/>
    <mergeCell ref="E833:K833"/>
    <mergeCell ref="X833:AD833"/>
    <mergeCell ref="K305:AF305"/>
    <mergeCell ref="A855:AF855"/>
    <mergeCell ref="K914:AF916"/>
    <mergeCell ref="K846:AF847"/>
    <mergeCell ref="K850:AF851"/>
    <mergeCell ref="X837:AD837"/>
    <mergeCell ref="L911:AB911"/>
    <mergeCell ref="K859:N859"/>
    <mergeCell ref="K862:N862"/>
    <mergeCell ref="K867:N867"/>
    <mergeCell ref="K869:N869"/>
    <mergeCell ref="K871:N871"/>
    <mergeCell ref="T871:W871"/>
    <mergeCell ref="K873:Q873"/>
    <mergeCell ref="E837:K837"/>
    <mergeCell ref="O904:AE904"/>
    <mergeCell ref="N839:U839"/>
    <mergeCell ref="E841:K841"/>
    <mergeCell ref="N841:U841"/>
    <mergeCell ref="T873:Z873"/>
    <mergeCell ref="K898:AF898"/>
    <mergeCell ref="N837:U837"/>
    <mergeCell ref="X843:AD843"/>
    <mergeCell ref="X835:AD835"/>
    <mergeCell ref="K165:AF165"/>
    <mergeCell ref="K265:AF265"/>
    <mergeCell ref="K271:AE271"/>
    <mergeCell ref="K263:P263"/>
    <mergeCell ref="O219:V219"/>
    <mergeCell ref="S319:T319"/>
    <mergeCell ref="K317:AF317"/>
    <mergeCell ref="K255:AE255"/>
    <mergeCell ref="K301:AF301"/>
    <mergeCell ref="K303:P303"/>
    <mergeCell ref="AB299:AE299"/>
    <mergeCell ref="K287:AE287"/>
    <mergeCell ref="L299:M299"/>
    <mergeCell ref="K283:AF283"/>
    <mergeCell ref="AB295:AE295"/>
    <mergeCell ref="S299:T299"/>
    <mergeCell ref="T295:W295"/>
    <mergeCell ref="U299:X299"/>
    <mergeCell ref="Y319:Z319"/>
    <mergeCell ref="L319:M319"/>
    <mergeCell ref="K309:AE309"/>
    <mergeCell ref="U319:X319"/>
    <mergeCell ref="AB319:AE319"/>
    <mergeCell ref="K281:AF281"/>
    <mergeCell ref="K285:AF285"/>
    <mergeCell ref="K277:AF277"/>
    <mergeCell ref="K261:AF261"/>
    <mergeCell ref="K279:P279"/>
    <mergeCell ref="K247:P247"/>
    <mergeCell ref="K227:AF227"/>
    <mergeCell ref="K253:AF253"/>
    <mergeCell ref="K249:AF249"/>
    <mergeCell ref="K237:AF237"/>
    <mergeCell ref="K233:AF233"/>
    <mergeCell ref="K251:AF251"/>
    <mergeCell ref="K259:AF259"/>
    <mergeCell ref="K245:AF245"/>
    <mergeCell ref="K275:AF275"/>
    <mergeCell ref="K267:AF267"/>
    <mergeCell ref="O191:V191"/>
    <mergeCell ref="K169:AF169"/>
    <mergeCell ref="O205:V205"/>
    <mergeCell ref="O215:V215"/>
    <mergeCell ref="K243:AF243"/>
    <mergeCell ref="K209:AF209"/>
    <mergeCell ref="O185:V185"/>
    <mergeCell ref="K167:P167"/>
    <mergeCell ref="K171:AF171"/>
    <mergeCell ref="K183:AF183"/>
    <mergeCell ref="K239:AE239"/>
    <mergeCell ref="K229:AF229"/>
    <mergeCell ref="K195:AF195"/>
    <mergeCell ref="O197:V197"/>
    <mergeCell ref="K203:AF203"/>
    <mergeCell ref="K235:AF235"/>
    <mergeCell ref="K231:P231"/>
    <mergeCell ref="O201:V201"/>
    <mergeCell ref="K189:AF189"/>
    <mergeCell ref="K213:AF213"/>
    <mergeCell ref="K217:AF217"/>
    <mergeCell ref="K199:AF199"/>
    <mergeCell ref="O211:V211"/>
    <mergeCell ref="L173:AE173"/>
    <mergeCell ref="Y355:Z355"/>
    <mergeCell ref="K353:AF353"/>
    <mergeCell ref="A436:J436"/>
    <mergeCell ref="AB441:AD441"/>
    <mergeCell ref="W445:Z445"/>
    <mergeCell ref="K436:O436"/>
    <mergeCell ref="AB443:AD443"/>
    <mergeCell ref="AB445:AE445"/>
    <mergeCell ref="S396:AE396"/>
    <mergeCell ref="K363:AF363"/>
    <mergeCell ref="K381:AF381"/>
    <mergeCell ref="K375:AF375"/>
    <mergeCell ref="K365:AE365"/>
    <mergeCell ref="G407:AF407"/>
    <mergeCell ref="K401:AF401"/>
    <mergeCell ref="S394:AE394"/>
    <mergeCell ref="K347:AE347"/>
    <mergeCell ref="K463:AF463"/>
    <mergeCell ref="K481:O481"/>
    <mergeCell ref="R481:V481"/>
    <mergeCell ref="Y481:AC481"/>
    <mergeCell ref="M441:O441"/>
    <mergeCell ref="M445:P445"/>
    <mergeCell ref="M455:P455"/>
    <mergeCell ref="AB453:AD453"/>
    <mergeCell ref="M453:O453"/>
    <mergeCell ref="T461:V461"/>
    <mergeCell ref="H467:K467"/>
    <mergeCell ref="R453:T453"/>
    <mergeCell ref="M467:AE467"/>
    <mergeCell ref="W449:Y449"/>
    <mergeCell ref="Y477:AC477"/>
    <mergeCell ref="R477:V477"/>
    <mergeCell ref="K434:O434"/>
    <mergeCell ref="K357:AF357"/>
    <mergeCell ref="G405:AF405"/>
    <mergeCell ref="S388:AE388"/>
    <mergeCell ref="V373:X373"/>
    <mergeCell ref="A402:AF402"/>
    <mergeCell ref="K379:AF379"/>
    <mergeCell ref="U337:X337"/>
    <mergeCell ref="T459:V459"/>
    <mergeCell ref="P373:S373"/>
    <mergeCell ref="K359:P359"/>
    <mergeCell ref="G414:AF414"/>
    <mergeCell ref="Z373:AE373"/>
    <mergeCell ref="K504:O504"/>
    <mergeCell ref="Y504:AC504"/>
    <mergeCell ref="K371:AF371"/>
    <mergeCell ref="G409:AF409"/>
    <mergeCell ref="R488:V488"/>
    <mergeCell ref="R496:V496"/>
    <mergeCell ref="K477:O477"/>
    <mergeCell ref="R483:U483"/>
    <mergeCell ref="K492:O492"/>
    <mergeCell ref="S337:T337"/>
    <mergeCell ref="R449:T449"/>
    <mergeCell ref="N355:R355"/>
    <mergeCell ref="K361:AF361"/>
    <mergeCell ref="R441:T441"/>
    <mergeCell ref="S386:AE386"/>
    <mergeCell ref="Y488:AC488"/>
    <mergeCell ref="M443:O443"/>
    <mergeCell ref="S434:AA434"/>
    <mergeCell ref="AB163:AE163"/>
    <mergeCell ref="S163:T163"/>
    <mergeCell ref="K153:AF153"/>
    <mergeCell ref="T159:W159"/>
    <mergeCell ref="L159:N159"/>
    <mergeCell ref="L145:M145"/>
    <mergeCell ref="K149:P149"/>
    <mergeCell ref="AB159:AE159"/>
    <mergeCell ref="AB145:AE145"/>
    <mergeCell ref="K161:AF161"/>
    <mergeCell ref="K151:AF151"/>
    <mergeCell ref="L155:AE155"/>
    <mergeCell ref="S145:T145"/>
    <mergeCell ref="K147:AF147"/>
    <mergeCell ref="L163:M163"/>
    <mergeCell ref="N163:R163"/>
    <mergeCell ref="U145:X145"/>
    <mergeCell ref="N145:R145"/>
    <mergeCell ref="Y163:Z163"/>
    <mergeCell ref="U163:X163"/>
    <mergeCell ref="Y145:Z145"/>
    <mergeCell ref="T61:W63"/>
    <mergeCell ref="X61:X63"/>
    <mergeCell ref="N108:R108"/>
    <mergeCell ref="U89:X89"/>
    <mergeCell ref="U108:X108"/>
    <mergeCell ref="I61:J63"/>
    <mergeCell ref="K133:AF133"/>
    <mergeCell ref="K106:AF106"/>
    <mergeCell ref="K95:AF95"/>
    <mergeCell ref="K97:AF97"/>
    <mergeCell ref="K93:P93"/>
    <mergeCell ref="L89:M89"/>
    <mergeCell ref="Y89:Z89"/>
    <mergeCell ref="S89:T89"/>
    <mergeCell ref="K91:AF91"/>
    <mergeCell ref="Y108:Z108"/>
    <mergeCell ref="U127:X127"/>
    <mergeCell ref="K131:P131"/>
    <mergeCell ref="K114:AF114"/>
    <mergeCell ref="S108:T108"/>
    <mergeCell ref="O34:AD34"/>
    <mergeCell ref="O37:U45"/>
    <mergeCell ref="V39:AF42"/>
    <mergeCell ref="K80:AF80"/>
    <mergeCell ref="A65:AF65"/>
    <mergeCell ref="H36:N36"/>
    <mergeCell ref="A36:G36"/>
    <mergeCell ref="T104:W104"/>
    <mergeCell ref="A37:G45"/>
    <mergeCell ref="I60:S60"/>
    <mergeCell ref="T60:AF60"/>
    <mergeCell ref="K76:P76"/>
    <mergeCell ref="L85:N85"/>
    <mergeCell ref="K72:AF72"/>
    <mergeCell ref="AB85:AE85"/>
    <mergeCell ref="K74:AF74"/>
    <mergeCell ref="V43:AF45"/>
    <mergeCell ref="A49:AF52"/>
    <mergeCell ref="H37:N45"/>
    <mergeCell ref="AB89:AE89"/>
    <mergeCell ref="T85:W85"/>
    <mergeCell ref="AB104:AE104"/>
    <mergeCell ref="A60:D63"/>
    <mergeCell ref="K61:S63"/>
    <mergeCell ref="L141:N141"/>
    <mergeCell ref="L118:AE118"/>
    <mergeCell ref="K135:AF135"/>
    <mergeCell ref="K112:P112"/>
    <mergeCell ref="AB108:AE108"/>
    <mergeCell ref="L123:N123"/>
    <mergeCell ref="N127:R127"/>
    <mergeCell ref="S127:T127"/>
    <mergeCell ref="L127:M127"/>
    <mergeCell ref="K125:AF125"/>
    <mergeCell ref="AB127:AE127"/>
    <mergeCell ref="T123:W123"/>
    <mergeCell ref="AB123:AE123"/>
    <mergeCell ref="K110:AF110"/>
    <mergeCell ref="L108:M108"/>
    <mergeCell ref="T141:W141"/>
    <mergeCell ref="Y127:Z127"/>
    <mergeCell ref="L137:AE137"/>
    <mergeCell ref="AB141:AE141"/>
    <mergeCell ref="W2:AA2"/>
    <mergeCell ref="AB2:AF2"/>
    <mergeCell ref="W10:Y10"/>
    <mergeCell ref="Z10:AF10"/>
    <mergeCell ref="L104:N104"/>
    <mergeCell ref="O24:AD24"/>
    <mergeCell ref="O26:AD26"/>
    <mergeCell ref="W21:AF21"/>
    <mergeCell ref="A17:AF19"/>
    <mergeCell ref="W7:AF7"/>
    <mergeCell ref="W11:Y11"/>
    <mergeCell ref="Z11:AF11"/>
    <mergeCell ref="A4:E5"/>
    <mergeCell ref="A8:V9"/>
    <mergeCell ref="W4:AF4"/>
    <mergeCell ref="K87:AF87"/>
    <mergeCell ref="O28:AD28"/>
    <mergeCell ref="O30:AD30"/>
    <mergeCell ref="E60:H60"/>
    <mergeCell ref="E61:H63"/>
    <mergeCell ref="O32:AD32"/>
    <mergeCell ref="O36:U36"/>
    <mergeCell ref="V37:AF38"/>
    <mergeCell ref="V36:AF36"/>
  </mergeCells>
  <phoneticPr fontId="1"/>
  <dataValidations xWindow="496" yWindow="1269" count="46">
    <dataValidation errorStyle="warning" allowBlank="1" showInputMessage="1" showErrorMessage="1" sqref="U580:AE580 U582:AE582 U584:AE584 AF606 AF608 AF610 AF612 AF614 C580:D580 C582:D582 C584:D584" xr:uid="{00000000-0002-0000-0000-000000000000}"/>
    <dataValidation imeMode="fullKatakana" allowBlank="1" showInputMessage="1" showErrorMessage="1" sqref="K283:AF283 K247:P247 K251:AF251 K263:P263" xr:uid="{00000000-0002-0000-0000-000001000000}"/>
    <dataValidation imeMode="halfAlpha" allowBlank="1" showInputMessage="1" showErrorMessage="1" sqref="K76:P76 K80:AF80 K97:AF97 K93:P93 K116:AF116 K377:P377 K267:AF267 K231:P231 K235:AF235 K112:P112 K135:AF135 K131:P131 K153:AF153 K149:P149 K171:AF171 K167:P167 K237:AF237 K303:P303 K307:AF307 K323:P323 K327:AF327 K341:P341 K345:AF345 K359:P359 K363:AF363 K381:AF381 W21 Y22:AE22" xr:uid="{00000000-0002-0000-0000-000002000000}"/>
    <dataValidation errorStyle="warning" allowBlank="1" showInputMessage="1" sqref="AF137 AF155 AF173 AF239 AF255 AF287 AF309 AF329 AF347 AF365 S394:AE394" xr:uid="{00000000-0002-0000-0000-000003000000}"/>
    <dataValidation errorStyle="warning" allowBlank="1" showInputMessage="1" prompt="リストにない場合は、ダブルクリックで直接入力できます。_x000a_" sqref="AF118" xr:uid="{00000000-0002-0000-0000-000004000000}"/>
    <dataValidation errorStyle="warning" allowBlank="1" showInputMessage="1" promptTitle="主要用途" prompt="詳しく入力してください。ダブルクリックで直接入力できます。" sqref="AF467" xr:uid="{00000000-0002-0000-0000-000005000000}"/>
    <dataValidation imeMode="halfAlpha" allowBlank="1" showErrorMessage="1" promptTitle="日付入力　平成_年_月_日" prompt="6/1と入力すると平成27年6月1日と変換します。" sqref="K573 K570 F578" xr:uid="{00000000-0002-0000-0000-000006000000}"/>
    <dataValidation errorStyle="information" allowBlank="1" showInputMessage="1" sqref="AF559 AF561 AF563 AF565 AF567 K557:AF557" xr:uid="{00000000-0002-0000-0000-000007000000}"/>
    <dataValidation imeMode="halfAlpha" allowBlank="1" showInputMessage="1" sqref="K686:N686 K688:N688 K770:N770 K773:N773 K776:N776 K780:N780 K816:N816 K819:N819 K822:N822 K826:N826 K862:N862 K867:N867 K869:N869" xr:uid="{00000000-0002-0000-0000-000008000000}"/>
    <dataValidation type="list" errorStyle="warning" allowBlank="1" showInputMessage="1" sqref="V373:X373" xr:uid="{00000000-0002-0000-0000-000009000000}">
      <formula1>"　,特－24,特ー25,特－26,特－27,特－28,特－29,般ー24,般－25,般ー26,般ー27般ー28,般ー29"</formula1>
    </dataValidation>
    <dataValidation type="list" errorStyle="information" allowBlank="1" showInputMessage="1" sqref="K750:N750" xr:uid="{00000000-0002-0000-0000-00000A000000}">
      <formula1>"　　,水洗,くみ取り,くみ取り(改良)"</formula1>
    </dataValidation>
    <dataValidation type="list" errorStyle="warning" allowBlank="1" showInputMessage="1" sqref="S386:AE386" xr:uid="{00000000-0002-0000-0000-00000B000000}">
      <formula1>"　,一般財団法人愛知県建築住宅センター,株式会社建築構造センター,株式会社東京建築検査機構,株式会社確認サービス"</formula1>
    </dataValidation>
    <dataValidation type="list" errorStyle="information" allowBlank="1" showInputMessage="1" prompt="リストにない場合は直接入力ください。_x000a_" sqref="T85:W85" xr:uid="{00000000-0002-0000-0000-00000C000000}">
      <formula1>"　,大臣,愛知県知事,岐阜県知事,三重県知事,静岡県知事"</formula1>
    </dataValidation>
    <dataValidation type="list" errorStyle="warning" allowBlank="1" showInputMessage="1" prompt="リストにない場合は、直接入力できます。_x000a_" sqref="K548:P548" xr:uid="{00000000-0002-0000-0000-00000D000000}">
      <formula1>"　,木造(軸組工法),木造(枠組工法),鉄筋コンクリート造,軽量鉄骨造,鉄骨造,鉄骨鉄筋コンクリート造,組積造"</formula1>
    </dataValidation>
    <dataValidation type="list" errorStyle="information" allowBlank="1" sqref="P373:S373" xr:uid="{00000000-0002-0000-0000-00000E000000}">
      <formula1>"　,大臣,愛知県知事,岐阜県知事,三重県知事,静岡県知事"</formula1>
    </dataValidation>
    <dataValidation type="list" errorStyle="warning" allowBlank="1" showInputMessage="1" prompt="リストにない場合は直接入力ください。" sqref="S89" xr:uid="{00000000-0002-0000-0000-00000F000000}">
      <formula1>"　,愛知県,岐阜県,三重県,静岡県"</formula1>
    </dataValidation>
    <dataValidation type="list" allowBlank="1" showInputMessage="1" showErrorMessage="1" sqref="B419 B421 J419 P419 B472 J421 G424 L424 W419 B386 B388 B390 A193 A207 A187 A181 B878 B880 B885 B887 B889 B891 B893 B902 B906 W828 R424 T782 W782 AA704 X704 X702 AA702 Z693 R693 M693 I693 F693 B693 B695 B396 B394 C712 C714 B398 B627 R427 E619 Y619 S619 N619 K619 H619 B619 C554 K554 S554 B669 AB550 Y472 S472 N472 K472 H472 E472 T828 B631 B633 B635 B644 B639 B629 B654 B637 B650 B652 B659 B663 B665 B661 B667 Y550 B646 B648" xr:uid="{00000000-0002-0000-0000-000010000000}">
      <formula1>"□,☑"</formula1>
    </dataValidation>
    <dataValidation type="list" errorStyle="warning" allowBlank="1" showInputMessage="1" promptTitle="主要用途" prompt="詳しく入力してください。リストにない場合は直接入力できます。" sqref="M467:AE467" xr:uid="{00000000-0002-0000-0000-000011000000}">
      <formula1>"　　,一戸建ての住宅,長屋,共同住宅,その他"</formula1>
    </dataValidation>
    <dataValidation type="list" allowBlank="1" showInputMessage="1" sqref="K767:N767 K813:N813" xr:uid="{00000000-0002-0000-0000-000012000000}">
      <formula1>"　,Ｆ１,Ｆ２,Ｆ３,Ｆ４,Ｆ５,Ｆ６,Ｂ１,Ｂ２,ＰＨ"</formula1>
    </dataValidation>
    <dataValidation type="list" errorStyle="warning" allowBlank="1" showInputMessage="1" prompt="リストにない場合は、直接入力してください。_x000a_" sqref="L118 L137 L155 L173" xr:uid="{00000000-0002-0000-0000-000013000000}">
      <formula1>"　　,設計図書一式,設計図書一式（構造図、構造計算書を除く）,構造図、構造計算書"</formula1>
    </dataValidation>
    <dataValidation type="list" errorStyle="warning" allowBlank="1" prompt="リストにない場合は、ダブルクリックで直接入力できます。_x000a_" sqref="V548:AA548 K622:P622 V622:AA622" xr:uid="{00000000-0002-0000-0000-000014000000}">
      <formula1>"　,木造(軸組工法),木造(枠組工法),鉄筋コンクリート造,軽量鉄骨造,鉄骨造,鉄骨鉄筋コンクリート造,組積造"</formula1>
    </dataValidation>
    <dataValidation type="list" errorStyle="warning" allowBlank="1" showInputMessage="1" sqref="T873:Z873 K873:Q873" xr:uid="{00000000-0002-0000-0000-000015000000}">
      <formula1>"　,木造(軸組工法),木造(枠組工法),鉄筋コンクリート造,軽量鉄骨造,鉄骨造,鉄骨鉄筋コンクリート造,組積造"</formula1>
    </dataValidation>
    <dataValidation type="list" allowBlank="1" showInputMessage="1" sqref="S388:AE388" xr:uid="{00000000-0002-0000-0000-000016000000}">
      <formula1>"　　,名古屋市中区"</formula1>
    </dataValidation>
    <dataValidation type="list" errorStyle="warning" allowBlank="1" sqref="N786:U786 N788:U788 N790:U790 N792:U792 N794:U794 N796:U796 N833:U833 N835:U835 N837:U837 N839:U839 N841:U841 N843:U843" xr:uid="{00000000-0002-0000-0000-000017000000}">
      <formula1>"　　,一戸建ての住宅,長屋,共同住宅,その他"</formula1>
    </dataValidation>
    <dataValidation type="list" allowBlank="1" showInputMessage="1" sqref="H467" xr:uid="{00000000-0002-0000-0000-000018000000}">
      <formula1>"　 ,08010,08020,08030,08990"</formula1>
    </dataValidation>
    <dataValidation type="list" errorStyle="warning" allowBlank="1" promptTitle="主要用途" sqref="M606:AE606 M608:AE608 M610:AE610 M612:AE612 M614:AE614" xr:uid="{00000000-0002-0000-0000-000019000000}">
      <formula1>"　　,一戸建ての住宅,長屋,共同住宅,その他"</formula1>
    </dataValidation>
    <dataValidation type="list" errorStyle="warning" allowBlank="1" showInputMessage="1" sqref="C578:D578" xr:uid="{00000000-0002-0000-0000-00001A000000}">
      <formula1>"第　回,第１回"</formula1>
    </dataValidation>
    <dataValidation type="list" allowBlank="1" showInputMessage="1" sqref="G606:K606 G608:K608 G610:K610 G612:K612 G614:K614" xr:uid="{00000000-0002-0000-0000-00001B000000}">
      <formula1>"　　,08010,08020,08030,08990"</formula1>
    </dataValidation>
    <dataValidation type="list" allowBlank="1" showInputMessage="1" sqref="M445:P445 R445:U445 W445:Z445 AB445:AE445" xr:uid="{00000000-0002-0000-0000-00001C000000}">
      <formula1>"　,指定なし,第一種低層住居専用地域,第二種低層住居専用地域,第一種中高層住居専用地域,第二種中高層住居専用地域,第一種住居地域,第二種住居地域,準住居地域,近隣商業地域,商業地域,準工業地域,工業地域,工業専用地域"</formula1>
    </dataValidation>
    <dataValidation errorStyle="warning" allowBlank="1" prompt="リストにない場合は、ダブルクリックで直接入力できます。_x000a_入力項目タブを編集することで追加もできます。" sqref="K239:AE239 K255:AE255 K271:AE271 K287:AE287" xr:uid="{00000000-0002-0000-0000-00001D000000}"/>
    <dataValidation type="list" allowBlank="1" showInputMessage="1" sqref="E843:K843 E786:K786 E788:K788 E790:K790 E792:K792 E794:K794 E833:K833 E841:K841 E835:K835 E837:K837 E839:K839 E796:K796" xr:uid="{00000000-0002-0000-0000-00001E000000}">
      <formula1>"　,08010,08020,08030,08990"</formula1>
    </dataValidation>
    <dataValidation type="list" allowBlank="1" showInputMessage="1" sqref="L85:N85 L355 L104:N104 L319 L123:N123 L108 L141:N141 L337 L159:N159 L127 L295:N295 L145 L315:N315 L163 L333:N333 L299 L351:N351 L89" xr:uid="{00000000-0002-0000-0000-00001F000000}">
      <formula1>"　,１級,２級,木造"</formula1>
    </dataValidation>
    <dataValidation type="list" errorStyle="information" allowBlank="1" showInputMessage="1" sqref="T123:W123 T141:W141 T159:W159 T295:W295 T315:W315 T333:W333 T351:W351" xr:uid="{00000000-0002-0000-0000-000020000000}">
      <formula1>"　,大臣,愛知県知事,岐阜県知事,三重県知事,静岡県知事"</formula1>
    </dataValidation>
    <dataValidation type="list" allowBlank="1" showInputMessage="1" sqref="K871:N871 T871:W871" xr:uid="{00000000-0002-0000-0000-000021000000}">
      <formula1>"　,１,２,３,４,５,６,０"</formula1>
    </dataValidation>
    <dataValidation type="list" errorStyle="warning" allowBlank="1" prompt="リストにない場合は、直接入力してください。_x000a_" sqref="K365:AE365 K309:AE309 K329:AE329 K347:AE347" xr:uid="{00000000-0002-0000-0000-000022000000}">
      <formula1>"　　,設計図書一式,設計図書一式（構造図、構造計算書を除く）,構造図、構造計算書"</formula1>
    </dataValidation>
    <dataValidation allowBlank="1" showInputMessage="1" sqref="L535:M535 L537:M537 F721:G733 U708 S396:AE396" xr:uid="{00000000-0002-0000-0000-000023000000}"/>
    <dataValidation errorStyle="warning" allowBlank="1" prompt="リストにない場合は、直接入力してください。_x000a_" sqref="K118 K137 K155 K173" xr:uid="{00000000-0002-0000-0000-000024000000}"/>
    <dataValidation type="list" errorStyle="information" allowBlank="1" prompt="リストにない場合は直接入力ください。_x000a_" sqref="T104:W104" xr:uid="{00000000-0002-0000-0000-000025000000}">
      <formula1>"　,大臣,愛知県知事,岐阜県知事,三重県知事,静岡県知事"</formula1>
    </dataValidation>
    <dataValidation type="list" errorStyle="warning" allowBlank="1" prompt="リストにない場合は直接入力ください。" sqref="S108:T108 S127:T127 S145:T145 S163:T163 S299:T299 S319:T319 S337:T337 S355:T355" xr:uid="{00000000-0002-0000-0000-000026000000}">
      <formula1>"　,愛知県,岐阜県,三重県,静岡県"</formula1>
    </dataValidation>
    <dataValidation type="list" errorStyle="warning" allowBlank="1" showInputMessage="1" sqref="U579:AE579 N578" xr:uid="{00000000-0002-0000-0000-000027000000}">
      <formula1>"　,屋根ふき工事及び構造耐力上主要な軸組（枠組壁工法の場合は、耐力壁）の工事,鉄骨造の部分において、初めて工事を施工する階の建方工事,鉄筋コンクリート造の部分において、初めて工事を施工する階の直上の階の主要構造部である床版の配筋（プレキャストコンクリート部材にあっては、接合部）の工事,鉄骨造の部分において、初めて工事を施工する階の建方工事,構造耐力上主要な軸組を構成する各部材を接続する接合部の工事,2階の床及びこれを支持するはりに鉄筋を配置する工事の工程"</formula1>
    </dataValidation>
    <dataValidation type="list" allowBlank="1" showInputMessage="1" sqref="N535:Q535 N537:Q537" xr:uid="{00000000-0002-0000-0000-000028000000}">
      <formula1>"　,0,1,2,3,4,5"</formula1>
    </dataValidation>
    <dataValidation type="list" errorStyle="warning" showInputMessage="1" sqref="K544:P544 K546:P546 R544:W544 R546:W546" xr:uid="{00000000-0002-0000-0000-000029000000}">
      <formula1>"　,0,1,2,3,4,5"</formula1>
    </dataValidation>
    <dataValidation type="list" allowBlank="1" showInputMessage="1" showErrorMessage="1" sqref="K674:N674 K676:N676 K678:N678 K680:N680" xr:uid="{00000000-0002-0000-0000-00002A000000}">
      <formula1>"　,0,1,2,3,4,5"</formula1>
    </dataValidation>
    <dataValidation type="list" allowBlank="1" showInputMessage="1" sqref="Y89:Z89 Y108:Z108 Y127:Z127 Y145:Z145 Y163:Z163 Y299:Z299 Y319:Z319 Y337:Z337 Y355:Z355" xr:uid="{00000000-0002-0000-0000-00002B000000}">
      <formula1>"　,い－22,い－23,い－24,い－25,い－26,い－27,ろ－22,ろ－23,ろ－24,ろ－25,ろ－25,ろ－26,ろ－27"</formula1>
    </dataValidation>
    <dataValidation type="list" errorStyle="information" allowBlank="1" showInputMessage="1" sqref="B559:AE559 B561:AE561 B563:AE563 B565:AE565 B567:AE567" xr:uid="{00000000-0002-0000-0000-00002C000000}">
      <formula1>"　　,都市計画法第29条　開発許可　第　　　　　　号　　平成　　年　　月　　日,都市計画法第29条　開発検済  第　　　　　　号　　平成　　年　　月　　日,宅地造成等規制法第８条　宅造許可　第　　　　　　号　　平成　　年　　月　　日,宅地造成等規制法第９条　宅造検済　第　　　　　　号　　平成　　年　　月　　日,都市計画法第43条　建築許可　第　　　　　　号　　平成　　年　　月　　日,前回確認済証　第　　　　　　号　　平成　　年　　月　　日"</formula1>
    </dataValidation>
    <dataValidation type="list" allowBlank="1" showInputMessage="1" sqref="U706" xr:uid="{00000000-0002-0000-0000-00002D000000}">
      <formula1>"　,１,３,４"</formula1>
    </dataValidation>
  </dataValidations>
  <printOptions horizontalCentered="1"/>
  <pageMargins left="0.9055118110236221" right="0.9055118110236221" top="0.35433070866141736" bottom="0.35433070866141736" header="0.11811023622047245" footer="0.11811023622047245"/>
  <pageSetup paperSize="9" scale="97" orientation="portrait" blackAndWhite="1" horizontalDpi="300" verticalDpi="300" r:id="rId1"/>
  <rowBreaks count="9" manualBreakCount="9">
    <brk id="64" max="16383" man="1"/>
    <brk id="175" max="16383" man="1"/>
    <brk id="290" max="31" man="1"/>
    <brk id="401" max="16383" man="1"/>
    <brk id="518" max="31" man="1"/>
    <brk id="599" max="31" man="1"/>
    <brk id="718" max="31" man="1"/>
    <brk id="757" max="31" man="1"/>
    <brk id="854" max="31" man="1"/>
  </rowBreaks>
  <ignoredErrors>
    <ignoredError sqref="K441 K443 K455 K45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rgb="FF00B0F0"/>
  </sheetPr>
  <dimension ref="A1:AK476"/>
  <sheetViews>
    <sheetView showGridLines="0" showWhiteSpace="0" view="pageBreakPreview" zoomScale="106" zoomScaleNormal="100" zoomScaleSheetLayoutView="106" workbookViewId="0">
      <selection activeCell="AD2" sqref="AD2:AJ2"/>
    </sheetView>
  </sheetViews>
  <sheetFormatPr defaultColWidth="9" defaultRowHeight="11.25" x14ac:dyDescent="0.15"/>
  <cols>
    <col min="1" max="1" width="1.125" style="11" customWidth="1"/>
    <col min="2" max="2" width="3.375" style="17" customWidth="1"/>
    <col min="3" max="4" width="0.375" style="11" customWidth="1"/>
    <col min="5" max="11" width="2.125" style="11" customWidth="1"/>
    <col min="12" max="13" width="0.375" style="11" customWidth="1"/>
    <col min="14" max="36" width="2.75" style="11" customWidth="1"/>
    <col min="37" max="37" width="0.375" style="11" customWidth="1"/>
    <col min="38" max="16384" width="9" style="11"/>
  </cols>
  <sheetData>
    <row r="1" spans="1:37" ht="12.75" customHeight="1" x14ac:dyDescent="0.15">
      <c r="A1" s="606" t="s">
        <v>349</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7"/>
      <c r="AK1" s="17"/>
    </row>
    <row r="2" spans="1:37" ht="10.5" customHeight="1" x14ac:dyDescent="0.15">
      <c r="A2" s="23"/>
      <c r="C2" s="11" t="s">
        <v>538</v>
      </c>
      <c r="AD2" s="608" t="s">
        <v>740</v>
      </c>
      <c r="AE2" s="608"/>
      <c r="AF2" s="608"/>
      <c r="AG2" s="608"/>
      <c r="AH2" s="608"/>
      <c r="AI2" s="608"/>
      <c r="AJ2" s="609"/>
    </row>
    <row r="3" spans="1:37" ht="10.5" customHeight="1" x14ac:dyDescent="0.15">
      <c r="A3" s="23"/>
      <c r="AJ3" s="19"/>
    </row>
    <row r="4" spans="1:37" ht="9" customHeight="1" x14ac:dyDescent="0.15">
      <c r="A4" s="23"/>
      <c r="B4" s="97"/>
      <c r="AJ4" s="19"/>
    </row>
    <row r="5" spans="1:37" ht="15.75" customHeight="1" x14ac:dyDescent="0.15">
      <c r="A5" s="23"/>
      <c r="T5" s="67" t="s">
        <v>189</v>
      </c>
      <c r="V5" s="67" t="s">
        <v>650</v>
      </c>
      <c r="W5" s="429" t="str">
        <f>IF('入力シート（確認申請書）'!$K$76="","",'入力シート（確認申請書）'!$K$76)</f>
        <v/>
      </c>
      <c r="X5" s="429"/>
      <c r="Y5" s="429"/>
      <c r="Z5" s="429"/>
      <c r="AA5" s="429"/>
      <c r="AC5" s="14"/>
      <c r="AD5" s="14"/>
      <c r="AJ5" s="66"/>
    </row>
    <row r="6" spans="1:37" ht="2.25" customHeight="1" x14ac:dyDescent="0.15">
      <c r="A6" s="23"/>
      <c r="B6" s="97"/>
      <c r="V6" s="67"/>
      <c r="AB6" s="62"/>
      <c r="AC6" s="62"/>
      <c r="AD6" s="62"/>
      <c r="AE6" s="62"/>
      <c r="AF6" s="62"/>
      <c r="AG6" s="62"/>
      <c r="AH6" s="62"/>
      <c r="AI6" s="62"/>
      <c r="AJ6" s="95"/>
    </row>
    <row r="7" spans="1:37" ht="15.75" customHeight="1" x14ac:dyDescent="0.15">
      <c r="A7" s="23"/>
      <c r="V7" s="67" t="s">
        <v>348</v>
      </c>
      <c r="W7" s="565" t="str">
        <f>IF('入力シート（確認申請書）'!K78="","",'入力シート（確認申請書）'!K78)</f>
        <v/>
      </c>
      <c r="X7" s="565"/>
      <c r="Y7" s="565"/>
      <c r="Z7" s="565"/>
      <c r="AA7" s="565"/>
      <c r="AB7" s="565"/>
      <c r="AC7" s="565"/>
      <c r="AD7" s="565"/>
      <c r="AE7" s="565"/>
      <c r="AF7" s="565"/>
      <c r="AG7" s="565"/>
      <c r="AH7" s="565"/>
      <c r="AI7" s="565"/>
      <c r="AJ7" s="19"/>
    </row>
    <row r="8" spans="1:37" ht="2.25" customHeight="1" x14ac:dyDescent="0.15">
      <c r="A8" s="23"/>
      <c r="B8" s="97"/>
      <c r="V8" s="67"/>
      <c r="AB8" s="62"/>
      <c r="AC8" s="62"/>
      <c r="AD8" s="62"/>
      <c r="AE8" s="62"/>
      <c r="AF8" s="62"/>
      <c r="AG8" s="62"/>
      <c r="AH8" s="62"/>
      <c r="AI8" s="62"/>
      <c r="AJ8" s="95"/>
    </row>
    <row r="9" spans="1:37" ht="15.75" customHeight="1" x14ac:dyDescent="0.15">
      <c r="A9" s="23"/>
      <c r="V9" s="67" t="s">
        <v>347</v>
      </c>
      <c r="W9" s="565" t="str">
        <f>IF('入力シート（確認申請書）'!$O$24="","",'入力シート（確認申請書）'!$O$24)</f>
        <v/>
      </c>
      <c r="X9" s="565"/>
      <c r="Y9" s="565"/>
      <c r="Z9" s="565"/>
      <c r="AA9" s="565"/>
      <c r="AB9" s="565"/>
      <c r="AC9" s="565"/>
      <c r="AD9" s="565"/>
      <c r="AE9" s="565"/>
      <c r="AF9" s="565"/>
      <c r="AG9" s="565"/>
      <c r="AH9" s="565"/>
      <c r="AI9" s="565"/>
      <c r="AJ9" s="19"/>
    </row>
    <row r="10" spans="1:37" ht="13.5" customHeight="1" x14ac:dyDescent="0.15">
      <c r="A10" s="23"/>
      <c r="W10" s="565" t="str">
        <f>IF('入力シート（確認申請書）'!$O$26="","",'入力シート（確認申請書）'!$O$26)</f>
        <v/>
      </c>
      <c r="X10" s="565"/>
      <c r="Y10" s="565"/>
      <c r="Z10" s="565"/>
      <c r="AA10" s="565"/>
      <c r="AB10" s="565"/>
      <c r="AC10" s="565"/>
      <c r="AD10" s="565"/>
      <c r="AE10" s="565"/>
      <c r="AF10" s="565"/>
      <c r="AG10" s="565"/>
      <c r="AH10" s="565"/>
      <c r="AI10" s="565"/>
      <c r="AJ10" s="19"/>
    </row>
    <row r="11" spans="1:37" ht="13.5" customHeight="1" x14ac:dyDescent="0.15">
      <c r="A11" s="23"/>
      <c r="W11" s="565" t="str">
        <f>IF('入力シート（確認申請書）'!$O$28="","",'入力シート（確認申請書）'!$O$28)</f>
        <v/>
      </c>
      <c r="X11" s="565"/>
      <c r="Y11" s="565"/>
      <c r="Z11" s="565"/>
      <c r="AA11" s="565"/>
      <c r="AB11" s="565"/>
      <c r="AC11" s="565"/>
      <c r="AD11" s="565"/>
      <c r="AE11" s="565"/>
      <c r="AF11" s="565"/>
      <c r="AG11" s="565"/>
      <c r="AH11" s="565"/>
      <c r="AI11" s="565"/>
      <c r="AJ11" s="19"/>
    </row>
    <row r="12" spans="1:37" ht="13.5" customHeight="1" x14ac:dyDescent="0.15">
      <c r="A12" s="23"/>
      <c r="W12" s="565" t="str">
        <f>IF('入力シート（確認申請書）'!$O$30="","",'入力シート（確認申請書）'!$O$30)</f>
        <v/>
      </c>
      <c r="X12" s="565"/>
      <c r="Y12" s="565"/>
      <c r="Z12" s="565"/>
      <c r="AA12" s="565"/>
      <c r="AB12" s="565"/>
      <c r="AC12" s="565"/>
      <c r="AD12" s="565"/>
      <c r="AE12" s="565"/>
      <c r="AF12" s="565"/>
      <c r="AG12" s="565"/>
      <c r="AH12" s="565"/>
      <c r="AI12" s="565"/>
      <c r="AJ12" s="19"/>
    </row>
    <row r="13" spans="1:37" ht="13.5" customHeight="1" x14ac:dyDescent="0.15">
      <c r="A13" s="23"/>
      <c r="W13" s="565" t="str">
        <f>IF('入力シート（確認申請書）'!$O$32="","",'入力シート（確認申請書）'!$O$32)</f>
        <v/>
      </c>
      <c r="X13" s="565"/>
      <c r="Y13" s="565"/>
      <c r="Z13" s="565"/>
      <c r="AA13" s="565"/>
      <c r="AB13" s="565"/>
      <c r="AC13" s="565"/>
      <c r="AD13" s="565"/>
      <c r="AE13" s="565"/>
      <c r="AF13" s="565"/>
      <c r="AG13" s="565"/>
      <c r="AH13" s="565"/>
      <c r="AJ13" s="19"/>
    </row>
    <row r="14" spans="1:37" ht="2.25" customHeight="1" x14ac:dyDescent="0.15">
      <c r="A14" s="23"/>
      <c r="B14" s="97"/>
      <c r="V14" s="67"/>
      <c r="AB14" s="62"/>
      <c r="AC14" s="62"/>
      <c r="AD14" s="62"/>
      <c r="AE14" s="62"/>
      <c r="AF14" s="62"/>
      <c r="AG14" s="62"/>
      <c r="AH14" s="62"/>
      <c r="AI14" s="62"/>
      <c r="AJ14" s="95"/>
    </row>
    <row r="15" spans="1:37" ht="12.75" customHeight="1" x14ac:dyDescent="0.15">
      <c r="A15" s="23"/>
      <c r="E15" s="13"/>
      <c r="F15" s="13"/>
      <c r="G15" s="13"/>
      <c r="H15" s="13"/>
      <c r="I15" s="13"/>
      <c r="K15" s="13"/>
      <c r="O15" s="13"/>
      <c r="P15" s="13"/>
      <c r="V15" s="67" t="s">
        <v>340</v>
      </c>
      <c r="W15" s="553" t="str">
        <f>IF('入力シート（確認申請書）'!$K$80="","",'入力シート（確認申請書）'!$K$80)</f>
        <v/>
      </c>
      <c r="X15" s="553"/>
      <c r="Y15" s="553"/>
      <c r="Z15" s="553"/>
      <c r="AA15" s="553"/>
      <c r="AB15" s="553"/>
      <c r="AC15" s="553"/>
      <c r="AD15" s="553"/>
      <c r="AE15" s="553"/>
      <c r="AF15" s="553"/>
      <c r="AG15" s="553"/>
      <c r="AH15" s="553"/>
      <c r="AI15" s="553"/>
      <c r="AJ15" s="19"/>
    </row>
    <row r="16" spans="1:37" ht="2.25" customHeight="1" x14ac:dyDescent="0.15">
      <c r="A16" s="23"/>
      <c r="B16" s="97"/>
      <c r="AJ16" s="19"/>
    </row>
    <row r="17" spans="1:37" ht="2.25" customHeight="1" x14ac:dyDescent="0.15">
      <c r="A17" s="23"/>
      <c r="B17" s="97"/>
      <c r="AJ17" s="19"/>
    </row>
    <row r="18" spans="1:37" ht="12.75" customHeight="1" x14ac:dyDescent="0.15">
      <c r="A18" s="23"/>
      <c r="B18" s="62" t="s">
        <v>350</v>
      </c>
      <c r="E18" s="13"/>
      <c r="F18" s="13"/>
      <c r="G18" s="13"/>
      <c r="H18" s="13"/>
      <c r="I18" s="13"/>
      <c r="K18" s="13"/>
      <c r="O18" s="13"/>
      <c r="P18" s="13"/>
      <c r="AJ18" s="19"/>
    </row>
    <row r="19" spans="1:37" ht="2.25" customHeight="1" x14ac:dyDescent="0.15">
      <c r="A19" s="23"/>
      <c r="B19" s="97"/>
      <c r="AJ19" s="19"/>
    </row>
    <row r="20" spans="1:37" ht="12.75" customHeight="1" x14ac:dyDescent="0.15">
      <c r="A20" s="607" t="s">
        <v>351</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85"/>
      <c r="AK20" s="17"/>
    </row>
    <row r="21" spans="1:37" ht="2.25" customHeight="1" x14ac:dyDescent="0.15">
      <c r="A21" s="23"/>
      <c r="B21" s="97"/>
      <c r="AJ21" s="19"/>
    </row>
    <row r="22" spans="1:37" ht="12.75" customHeight="1" x14ac:dyDescent="0.15">
      <c r="A22" s="28"/>
      <c r="B22" s="590" t="s">
        <v>495</v>
      </c>
      <c r="C22" s="590"/>
      <c r="D22" s="590"/>
      <c r="E22" s="590"/>
      <c r="F22" s="590"/>
      <c r="G22" s="590"/>
      <c r="H22" s="590"/>
      <c r="I22" s="590"/>
      <c r="J22" s="590"/>
      <c r="K22" s="591"/>
      <c r="L22" s="29"/>
      <c r="M22" s="29"/>
      <c r="N22" s="594" t="s">
        <v>532</v>
      </c>
      <c r="O22" s="594" t="s">
        <v>813</v>
      </c>
      <c r="P22" s="594"/>
      <c r="Q22" s="594"/>
      <c r="R22" s="594"/>
      <c r="S22" s="594"/>
      <c r="T22" s="594"/>
      <c r="U22" s="594"/>
      <c r="V22" s="594"/>
      <c r="W22" s="594"/>
      <c r="X22" s="594"/>
      <c r="Y22" s="594" t="s">
        <v>533</v>
      </c>
      <c r="Z22" s="30"/>
      <c r="AA22" s="30"/>
      <c r="AB22" s="30"/>
      <c r="AC22" s="594" t="s">
        <v>814</v>
      </c>
      <c r="AD22" s="594"/>
      <c r="AE22" s="594"/>
      <c r="AF22" s="594"/>
      <c r="AG22" s="594"/>
      <c r="AH22" s="594"/>
      <c r="AI22" s="594"/>
      <c r="AJ22" s="597"/>
      <c r="AK22" s="14"/>
    </row>
    <row r="23" spans="1:37" ht="2.25" customHeight="1" x14ac:dyDescent="0.15">
      <c r="A23" s="24"/>
      <c r="B23" s="429"/>
      <c r="C23" s="429"/>
      <c r="D23" s="429"/>
      <c r="E23" s="429"/>
      <c r="F23" s="429"/>
      <c r="G23" s="429"/>
      <c r="H23" s="429"/>
      <c r="I23" s="429"/>
      <c r="J23" s="429"/>
      <c r="K23" s="575"/>
      <c r="L23" s="14"/>
      <c r="M23" s="14"/>
      <c r="N23" s="552"/>
      <c r="O23" s="552"/>
      <c r="P23" s="552"/>
      <c r="Q23" s="552"/>
      <c r="R23" s="552"/>
      <c r="S23" s="552"/>
      <c r="T23" s="552"/>
      <c r="U23" s="552"/>
      <c r="V23" s="552"/>
      <c r="W23" s="552"/>
      <c r="X23" s="552"/>
      <c r="Y23" s="552"/>
      <c r="AC23" s="552"/>
      <c r="AD23" s="552"/>
      <c r="AE23" s="552"/>
      <c r="AF23" s="552"/>
      <c r="AG23" s="552"/>
      <c r="AH23" s="552"/>
      <c r="AI23" s="552"/>
      <c r="AJ23" s="585"/>
      <c r="AK23" s="14"/>
    </row>
    <row r="24" spans="1:37" ht="12.75" customHeight="1" x14ac:dyDescent="0.15">
      <c r="A24" s="26"/>
      <c r="B24" s="592"/>
      <c r="C24" s="592"/>
      <c r="D24" s="592"/>
      <c r="E24" s="592"/>
      <c r="F24" s="592"/>
      <c r="G24" s="592"/>
      <c r="H24" s="592"/>
      <c r="I24" s="592"/>
      <c r="J24" s="592"/>
      <c r="K24" s="593"/>
      <c r="L24" s="22"/>
      <c r="M24" s="22"/>
      <c r="N24" s="567"/>
      <c r="O24" s="567"/>
      <c r="P24" s="567"/>
      <c r="Q24" s="567"/>
      <c r="R24" s="567"/>
      <c r="S24" s="567"/>
      <c r="T24" s="567"/>
      <c r="U24" s="567"/>
      <c r="V24" s="567"/>
      <c r="W24" s="567"/>
      <c r="X24" s="567"/>
      <c r="Y24" s="567"/>
      <c r="Z24" s="27"/>
      <c r="AA24" s="27"/>
      <c r="AB24" s="27"/>
      <c r="AC24" s="567"/>
      <c r="AD24" s="567"/>
      <c r="AE24" s="567"/>
      <c r="AF24" s="567"/>
      <c r="AG24" s="567"/>
      <c r="AH24" s="567"/>
      <c r="AI24" s="567"/>
      <c r="AJ24" s="598"/>
      <c r="AK24" s="14"/>
    </row>
    <row r="25" spans="1:37" ht="2.25" customHeight="1" x14ac:dyDescent="0.15">
      <c r="A25" s="28"/>
      <c r="B25" s="98"/>
      <c r="C25" s="29"/>
      <c r="D25" s="29"/>
      <c r="E25" s="29"/>
      <c r="F25" s="29"/>
      <c r="G25" s="30"/>
      <c r="H25" s="30"/>
      <c r="I25" s="30"/>
      <c r="J25" s="30"/>
      <c r="K25" s="31"/>
      <c r="L25" s="29"/>
      <c r="M25" s="29"/>
      <c r="N25" s="30"/>
      <c r="O25" s="30"/>
      <c r="P25" s="30"/>
      <c r="Q25" s="30"/>
      <c r="R25" s="30"/>
      <c r="S25" s="30"/>
      <c r="T25" s="30"/>
      <c r="U25" s="30"/>
      <c r="V25" s="30"/>
      <c r="W25" s="30"/>
      <c r="X25" s="30"/>
      <c r="Y25" s="30"/>
      <c r="Z25" s="30"/>
      <c r="AA25" s="30"/>
      <c r="AB25" s="30"/>
      <c r="AC25" s="30"/>
      <c r="AD25" s="30"/>
      <c r="AE25" s="30"/>
      <c r="AF25" s="30"/>
      <c r="AG25" s="30"/>
      <c r="AH25" s="30"/>
      <c r="AI25" s="30"/>
      <c r="AJ25" s="31"/>
      <c r="AK25" s="14"/>
    </row>
    <row r="26" spans="1:37" ht="12.75" customHeight="1" x14ac:dyDescent="0.15">
      <c r="A26" s="24"/>
      <c r="B26" s="603">
        <v>1</v>
      </c>
      <c r="C26" s="15"/>
      <c r="D26" s="15"/>
      <c r="E26" s="603" t="s">
        <v>497</v>
      </c>
      <c r="F26" s="603"/>
      <c r="G26" s="603"/>
      <c r="H26" s="603"/>
      <c r="I26" s="603"/>
      <c r="J26" s="603"/>
      <c r="K26" s="604"/>
      <c r="L26" s="14"/>
      <c r="M26" s="14"/>
      <c r="N26" s="565" t="str">
        <f>IF('入力シート（確認申請書）'!G405="","",'入力シート（確認申請書）'!G405)</f>
        <v/>
      </c>
      <c r="O26" s="565"/>
      <c r="P26" s="565"/>
      <c r="Q26" s="565"/>
      <c r="R26" s="565"/>
      <c r="S26" s="565"/>
      <c r="T26" s="565"/>
      <c r="U26" s="565"/>
      <c r="V26" s="565"/>
      <c r="W26" s="565"/>
      <c r="X26" s="565"/>
      <c r="Y26" s="565"/>
      <c r="Z26" s="565"/>
      <c r="AA26" s="565"/>
      <c r="AB26" s="565"/>
      <c r="AC26" s="565"/>
      <c r="AD26" s="565"/>
      <c r="AE26" s="565"/>
      <c r="AF26" s="565"/>
      <c r="AG26" s="565"/>
      <c r="AH26" s="565"/>
      <c r="AI26" s="565"/>
      <c r="AJ26" s="574"/>
      <c r="AK26" s="14"/>
    </row>
    <row r="27" spans="1:37" ht="2.25" customHeight="1" x14ac:dyDescent="0.15">
      <c r="A27" s="24"/>
      <c r="B27" s="603"/>
      <c r="C27" s="14"/>
      <c r="D27" s="14"/>
      <c r="E27" s="603"/>
      <c r="F27" s="603"/>
      <c r="G27" s="603"/>
      <c r="H27" s="603"/>
      <c r="I27" s="603"/>
      <c r="J27" s="603"/>
      <c r="K27" s="604"/>
      <c r="L27" s="14"/>
      <c r="M27" s="14"/>
      <c r="N27" s="62"/>
      <c r="O27" s="62"/>
      <c r="P27" s="62"/>
      <c r="Q27" s="62"/>
      <c r="R27" s="62"/>
      <c r="S27" s="62"/>
      <c r="T27" s="62"/>
      <c r="U27" s="62"/>
      <c r="V27" s="62"/>
      <c r="W27" s="62"/>
      <c r="X27" s="62"/>
      <c r="Y27" s="62"/>
      <c r="Z27" s="62"/>
      <c r="AA27" s="62"/>
      <c r="AB27" s="62"/>
      <c r="AC27" s="62"/>
      <c r="AD27" s="62"/>
      <c r="AE27" s="62"/>
      <c r="AF27" s="62"/>
      <c r="AG27" s="62"/>
      <c r="AH27" s="62"/>
      <c r="AI27" s="62"/>
      <c r="AJ27" s="95"/>
      <c r="AK27" s="14"/>
    </row>
    <row r="28" spans="1:37" ht="12.75" customHeight="1" x14ac:dyDescent="0.15">
      <c r="A28" s="24"/>
      <c r="B28" s="603"/>
      <c r="C28" s="15"/>
      <c r="D28" s="15"/>
      <c r="E28" s="603"/>
      <c r="F28" s="603"/>
      <c r="G28" s="603"/>
      <c r="H28" s="603"/>
      <c r="I28" s="603"/>
      <c r="J28" s="603"/>
      <c r="K28" s="604"/>
      <c r="L28" s="14"/>
      <c r="M28" s="14"/>
      <c r="N28" s="565" t="str">
        <f>IF('入力シート（確認申請書）'!G407="","",'入力シート（確認申請書）'!G407)</f>
        <v/>
      </c>
      <c r="O28" s="565"/>
      <c r="P28" s="565"/>
      <c r="Q28" s="565"/>
      <c r="R28" s="565"/>
      <c r="S28" s="565"/>
      <c r="T28" s="565"/>
      <c r="U28" s="565"/>
      <c r="V28" s="565"/>
      <c r="W28" s="565"/>
      <c r="X28" s="565"/>
      <c r="Y28" s="565"/>
      <c r="Z28" s="565"/>
      <c r="AA28" s="565"/>
      <c r="AB28" s="565"/>
      <c r="AC28" s="565"/>
      <c r="AD28" s="565"/>
      <c r="AE28" s="565"/>
      <c r="AF28" s="565"/>
      <c r="AG28" s="565"/>
      <c r="AH28" s="565"/>
      <c r="AI28" s="565"/>
      <c r="AJ28" s="574"/>
      <c r="AK28" s="14"/>
    </row>
    <row r="29" spans="1:37" ht="2.25" customHeight="1" x14ac:dyDescent="0.15">
      <c r="A29" s="24"/>
      <c r="B29" s="603"/>
      <c r="C29" s="14"/>
      <c r="D29" s="14"/>
      <c r="E29" s="603"/>
      <c r="F29" s="603"/>
      <c r="G29" s="603"/>
      <c r="H29" s="603"/>
      <c r="I29" s="603"/>
      <c r="J29" s="603"/>
      <c r="K29" s="604"/>
      <c r="L29" s="14"/>
      <c r="M29" s="14"/>
      <c r="N29" s="62"/>
      <c r="O29" s="62"/>
      <c r="P29" s="62"/>
      <c r="Q29" s="62"/>
      <c r="R29" s="62"/>
      <c r="S29" s="62"/>
      <c r="T29" s="62"/>
      <c r="U29" s="62"/>
      <c r="V29" s="62"/>
      <c r="W29" s="62"/>
      <c r="X29" s="62"/>
      <c r="Y29" s="62"/>
      <c r="Z29" s="62"/>
      <c r="AA29" s="62"/>
      <c r="AB29" s="62"/>
      <c r="AC29" s="62"/>
      <c r="AD29" s="62"/>
      <c r="AE29" s="62"/>
      <c r="AF29" s="62"/>
      <c r="AG29" s="62"/>
      <c r="AH29" s="62"/>
      <c r="AI29" s="62"/>
      <c r="AJ29" s="95"/>
      <c r="AK29" s="14"/>
    </row>
    <row r="30" spans="1:37" ht="12.75" customHeight="1" x14ac:dyDescent="0.15">
      <c r="A30" s="24"/>
      <c r="B30" s="603"/>
      <c r="C30" s="15"/>
      <c r="D30" s="15"/>
      <c r="E30" s="603"/>
      <c r="F30" s="603"/>
      <c r="G30" s="603"/>
      <c r="H30" s="603"/>
      <c r="I30" s="603"/>
      <c r="J30" s="603"/>
      <c r="K30" s="604"/>
      <c r="L30" s="14"/>
      <c r="M30" s="14"/>
      <c r="N30" s="565" t="str">
        <f>IF('入力シート（確認申請書）'!G409="","",'入力シート（確認申請書）'!G409)</f>
        <v/>
      </c>
      <c r="O30" s="565"/>
      <c r="P30" s="565"/>
      <c r="Q30" s="565"/>
      <c r="R30" s="565"/>
      <c r="S30" s="565"/>
      <c r="T30" s="565"/>
      <c r="U30" s="565"/>
      <c r="V30" s="565"/>
      <c r="W30" s="565"/>
      <c r="X30" s="565"/>
      <c r="Y30" s="565"/>
      <c r="Z30" s="565"/>
      <c r="AA30" s="565"/>
      <c r="AB30" s="565"/>
      <c r="AC30" s="565"/>
      <c r="AD30" s="565"/>
      <c r="AE30" s="565"/>
      <c r="AF30" s="565"/>
      <c r="AG30" s="565"/>
      <c r="AH30" s="565"/>
      <c r="AI30" s="565"/>
      <c r="AJ30" s="574"/>
      <c r="AK30" s="14"/>
    </row>
    <row r="31" spans="1:37" ht="2.25" customHeight="1" x14ac:dyDescent="0.15">
      <c r="A31" s="24"/>
      <c r="B31" s="603"/>
      <c r="C31" s="14"/>
      <c r="D31" s="14"/>
      <c r="E31" s="603"/>
      <c r="F31" s="603"/>
      <c r="G31" s="603"/>
      <c r="H31" s="603"/>
      <c r="I31" s="603"/>
      <c r="J31" s="603"/>
      <c r="K31" s="604"/>
      <c r="L31" s="14"/>
      <c r="M31" s="14"/>
      <c r="N31" s="62"/>
      <c r="O31" s="62"/>
      <c r="P31" s="62"/>
      <c r="Q31" s="62"/>
      <c r="R31" s="62"/>
      <c r="S31" s="62"/>
      <c r="T31" s="62"/>
      <c r="U31" s="62"/>
      <c r="V31" s="62"/>
      <c r="W31" s="62"/>
      <c r="X31" s="62"/>
      <c r="Y31" s="62"/>
      <c r="Z31" s="62"/>
      <c r="AA31" s="62"/>
      <c r="AB31" s="62"/>
      <c r="AC31" s="62"/>
      <c r="AD31" s="62"/>
      <c r="AE31" s="62"/>
      <c r="AF31" s="62"/>
      <c r="AG31" s="62"/>
      <c r="AH31" s="62"/>
      <c r="AI31" s="62"/>
      <c r="AJ31" s="95"/>
      <c r="AK31" s="14"/>
    </row>
    <row r="32" spans="1:37" ht="12.75" customHeight="1" x14ac:dyDescent="0.15">
      <c r="A32" s="26"/>
      <c r="B32" s="572"/>
      <c r="C32" s="32"/>
      <c r="D32" s="32"/>
      <c r="E32" s="572"/>
      <c r="F32" s="572"/>
      <c r="G32" s="572"/>
      <c r="H32" s="572"/>
      <c r="I32" s="572"/>
      <c r="J32" s="572"/>
      <c r="K32" s="605"/>
      <c r="L32" s="22"/>
      <c r="M32" s="22"/>
      <c r="N32" s="596" t="str">
        <f>IF('入力シート（確認申請書）'!G411="","",'入力シート（確認申請書）'!G411)</f>
        <v/>
      </c>
      <c r="O32" s="596"/>
      <c r="P32" s="596"/>
      <c r="Q32" s="596"/>
      <c r="R32" s="596"/>
      <c r="S32" s="596"/>
      <c r="T32" s="596"/>
      <c r="U32" s="596"/>
      <c r="V32" s="596"/>
      <c r="W32" s="596"/>
      <c r="X32" s="596"/>
      <c r="Y32" s="596"/>
      <c r="Z32" s="596"/>
      <c r="AA32" s="596"/>
      <c r="AB32" s="596"/>
      <c r="AC32" s="596"/>
      <c r="AD32" s="596"/>
      <c r="AE32" s="596"/>
      <c r="AF32" s="596"/>
      <c r="AG32" s="596"/>
      <c r="AH32" s="596"/>
      <c r="AI32" s="596"/>
      <c r="AJ32" s="602"/>
      <c r="AK32" s="14"/>
    </row>
    <row r="33" spans="1:37" ht="2.25" customHeight="1" x14ac:dyDescent="0.15">
      <c r="A33" s="23"/>
      <c r="B33" s="97"/>
      <c r="K33" s="19"/>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1"/>
    </row>
    <row r="34" spans="1:37" ht="12.75" customHeight="1" x14ac:dyDescent="0.15">
      <c r="A34" s="24"/>
      <c r="B34" s="555">
        <v>2</v>
      </c>
      <c r="C34" s="14"/>
      <c r="D34" s="14"/>
      <c r="E34" s="555" t="s">
        <v>496</v>
      </c>
      <c r="F34" s="555"/>
      <c r="G34" s="555"/>
      <c r="H34" s="555"/>
      <c r="I34" s="555"/>
      <c r="J34" s="555"/>
      <c r="K34" s="556"/>
      <c r="L34" s="14"/>
      <c r="M34" s="14"/>
      <c r="N34" s="12" t="str">
        <f>"（"&amp;'入力シート（確認申請書）'!L104&amp;"）建築士　　（"&amp;'入力シート（確認申請書）'!T104&amp;"）登録　　第"&amp;'入力シート（確認申請書）'!AB104&amp;"号"</f>
        <v>（）建築士　　（）登録　　第号</v>
      </c>
      <c r="O34" s="4"/>
      <c r="P34" s="4"/>
      <c r="Q34" s="4"/>
      <c r="R34" s="58"/>
      <c r="S34" s="12"/>
      <c r="T34" s="12"/>
      <c r="U34" s="12"/>
      <c r="V34" s="91"/>
      <c r="W34" s="4"/>
      <c r="X34" s="4"/>
      <c r="Y34" s="4"/>
      <c r="Z34" s="4"/>
      <c r="AA34" s="12"/>
      <c r="AB34" s="58"/>
      <c r="AC34" s="12"/>
      <c r="AD34" s="12"/>
      <c r="AE34" s="4"/>
      <c r="AF34" s="4"/>
      <c r="AG34" s="4"/>
      <c r="AH34" s="4"/>
      <c r="AI34" s="58"/>
      <c r="AJ34" s="19"/>
      <c r="AK34" s="14"/>
    </row>
    <row r="35" spans="1:37" ht="2.25" customHeight="1" x14ac:dyDescent="0.15">
      <c r="A35" s="24"/>
      <c r="B35" s="555"/>
      <c r="C35" s="14"/>
      <c r="D35" s="14"/>
      <c r="E35" s="555"/>
      <c r="F35" s="555"/>
      <c r="G35" s="555"/>
      <c r="H35" s="555"/>
      <c r="I35" s="555"/>
      <c r="J35" s="555"/>
      <c r="K35" s="556"/>
      <c r="L35" s="14"/>
      <c r="M35" s="14"/>
      <c r="AJ35" s="19"/>
      <c r="AK35" s="14"/>
    </row>
    <row r="36" spans="1:37" ht="12.75" customHeight="1" x14ac:dyDescent="0.15">
      <c r="A36" s="24"/>
      <c r="B36" s="555"/>
      <c r="C36" s="14"/>
      <c r="D36" s="14"/>
      <c r="E36" s="555"/>
      <c r="F36" s="555"/>
      <c r="G36" s="555"/>
      <c r="H36" s="555"/>
      <c r="I36" s="555"/>
      <c r="J36" s="555"/>
      <c r="K36" s="556"/>
      <c r="L36" s="14"/>
      <c r="M36" s="14"/>
      <c r="N36" s="622" t="str">
        <f>IF('入力シート（確認申請書）'!K106="","",'入力シート（確認申請書）'!K106)</f>
        <v/>
      </c>
      <c r="O36" s="622"/>
      <c r="P36" s="622"/>
      <c r="Q36" s="622"/>
      <c r="R36" s="622"/>
      <c r="S36" s="622"/>
      <c r="T36" s="622"/>
      <c r="U36" s="622"/>
      <c r="V36" s="622"/>
      <c r="W36" s="622"/>
      <c r="X36" s="622"/>
      <c r="Y36" s="622"/>
      <c r="Z36" s="622"/>
      <c r="AA36" s="622"/>
      <c r="AB36" s="622"/>
      <c r="AC36" s="622"/>
      <c r="AD36" s="622"/>
      <c r="AE36" s="622"/>
      <c r="AF36" s="622"/>
      <c r="AG36" s="622"/>
      <c r="AH36" s="622"/>
      <c r="AI36" s="622"/>
      <c r="AJ36" s="19"/>
      <c r="AK36" s="14"/>
    </row>
    <row r="37" spans="1:37" ht="1.5" customHeight="1" x14ac:dyDescent="0.15">
      <c r="A37" s="24"/>
      <c r="B37" s="555"/>
      <c r="C37" s="14"/>
      <c r="D37" s="14"/>
      <c r="E37" s="555"/>
      <c r="F37" s="555"/>
      <c r="G37" s="555"/>
      <c r="H37" s="555"/>
      <c r="I37" s="555"/>
      <c r="J37" s="555"/>
      <c r="K37" s="556"/>
      <c r="L37" s="14"/>
      <c r="M37" s="14"/>
      <c r="AJ37" s="19"/>
      <c r="AK37" s="14"/>
    </row>
    <row r="38" spans="1:37" ht="12.75" customHeight="1" x14ac:dyDescent="0.15">
      <c r="A38" s="24"/>
      <c r="B38" s="555"/>
      <c r="C38" s="14"/>
      <c r="D38" s="14"/>
      <c r="E38" s="555"/>
      <c r="F38" s="555"/>
      <c r="G38" s="555"/>
      <c r="H38" s="555"/>
      <c r="I38" s="555"/>
      <c r="J38" s="555"/>
      <c r="K38" s="556"/>
      <c r="L38" s="14"/>
      <c r="M38" s="14"/>
      <c r="N38" s="12" t="str">
        <f>"（"&amp;'入力シート（確認申請書）'!L108&amp;"）建築士事務所  （"&amp;'入力シート（確認申請書）'!S108&amp;"）知事登録  （"&amp;'入力シート（確認申請書）'!Y108&amp;"）  第"&amp;'入力シート（確認申請書）'!AB108&amp;"号"</f>
        <v>（）建築士事務所  （）知事登録  （）  第号</v>
      </c>
      <c r="O38" s="4"/>
      <c r="P38" s="4"/>
      <c r="Q38" s="4"/>
      <c r="R38" s="58"/>
      <c r="S38" s="12"/>
      <c r="T38" s="12"/>
      <c r="U38" s="110"/>
      <c r="V38" s="4"/>
      <c r="W38" s="4"/>
      <c r="X38" s="4"/>
      <c r="Y38" s="12"/>
      <c r="Z38" s="4"/>
      <c r="AA38" s="4"/>
      <c r="AB38" s="60"/>
      <c r="AC38" s="60"/>
      <c r="AD38" s="12"/>
      <c r="AE38" s="4"/>
      <c r="AF38" s="4"/>
      <c r="AG38" s="4"/>
      <c r="AH38" s="4"/>
      <c r="AI38" s="58"/>
      <c r="AJ38" s="19"/>
      <c r="AK38" s="14"/>
    </row>
    <row r="39" spans="1:37" ht="1.5" customHeight="1" x14ac:dyDescent="0.15">
      <c r="A39" s="24"/>
      <c r="B39" s="555"/>
      <c r="C39" s="14"/>
      <c r="D39" s="14"/>
      <c r="E39" s="555"/>
      <c r="F39" s="555"/>
      <c r="G39" s="555"/>
      <c r="H39" s="555"/>
      <c r="I39" s="555"/>
      <c r="J39" s="555"/>
      <c r="K39" s="556"/>
      <c r="L39" s="14"/>
      <c r="M39" s="14"/>
      <c r="AJ39" s="19"/>
      <c r="AK39" s="14"/>
    </row>
    <row r="40" spans="1:37" ht="12.75" customHeight="1" x14ac:dyDescent="0.15">
      <c r="A40" s="24"/>
      <c r="B40" s="555"/>
      <c r="C40" s="14"/>
      <c r="D40" s="14"/>
      <c r="E40" s="555"/>
      <c r="F40" s="555"/>
      <c r="G40" s="555"/>
      <c r="H40" s="555"/>
      <c r="I40" s="555"/>
      <c r="J40" s="555"/>
      <c r="K40" s="556"/>
      <c r="L40" s="14"/>
      <c r="M40" s="14"/>
      <c r="N40" s="384" t="str">
        <f>IF('入力シート（確認申請書）'!K110="","",'入力シート（確認申請書）'!K110)</f>
        <v/>
      </c>
      <c r="O40" s="384"/>
      <c r="P40" s="384"/>
      <c r="Q40" s="384"/>
      <c r="R40" s="384"/>
      <c r="S40" s="384"/>
      <c r="T40" s="384"/>
      <c r="U40" s="384"/>
      <c r="V40" s="384"/>
      <c r="W40" s="384"/>
      <c r="X40" s="384"/>
      <c r="Y40" s="384"/>
      <c r="Z40" s="384"/>
      <c r="AA40" s="384"/>
      <c r="AB40" s="384"/>
      <c r="AC40" s="384"/>
      <c r="AD40" s="384"/>
      <c r="AE40" s="384"/>
      <c r="AF40" s="384"/>
      <c r="AG40" s="384"/>
      <c r="AH40" s="384"/>
      <c r="AI40" s="384"/>
      <c r="AJ40" s="19"/>
      <c r="AK40" s="14"/>
    </row>
    <row r="41" spans="1:37" ht="1.5" customHeight="1" x14ac:dyDescent="0.15">
      <c r="A41" s="24"/>
      <c r="B41" s="555"/>
      <c r="C41" s="14"/>
      <c r="D41" s="14"/>
      <c r="E41" s="555"/>
      <c r="F41" s="555"/>
      <c r="G41" s="555"/>
      <c r="H41" s="555"/>
      <c r="I41" s="555"/>
      <c r="J41" s="555"/>
      <c r="K41" s="556"/>
      <c r="L41" s="14"/>
      <c r="M41" s="14"/>
      <c r="AJ41" s="19"/>
      <c r="AK41" s="14"/>
    </row>
    <row r="42" spans="1:37" ht="12.75" customHeight="1" x14ac:dyDescent="0.15">
      <c r="A42" s="24"/>
      <c r="B42" s="555"/>
      <c r="C42" s="14"/>
      <c r="D42" s="14"/>
      <c r="E42" s="555"/>
      <c r="F42" s="555"/>
      <c r="G42" s="555"/>
      <c r="H42" s="555"/>
      <c r="I42" s="555"/>
      <c r="J42" s="555"/>
      <c r="K42" s="556"/>
      <c r="L42" s="14"/>
      <c r="M42" s="14"/>
      <c r="N42" s="384" t="str">
        <f>IF('入力シート（確認申請書）'!K114="","",'入力シート（確認申請書）'!K114)</f>
        <v/>
      </c>
      <c r="O42" s="384"/>
      <c r="P42" s="384"/>
      <c r="Q42" s="384"/>
      <c r="R42" s="384"/>
      <c r="S42" s="384"/>
      <c r="T42" s="384"/>
      <c r="U42" s="384"/>
      <c r="V42" s="384"/>
      <c r="W42" s="384"/>
      <c r="X42" s="384"/>
      <c r="Y42" s="384"/>
      <c r="Z42" s="384"/>
      <c r="AA42" s="384"/>
      <c r="AB42" s="384"/>
      <c r="AC42" s="384"/>
      <c r="AD42" s="384"/>
      <c r="AE42" s="384"/>
      <c r="AF42" s="384"/>
      <c r="AG42" s="384"/>
      <c r="AH42" s="384"/>
      <c r="AI42" s="384"/>
      <c r="AJ42" s="19"/>
      <c r="AK42" s="14"/>
    </row>
    <row r="43" spans="1:37" ht="1.5" customHeight="1" x14ac:dyDescent="0.15">
      <c r="A43" s="24"/>
      <c r="B43" s="555"/>
      <c r="C43" s="14"/>
      <c r="D43" s="14"/>
      <c r="E43" s="555"/>
      <c r="F43" s="555"/>
      <c r="G43" s="555"/>
      <c r="H43" s="555"/>
      <c r="I43" s="555"/>
      <c r="J43" s="555"/>
      <c r="K43" s="556"/>
      <c r="L43" s="14"/>
      <c r="M43" s="14"/>
      <c r="AJ43" s="19"/>
      <c r="AK43" s="14"/>
    </row>
    <row r="44" spans="1:37" ht="12.75" customHeight="1" x14ac:dyDescent="0.15">
      <c r="A44" s="26"/>
      <c r="B44" s="557"/>
      <c r="C44" s="22"/>
      <c r="D44" s="22"/>
      <c r="E44" s="557"/>
      <c r="F44" s="557"/>
      <c r="G44" s="557"/>
      <c r="H44" s="557"/>
      <c r="I44" s="557"/>
      <c r="J44" s="557"/>
      <c r="K44" s="558"/>
      <c r="L44" s="22"/>
      <c r="M44" s="22"/>
      <c r="N44" s="599" t="str">
        <f>IF('入力シート（確認申請書）'!K116="","",'入力シート（確認申請書）'!K116)</f>
        <v/>
      </c>
      <c r="O44" s="599"/>
      <c r="P44" s="599"/>
      <c r="Q44" s="599"/>
      <c r="R44" s="599"/>
      <c r="S44" s="599"/>
      <c r="T44" s="599"/>
      <c r="U44" s="599"/>
      <c r="V44" s="599"/>
      <c r="W44" s="599"/>
      <c r="X44" s="599"/>
      <c r="Y44" s="599"/>
      <c r="Z44" s="599"/>
      <c r="AA44" s="599"/>
      <c r="AB44" s="599"/>
      <c r="AC44" s="599"/>
      <c r="AD44" s="599"/>
      <c r="AE44" s="599"/>
      <c r="AF44" s="599"/>
      <c r="AG44" s="599"/>
      <c r="AH44" s="599"/>
      <c r="AI44" s="599"/>
      <c r="AJ44" s="35"/>
      <c r="AK44" s="14"/>
    </row>
    <row r="45" spans="1:37" ht="2.25" customHeight="1" x14ac:dyDescent="0.15">
      <c r="A45" s="28"/>
      <c r="B45" s="98"/>
      <c r="C45" s="29"/>
      <c r="D45" s="29"/>
      <c r="E45" s="29"/>
      <c r="F45" s="29"/>
      <c r="G45" s="29"/>
      <c r="H45" s="29"/>
      <c r="I45" s="29"/>
      <c r="J45" s="30"/>
      <c r="K45" s="31"/>
      <c r="L45" s="29"/>
      <c r="M45" s="29"/>
      <c r="N45" s="30"/>
      <c r="O45" s="30"/>
      <c r="P45" s="30"/>
      <c r="Q45" s="30"/>
      <c r="R45" s="30"/>
      <c r="S45" s="30"/>
      <c r="T45" s="30"/>
      <c r="U45" s="30"/>
      <c r="V45" s="30"/>
      <c r="W45" s="30"/>
      <c r="X45" s="30"/>
      <c r="Y45" s="30"/>
      <c r="Z45" s="30"/>
      <c r="AA45" s="30"/>
      <c r="AB45" s="30"/>
      <c r="AC45" s="30"/>
      <c r="AD45" s="30"/>
      <c r="AE45" s="30"/>
      <c r="AF45" s="30"/>
      <c r="AG45" s="30"/>
      <c r="AH45" s="30"/>
      <c r="AI45" s="30"/>
      <c r="AJ45" s="31"/>
      <c r="AK45" s="14"/>
    </row>
    <row r="46" spans="1:37" ht="12.75" customHeight="1" x14ac:dyDescent="0.15">
      <c r="A46" s="24"/>
      <c r="B46" s="555">
        <v>3</v>
      </c>
      <c r="C46" s="14"/>
      <c r="D46" s="14"/>
      <c r="E46" s="555" t="s">
        <v>498</v>
      </c>
      <c r="F46" s="555"/>
      <c r="G46" s="555"/>
      <c r="H46" s="555"/>
      <c r="I46" s="555"/>
      <c r="J46" s="555"/>
      <c r="K46" s="556"/>
      <c r="L46" s="14"/>
      <c r="M46" s="14"/>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3"/>
      <c r="AK46" s="14"/>
    </row>
    <row r="47" spans="1:37" ht="2.25" customHeight="1" x14ac:dyDescent="0.15">
      <c r="A47" s="24"/>
      <c r="B47" s="555"/>
      <c r="C47" s="14"/>
      <c r="D47" s="14"/>
      <c r="E47" s="555"/>
      <c r="F47" s="555"/>
      <c r="G47" s="555"/>
      <c r="H47" s="555"/>
      <c r="I47" s="555"/>
      <c r="J47" s="555"/>
      <c r="K47" s="556"/>
      <c r="L47" s="14"/>
      <c r="M47" s="14"/>
      <c r="Z47" s="62"/>
      <c r="AA47" s="62"/>
      <c r="AB47" s="62"/>
      <c r="AC47" s="62"/>
      <c r="AD47" s="62"/>
      <c r="AE47" s="62"/>
      <c r="AF47" s="62"/>
      <c r="AG47" s="62"/>
      <c r="AH47" s="62"/>
      <c r="AI47" s="62"/>
      <c r="AJ47" s="19"/>
      <c r="AK47" s="14"/>
    </row>
    <row r="48" spans="1:37" ht="12.75" customHeight="1" x14ac:dyDescent="0.15">
      <c r="A48" s="24"/>
      <c r="B48" s="555"/>
      <c r="C48" s="14"/>
      <c r="D48" s="14"/>
      <c r="E48" s="555"/>
      <c r="F48" s="555"/>
      <c r="G48" s="555"/>
      <c r="H48" s="555"/>
      <c r="I48" s="555"/>
      <c r="J48" s="555"/>
      <c r="K48" s="556"/>
      <c r="L48" s="14"/>
      <c r="M48" s="14"/>
      <c r="N48" s="610"/>
      <c r="O48" s="610"/>
      <c r="P48" s="610"/>
      <c r="Q48" s="610"/>
      <c r="R48" s="610"/>
      <c r="S48" s="610"/>
      <c r="T48" s="610"/>
      <c r="U48" s="610"/>
      <c r="V48" s="610"/>
      <c r="W48" s="610"/>
      <c r="Y48" s="67" t="s">
        <v>543</v>
      </c>
      <c r="Z48" s="610"/>
      <c r="AA48" s="610"/>
      <c r="AB48" s="610"/>
      <c r="AC48" s="610"/>
      <c r="AD48" s="610"/>
      <c r="AE48" s="610"/>
      <c r="AF48" s="610"/>
      <c r="AG48" s="610"/>
      <c r="AH48" s="610"/>
      <c r="AI48" s="610"/>
      <c r="AJ48" s="19"/>
      <c r="AK48" s="14"/>
    </row>
    <row r="49" spans="1:37" ht="2.25" customHeight="1" x14ac:dyDescent="0.15">
      <c r="A49" s="24"/>
      <c r="B49" s="555"/>
      <c r="C49" s="14"/>
      <c r="D49" s="14"/>
      <c r="E49" s="555"/>
      <c r="F49" s="555"/>
      <c r="G49" s="555"/>
      <c r="H49" s="555"/>
      <c r="I49" s="555"/>
      <c r="J49" s="555"/>
      <c r="K49" s="556"/>
      <c r="L49" s="14"/>
      <c r="M49" s="14"/>
      <c r="AJ49" s="19"/>
      <c r="AK49" s="14"/>
    </row>
    <row r="50" spans="1:37" ht="12.75" customHeight="1" x14ac:dyDescent="0.15">
      <c r="A50" s="24"/>
      <c r="B50" s="555"/>
      <c r="C50" s="14"/>
      <c r="D50" s="14"/>
      <c r="E50" s="555"/>
      <c r="F50" s="555"/>
      <c r="G50" s="555"/>
      <c r="H50" s="555"/>
      <c r="I50" s="555"/>
      <c r="J50" s="555"/>
      <c r="K50" s="556"/>
      <c r="L50" s="14"/>
      <c r="M50" s="14"/>
      <c r="N50" s="11" t="s">
        <v>653</v>
      </c>
      <c r="Q50" s="619" t="s">
        <v>658</v>
      </c>
      <c r="R50" s="619"/>
      <c r="S50" s="11" t="s">
        <v>654</v>
      </c>
      <c r="T50" s="619"/>
      <c r="U50" s="619"/>
      <c r="V50" s="619"/>
      <c r="W50" s="11" t="s">
        <v>539</v>
      </c>
      <c r="X50" s="11" t="s">
        <v>540</v>
      </c>
      <c r="Y50" s="619"/>
      <c r="Z50" s="619"/>
      <c r="AA50" s="619"/>
      <c r="AB50" s="619"/>
      <c r="AC50" s="619"/>
      <c r="AD50" s="619"/>
      <c r="AE50" s="11" t="s">
        <v>533</v>
      </c>
      <c r="AJ50" s="19"/>
      <c r="AK50" s="14"/>
    </row>
    <row r="51" spans="1:37" ht="2.25" customHeight="1" x14ac:dyDescent="0.15">
      <c r="A51" s="24"/>
      <c r="B51" s="555"/>
      <c r="C51" s="14"/>
      <c r="D51" s="14"/>
      <c r="E51" s="555"/>
      <c r="F51" s="555"/>
      <c r="G51" s="555"/>
      <c r="H51" s="555"/>
      <c r="I51" s="555"/>
      <c r="J51" s="555"/>
      <c r="K51" s="556"/>
      <c r="L51" s="14"/>
      <c r="M51" s="14"/>
      <c r="AJ51" s="19"/>
      <c r="AK51" s="14"/>
    </row>
    <row r="52" spans="1:37" ht="12.75" customHeight="1" x14ac:dyDescent="0.15">
      <c r="A52" s="24"/>
      <c r="B52" s="555"/>
      <c r="C52" s="14"/>
      <c r="D52" s="14"/>
      <c r="E52" s="555"/>
      <c r="F52" s="555"/>
      <c r="G52" s="555"/>
      <c r="H52" s="555"/>
      <c r="I52" s="555"/>
      <c r="J52" s="555"/>
      <c r="K52" s="556"/>
      <c r="L52" s="14"/>
      <c r="M52" s="14"/>
      <c r="AA52" s="67" t="s">
        <v>541</v>
      </c>
      <c r="AB52" s="608" t="s">
        <v>741</v>
      </c>
      <c r="AC52" s="608"/>
      <c r="AD52" s="608"/>
      <c r="AE52" s="608"/>
      <c r="AF52" s="608"/>
      <c r="AG52" s="608"/>
      <c r="AH52" s="608"/>
      <c r="AI52" s="608"/>
      <c r="AJ52" s="609"/>
      <c r="AK52" s="14"/>
    </row>
    <row r="53" spans="1:37" ht="2.25" customHeight="1" x14ac:dyDescent="0.15">
      <c r="A53" s="26"/>
      <c r="B53" s="557"/>
      <c r="C53" s="22"/>
      <c r="D53" s="22"/>
      <c r="E53" s="557"/>
      <c r="F53" s="557"/>
      <c r="G53" s="557"/>
      <c r="H53" s="557"/>
      <c r="I53" s="557"/>
      <c r="J53" s="557"/>
      <c r="K53" s="558"/>
      <c r="L53" s="22"/>
      <c r="M53" s="22"/>
      <c r="N53" s="27"/>
      <c r="O53" s="27"/>
      <c r="P53" s="27"/>
      <c r="Q53" s="27"/>
      <c r="R53" s="27"/>
      <c r="S53" s="27"/>
      <c r="T53" s="27"/>
      <c r="U53" s="27"/>
      <c r="V53" s="27"/>
      <c r="W53" s="27"/>
      <c r="X53" s="27"/>
      <c r="Y53" s="27"/>
      <c r="Z53" s="27"/>
      <c r="AA53" s="27"/>
      <c r="AB53" s="27"/>
      <c r="AC53" s="27"/>
      <c r="AD53" s="27"/>
      <c r="AE53" s="27"/>
      <c r="AF53" s="27"/>
      <c r="AG53" s="27"/>
      <c r="AH53" s="27"/>
      <c r="AI53" s="27"/>
      <c r="AJ53" s="35"/>
      <c r="AK53" s="14"/>
    </row>
    <row r="54" spans="1:37" ht="2.25" customHeight="1" x14ac:dyDescent="0.15">
      <c r="A54" s="33"/>
      <c r="B54" s="34"/>
      <c r="C54" s="30"/>
      <c r="D54" s="30"/>
      <c r="E54" s="29"/>
      <c r="F54" s="29"/>
      <c r="G54" s="29"/>
      <c r="H54" s="29"/>
      <c r="I54" s="29"/>
      <c r="J54" s="29"/>
      <c r="K54" s="39"/>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row>
    <row r="55" spans="1:37" ht="12.75" customHeight="1" x14ac:dyDescent="0.15">
      <c r="A55" s="23"/>
      <c r="B55" s="552">
        <v>4</v>
      </c>
      <c r="E55" s="555" t="s">
        <v>499</v>
      </c>
      <c r="F55" s="552"/>
      <c r="G55" s="552"/>
      <c r="H55" s="552"/>
      <c r="I55" s="552"/>
      <c r="J55" s="552"/>
      <c r="K55" s="585"/>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3"/>
    </row>
    <row r="56" spans="1:37" ht="2.25" customHeight="1" x14ac:dyDescent="0.15">
      <c r="A56" s="23"/>
      <c r="B56" s="552"/>
      <c r="E56" s="552"/>
      <c r="F56" s="552"/>
      <c r="G56" s="552"/>
      <c r="H56" s="552"/>
      <c r="I56" s="552"/>
      <c r="J56" s="552"/>
      <c r="K56" s="585"/>
      <c r="AJ56" s="19"/>
    </row>
    <row r="57" spans="1:37" ht="12.75" customHeight="1" x14ac:dyDescent="0.15">
      <c r="A57" s="23"/>
      <c r="B57" s="552"/>
      <c r="E57" s="552"/>
      <c r="F57" s="552"/>
      <c r="G57" s="552"/>
      <c r="H57" s="552"/>
      <c r="I57" s="552"/>
      <c r="J57" s="552"/>
      <c r="K57" s="585"/>
      <c r="N57" s="610"/>
      <c r="O57" s="610"/>
      <c r="P57" s="610"/>
      <c r="Q57" s="610"/>
      <c r="R57" s="610"/>
      <c r="S57" s="610"/>
      <c r="T57" s="610"/>
      <c r="U57" s="610"/>
      <c r="V57" s="610"/>
      <c r="W57" s="610"/>
      <c r="Y57" s="67" t="s">
        <v>543</v>
      </c>
      <c r="Z57" s="610"/>
      <c r="AA57" s="610"/>
      <c r="AB57" s="610"/>
      <c r="AC57" s="610"/>
      <c r="AD57" s="610"/>
      <c r="AE57" s="610"/>
      <c r="AF57" s="610"/>
      <c r="AG57" s="610"/>
      <c r="AH57" s="610"/>
      <c r="AI57" s="610"/>
      <c r="AJ57" s="19"/>
    </row>
    <row r="58" spans="1:37" ht="2.25" customHeight="1" x14ac:dyDescent="0.15">
      <c r="A58" s="23"/>
      <c r="B58" s="552"/>
      <c r="E58" s="552"/>
      <c r="F58" s="552"/>
      <c r="G58" s="552"/>
      <c r="H58" s="552"/>
      <c r="I58" s="552"/>
      <c r="J58" s="552"/>
      <c r="K58" s="585"/>
      <c r="AJ58" s="19"/>
    </row>
    <row r="59" spans="1:37" ht="12.75" customHeight="1" x14ac:dyDescent="0.15">
      <c r="A59" s="21"/>
      <c r="B59" s="567"/>
      <c r="C59" s="27"/>
      <c r="D59" s="27"/>
      <c r="E59" s="567"/>
      <c r="F59" s="567"/>
      <c r="G59" s="567"/>
      <c r="H59" s="567"/>
      <c r="I59" s="567"/>
      <c r="J59" s="567"/>
      <c r="K59" s="598"/>
      <c r="L59" s="27"/>
      <c r="M59" s="27"/>
      <c r="N59" s="27" t="s">
        <v>540</v>
      </c>
      <c r="O59" s="614"/>
      <c r="P59" s="614"/>
      <c r="Q59" s="614"/>
      <c r="R59" s="614"/>
      <c r="S59" s="614"/>
      <c r="T59" s="614"/>
      <c r="U59" s="27" t="s">
        <v>533</v>
      </c>
      <c r="V59" s="27"/>
      <c r="W59" s="27"/>
      <c r="X59" s="27"/>
      <c r="Y59" s="27"/>
      <c r="Z59" s="27"/>
      <c r="AA59" s="49" t="s">
        <v>542</v>
      </c>
      <c r="AB59" s="620" t="s">
        <v>742</v>
      </c>
      <c r="AC59" s="620"/>
      <c r="AD59" s="620"/>
      <c r="AE59" s="620"/>
      <c r="AF59" s="620"/>
      <c r="AG59" s="620"/>
      <c r="AH59" s="620"/>
      <c r="AI59" s="620"/>
      <c r="AJ59" s="621"/>
    </row>
    <row r="60" spans="1:37" ht="2.25" customHeight="1" x14ac:dyDescent="0.15">
      <c r="A60" s="33"/>
      <c r="B60" s="93"/>
      <c r="C60" s="30"/>
      <c r="D60" s="30"/>
      <c r="E60" s="30"/>
      <c r="F60" s="30"/>
      <c r="G60" s="30"/>
      <c r="H60" s="30"/>
      <c r="I60" s="30"/>
      <c r="J60" s="30"/>
      <c r="K60" s="31"/>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row>
    <row r="61" spans="1:37" ht="12.75" customHeight="1" x14ac:dyDescent="0.15">
      <c r="A61" s="24"/>
      <c r="B61" s="555">
        <v>5</v>
      </c>
      <c r="C61" s="14"/>
      <c r="D61" s="14"/>
      <c r="E61" s="555" t="s">
        <v>500</v>
      </c>
      <c r="F61" s="555"/>
      <c r="G61" s="555"/>
      <c r="H61" s="555"/>
      <c r="I61" s="555"/>
      <c r="J61" s="555"/>
      <c r="K61" s="556"/>
      <c r="L61" s="14"/>
      <c r="M61" s="14"/>
      <c r="N61" s="11" t="s">
        <v>509</v>
      </c>
      <c r="O61" s="14"/>
      <c r="P61" s="617"/>
      <c r="Q61" s="617"/>
      <c r="R61" s="617"/>
      <c r="S61" s="617"/>
      <c r="T61" s="617"/>
      <c r="U61" s="617"/>
      <c r="V61" s="11" t="s">
        <v>524</v>
      </c>
      <c r="W61" s="14"/>
      <c r="X61" s="14"/>
      <c r="Y61" s="14"/>
      <c r="Z61" s="14"/>
      <c r="AA61" s="14"/>
      <c r="AB61" s="615"/>
      <c r="AC61" s="615"/>
      <c r="AD61" s="615"/>
      <c r="AE61" s="615"/>
      <c r="AF61" s="615"/>
      <c r="AG61" s="11" t="s">
        <v>525</v>
      </c>
      <c r="AH61" s="14"/>
      <c r="AI61" s="14"/>
      <c r="AJ61" s="25"/>
      <c r="AK61" s="14"/>
    </row>
    <row r="62" spans="1:37" ht="2.25" customHeight="1" x14ac:dyDescent="0.15">
      <c r="A62" s="24"/>
      <c r="B62" s="555"/>
      <c r="C62" s="14"/>
      <c r="D62" s="14"/>
      <c r="E62" s="555"/>
      <c r="F62" s="555"/>
      <c r="G62" s="555"/>
      <c r="H62" s="555"/>
      <c r="I62" s="555"/>
      <c r="J62" s="555"/>
      <c r="K62" s="556"/>
      <c r="L62" s="14"/>
      <c r="M62" s="14"/>
      <c r="N62" s="14"/>
      <c r="O62" s="14"/>
      <c r="P62" s="617"/>
      <c r="Q62" s="617"/>
      <c r="R62" s="617"/>
      <c r="S62" s="617"/>
      <c r="T62" s="617"/>
      <c r="U62" s="617"/>
      <c r="V62" s="14"/>
      <c r="W62" s="14"/>
      <c r="X62" s="14"/>
      <c r="Y62" s="14"/>
      <c r="Z62" s="14"/>
      <c r="AA62" s="14"/>
      <c r="AB62" s="14"/>
      <c r="AC62" s="14"/>
      <c r="AD62" s="14"/>
      <c r="AE62" s="14"/>
      <c r="AF62" s="14"/>
      <c r="AG62" s="14"/>
      <c r="AH62" s="14"/>
      <c r="AI62" s="14"/>
      <c r="AJ62" s="20"/>
      <c r="AK62" s="14"/>
    </row>
    <row r="63" spans="1:37" ht="12.75" customHeight="1" x14ac:dyDescent="0.15">
      <c r="A63" s="26"/>
      <c r="B63" s="557"/>
      <c r="C63" s="22"/>
      <c r="D63" s="22"/>
      <c r="E63" s="557"/>
      <c r="F63" s="557"/>
      <c r="G63" s="557"/>
      <c r="H63" s="557"/>
      <c r="I63" s="557"/>
      <c r="J63" s="557"/>
      <c r="K63" s="558"/>
      <c r="L63" s="14"/>
      <c r="M63" s="14"/>
      <c r="N63" s="14"/>
      <c r="O63" s="14"/>
      <c r="P63" s="618"/>
      <c r="Q63" s="618"/>
      <c r="R63" s="618"/>
      <c r="S63" s="618"/>
      <c r="T63" s="618"/>
      <c r="U63" s="618"/>
      <c r="V63" s="14"/>
      <c r="W63" s="14"/>
      <c r="X63" s="14"/>
      <c r="Y63" s="14"/>
      <c r="Z63" s="14"/>
      <c r="AA63" s="14"/>
      <c r="AB63" s="616"/>
      <c r="AC63" s="616"/>
      <c r="AD63" s="616"/>
      <c r="AE63" s="616"/>
      <c r="AF63" s="616"/>
      <c r="AG63" s="14" t="s">
        <v>526</v>
      </c>
      <c r="AH63" s="14"/>
      <c r="AI63" s="14"/>
      <c r="AJ63" s="20"/>
      <c r="AK63" s="14"/>
    </row>
    <row r="64" spans="1:37" ht="2.25" customHeight="1" x14ac:dyDescent="0.15">
      <c r="A64" s="33"/>
      <c r="B64" s="93"/>
      <c r="C64" s="30"/>
      <c r="D64" s="30"/>
      <c r="E64" s="30"/>
      <c r="F64" s="30"/>
      <c r="G64" s="30"/>
      <c r="H64" s="30"/>
      <c r="I64" s="30"/>
      <c r="J64" s="30"/>
      <c r="K64" s="31"/>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row>
    <row r="65" spans="1:37" ht="18" customHeight="1" x14ac:dyDescent="0.15">
      <c r="A65" s="21"/>
      <c r="B65" s="90">
        <v>6</v>
      </c>
      <c r="C65" s="27"/>
      <c r="D65" s="27"/>
      <c r="E65" s="567" t="s">
        <v>501</v>
      </c>
      <c r="F65" s="567"/>
      <c r="G65" s="567"/>
      <c r="H65" s="567"/>
      <c r="I65" s="567"/>
      <c r="J65" s="567"/>
      <c r="K65" s="598"/>
      <c r="L65" s="27"/>
      <c r="M65" s="27"/>
      <c r="N65" s="611"/>
      <c r="O65" s="611"/>
      <c r="P65" s="611"/>
      <c r="Q65" s="611"/>
      <c r="R65" s="611"/>
      <c r="S65" s="611"/>
      <c r="T65" s="611"/>
      <c r="U65" s="611"/>
      <c r="V65" s="611"/>
      <c r="W65" s="611"/>
      <c r="X65" s="611"/>
      <c r="Y65" s="611"/>
      <c r="Z65" s="611"/>
      <c r="AA65" s="611"/>
      <c r="AB65" s="611"/>
      <c r="AC65" s="611"/>
      <c r="AD65" s="611"/>
      <c r="AE65" s="611"/>
      <c r="AF65" s="611"/>
      <c r="AG65" s="611"/>
      <c r="AH65" s="611"/>
      <c r="AI65" s="611"/>
      <c r="AJ65" s="612"/>
    </row>
    <row r="66" spans="1:37" ht="2.25" customHeight="1" x14ac:dyDescent="0.15">
      <c r="A66" s="33"/>
      <c r="B66" s="93"/>
      <c r="C66" s="30"/>
      <c r="D66" s="30"/>
      <c r="E66" s="30"/>
      <c r="F66" s="30"/>
      <c r="G66" s="30"/>
      <c r="H66" s="30"/>
      <c r="I66" s="30"/>
      <c r="J66" s="30"/>
      <c r="K66" s="31"/>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row>
    <row r="67" spans="1:37" ht="12.75" customHeight="1" x14ac:dyDescent="0.15">
      <c r="A67" s="23"/>
      <c r="B67" s="552">
        <v>7</v>
      </c>
      <c r="E67" s="552" t="s">
        <v>502</v>
      </c>
      <c r="F67" s="552"/>
      <c r="G67" s="552"/>
      <c r="H67" s="552"/>
      <c r="I67" s="552"/>
      <c r="J67" s="552"/>
      <c r="K67" s="585"/>
      <c r="N67" s="100" t="s">
        <v>199</v>
      </c>
      <c r="O67" s="11" t="s">
        <v>520</v>
      </c>
      <c r="AJ67" s="19"/>
    </row>
    <row r="68" spans="1:37" ht="2.25" customHeight="1" x14ac:dyDescent="0.15">
      <c r="A68" s="23"/>
      <c r="B68" s="552"/>
      <c r="E68" s="552"/>
      <c r="F68" s="552"/>
      <c r="G68" s="552"/>
      <c r="H68" s="552"/>
      <c r="I68" s="552"/>
      <c r="J68" s="552"/>
      <c r="K68" s="585"/>
      <c r="AJ68" s="19"/>
    </row>
    <row r="69" spans="1:37" ht="12.75" customHeight="1" x14ac:dyDescent="0.15">
      <c r="A69" s="23"/>
      <c r="B69" s="552"/>
      <c r="E69" s="552"/>
      <c r="F69" s="552"/>
      <c r="G69" s="552"/>
      <c r="H69" s="552"/>
      <c r="I69" s="552"/>
      <c r="J69" s="552"/>
      <c r="K69" s="585"/>
      <c r="N69" s="100" t="s">
        <v>199</v>
      </c>
      <c r="O69" s="11" t="s">
        <v>1372</v>
      </c>
      <c r="AJ69" s="19"/>
    </row>
    <row r="70" spans="1:37" ht="2.25" customHeight="1" x14ac:dyDescent="0.15">
      <c r="A70" s="23"/>
      <c r="B70" s="552"/>
      <c r="E70" s="552"/>
      <c r="F70" s="552"/>
      <c r="G70" s="552"/>
      <c r="H70" s="552"/>
      <c r="I70" s="552"/>
      <c r="J70" s="552"/>
      <c r="K70" s="585"/>
      <c r="AJ70" s="19"/>
    </row>
    <row r="71" spans="1:37" ht="12.75" customHeight="1" x14ac:dyDescent="0.15">
      <c r="A71" s="21"/>
      <c r="B71" s="567"/>
      <c r="C71" s="27"/>
      <c r="D71" s="27"/>
      <c r="E71" s="567"/>
      <c r="F71" s="567"/>
      <c r="G71" s="567"/>
      <c r="H71" s="567"/>
      <c r="I71" s="567"/>
      <c r="J71" s="567"/>
      <c r="K71" s="598"/>
      <c r="L71" s="27"/>
      <c r="M71" s="27"/>
      <c r="N71" s="27"/>
      <c r="O71" s="27" t="s">
        <v>521</v>
      </c>
      <c r="P71" s="27"/>
      <c r="Q71" s="27"/>
      <c r="R71" s="614"/>
      <c r="S71" s="614"/>
      <c r="T71" s="614"/>
      <c r="U71" s="614"/>
      <c r="V71" s="614"/>
      <c r="W71" s="614"/>
      <c r="X71" s="614"/>
      <c r="Y71" s="614"/>
      <c r="Z71" s="27" t="s">
        <v>527</v>
      </c>
      <c r="AA71" s="27"/>
      <c r="AB71" s="620" t="s">
        <v>743</v>
      </c>
      <c r="AC71" s="620"/>
      <c r="AD71" s="620"/>
      <c r="AE71" s="620"/>
      <c r="AF71" s="620"/>
      <c r="AG71" s="620"/>
      <c r="AH71" s="620"/>
      <c r="AI71" s="620"/>
      <c r="AJ71" s="621"/>
    </row>
    <row r="72" spans="1:37" ht="2.25" customHeight="1" x14ac:dyDescent="0.15">
      <c r="A72" s="33"/>
      <c r="B72" s="93"/>
      <c r="C72" s="30"/>
      <c r="D72" s="30"/>
      <c r="E72" s="30"/>
      <c r="F72" s="30"/>
      <c r="G72" s="30"/>
      <c r="H72" s="30"/>
      <c r="I72" s="30"/>
      <c r="J72" s="30"/>
      <c r="K72" s="31"/>
      <c r="L72" s="33"/>
      <c r="M72" s="30"/>
      <c r="N72" s="30"/>
      <c r="O72" s="30"/>
      <c r="P72" s="30"/>
      <c r="Q72" s="30"/>
      <c r="R72" s="30"/>
      <c r="S72" s="30"/>
      <c r="T72" s="30"/>
      <c r="U72" s="30"/>
      <c r="V72" s="30"/>
      <c r="W72" s="30"/>
      <c r="X72" s="30"/>
      <c r="Y72" s="30"/>
      <c r="Z72" s="30"/>
      <c r="AA72" s="30"/>
      <c r="AB72" s="30"/>
      <c r="AC72" s="30"/>
      <c r="AD72" s="30"/>
      <c r="AE72" s="30"/>
      <c r="AF72" s="30"/>
      <c r="AG72" s="30"/>
      <c r="AH72" s="30"/>
      <c r="AI72" s="30"/>
      <c r="AJ72" s="31"/>
    </row>
    <row r="73" spans="1:37" ht="12.75" customHeight="1" x14ac:dyDescent="0.15">
      <c r="A73" s="36"/>
      <c r="B73" s="96">
        <v>8</v>
      </c>
      <c r="C73" s="32"/>
      <c r="D73" s="32"/>
      <c r="E73" s="572" t="s">
        <v>503</v>
      </c>
      <c r="F73" s="572"/>
      <c r="G73" s="572"/>
      <c r="H73" s="572"/>
      <c r="I73" s="572"/>
      <c r="J73" s="572"/>
      <c r="K73" s="605"/>
      <c r="L73" s="36"/>
      <c r="M73" s="32"/>
      <c r="N73" s="624"/>
      <c r="O73" s="624"/>
      <c r="P73" s="624"/>
      <c r="Q73" s="624"/>
      <c r="R73" s="624"/>
      <c r="S73" s="624"/>
      <c r="T73" s="624"/>
      <c r="U73" s="624"/>
      <c r="V73" s="624"/>
      <c r="W73" s="624"/>
      <c r="X73" s="624"/>
      <c r="Y73" s="624"/>
      <c r="Z73" s="624"/>
      <c r="AA73" s="624"/>
      <c r="AB73" s="624"/>
      <c r="AC73" s="624"/>
      <c r="AD73" s="624"/>
      <c r="AE73" s="624"/>
      <c r="AF73" s="624"/>
      <c r="AG73" s="624"/>
      <c r="AH73" s="624"/>
      <c r="AI73" s="32"/>
      <c r="AJ73" s="37" t="s">
        <v>510</v>
      </c>
      <c r="AK73" s="15"/>
    </row>
    <row r="74" spans="1:37" ht="2.25" customHeight="1" x14ac:dyDescent="0.15">
      <c r="A74" s="33"/>
      <c r="B74" s="93"/>
      <c r="C74" s="30"/>
      <c r="D74" s="30"/>
      <c r="E74" s="30"/>
      <c r="F74" s="30"/>
      <c r="G74" s="30"/>
      <c r="H74" s="30"/>
      <c r="I74" s="30"/>
      <c r="J74" s="30"/>
      <c r="K74" s="31"/>
      <c r="L74" s="33"/>
      <c r="M74" s="30"/>
      <c r="N74" s="30"/>
      <c r="O74" s="30"/>
      <c r="P74" s="30"/>
      <c r="Q74" s="30"/>
      <c r="R74" s="30"/>
      <c r="S74" s="30"/>
      <c r="T74" s="30"/>
      <c r="U74" s="30"/>
      <c r="V74" s="30"/>
      <c r="W74" s="30"/>
      <c r="X74" s="30"/>
      <c r="Y74" s="33"/>
      <c r="Z74" s="30"/>
      <c r="AA74" s="30"/>
      <c r="AB74" s="30"/>
      <c r="AC74" s="31"/>
      <c r="AD74" s="30"/>
      <c r="AE74" s="30"/>
      <c r="AF74" s="30"/>
      <c r="AG74" s="30"/>
      <c r="AH74" s="30"/>
      <c r="AI74" s="30"/>
      <c r="AJ74" s="31"/>
    </row>
    <row r="75" spans="1:37" ht="12.75" customHeight="1" x14ac:dyDescent="0.15">
      <c r="A75" s="24"/>
      <c r="B75" s="555">
        <v>9</v>
      </c>
      <c r="C75" s="14"/>
      <c r="D75" s="14"/>
      <c r="E75" s="555" t="s">
        <v>504</v>
      </c>
      <c r="F75" s="555"/>
      <c r="G75" s="555"/>
      <c r="H75" s="555"/>
      <c r="I75" s="555"/>
      <c r="J75" s="555"/>
      <c r="K75" s="556"/>
      <c r="L75" s="24"/>
      <c r="M75" s="14"/>
      <c r="N75" s="623"/>
      <c r="O75" s="623"/>
      <c r="P75" s="623"/>
      <c r="Q75" s="623"/>
      <c r="R75" s="623"/>
      <c r="S75" s="623"/>
      <c r="T75" s="623"/>
      <c r="U75" s="623"/>
      <c r="V75" s="623"/>
      <c r="X75" s="67" t="s">
        <v>517</v>
      </c>
      <c r="Y75" s="562" t="s">
        <v>516</v>
      </c>
      <c r="Z75" s="555"/>
      <c r="AA75" s="555"/>
      <c r="AB75" s="555"/>
      <c r="AC75" s="556"/>
      <c r="AD75" s="11" t="s">
        <v>522</v>
      </c>
      <c r="AG75" s="552"/>
      <c r="AH75" s="552"/>
      <c r="AI75" s="552"/>
      <c r="AJ75" s="585"/>
      <c r="AK75" s="14"/>
    </row>
    <row r="76" spans="1:37" ht="2.25" customHeight="1" x14ac:dyDescent="0.15">
      <c r="A76" s="24"/>
      <c r="B76" s="555"/>
      <c r="C76" s="14"/>
      <c r="D76" s="14"/>
      <c r="E76" s="555"/>
      <c r="F76" s="555"/>
      <c r="G76" s="555"/>
      <c r="H76" s="555"/>
      <c r="I76" s="555"/>
      <c r="J76" s="555"/>
      <c r="K76" s="556"/>
      <c r="L76" s="24"/>
      <c r="M76" s="14"/>
      <c r="W76" s="14"/>
      <c r="X76" s="14"/>
      <c r="Y76" s="562"/>
      <c r="Z76" s="555"/>
      <c r="AA76" s="555"/>
      <c r="AB76" s="555"/>
      <c r="AC76" s="556"/>
      <c r="AJ76" s="19"/>
      <c r="AK76" s="14"/>
    </row>
    <row r="77" spans="1:37" ht="12.75" customHeight="1" x14ac:dyDescent="0.15">
      <c r="A77" s="26"/>
      <c r="B77" s="557"/>
      <c r="C77" s="22"/>
      <c r="D77" s="22"/>
      <c r="E77" s="557"/>
      <c r="F77" s="557"/>
      <c r="G77" s="557"/>
      <c r="H77" s="557"/>
      <c r="I77" s="557"/>
      <c r="J77" s="557"/>
      <c r="K77" s="558"/>
      <c r="L77" s="26"/>
      <c r="M77" s="22"/>
      <c r="N77" s="27" t="s">
        <v>518</v>
      </c>
      <c r="O77" s="27"/>
      <c r="P77" s="27"/>
      <c r="Q77" s="27"/>
      <c r="R77" s="625"/>
      <c r="S77" s="625"/>
      <c r="T77" s="625"/>
      <c r="U77" s="27"/>
      <c r="V77" s="27"/>
      <c r="W77" s="22"/>
      <c r="X77" s="49" t="s">
        <v>519</v>
      </c>
      <c r="Y77" s="563"/>
      <c r="Z77" s="557"/>
      <c r="AA77" s="557"/>
      <c r="AB77" s="557"/>
      <c r="AC77" s="558"/>
      <c r="AD77" s="625"/>
      <c r="AE77" s="625"/>
      <c r="AF77" s="625"/>
      <c r="AG77" s="27"/>
      <c r="AH77" s="27"/>
      <c r="AI77" s="27"/>
      <c r="AJ77" s="38" t="s">
        <v>523</v>
      </c>
      <c r="AK77" s="14"/>
    </row>
    <row r="78" spans="1:37" ht="2.25" customHeight="1" x14ac:dyDescent="0.15">
      <c r="A78" s="28"/>
      <c r="B78" s="98"/>
      <c r="C78" s="29"/>
      <c r="D78" s="29"/>
      <c r="E78" s="29"/>
      <c r="F78" s="29"/>
      <c r="G78" s="29"/>
      <c r="H78" s="29"/>
      <c r="I78" s="29"/>
      <c r="J78" s="29"/>
      <c r="K78" s="39"/>
      <c r="L78" s="24"/>
      <c r="M78" s="14"/>
      <c r="AJ78" s="19"/>
      <c r="AK78" s="14"/>
    </row>
    <row r="79" spans="1:37" ht="12.75" customHeight="1" x14ac:dyDescent="0.15">
      <c r="A79" s="24"/>
      <c r="B79" s="555">
        <v>11</v>
      </c>
      <c r="C79" s="14"/>
      <c r="D79" s="14"/>
      <c r="E79" s="555" t="s">
        <v>505</v>
      </c>
      <c r="F79" s="555"/>
      <c r="G79" s="555"/>
      <c r="H79" s="555"/>
      <c r="I79" s="555"/>
      <c r="J79" s="555"/>
      <c r="K79" s="556"/>
      <c r="L79" s="24"/>
      <c r="M79" s="14"/>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7"/>
      <c r="AK79" s="14"/>
    </row>
    <row r="80" spans="1:37" ht="2.25" customHeight="1" x14ac:dyDescent="0.15">
      <c r="A80" s="24"/>
      <c r="B80" s="555"/>
      <c r="C80" s="14"/>
      <c r="D80" s="14"/>
      <c r="E80" s="555"/>
      <c r="F80" s="555"/>
      <c r="G80" s="555"/>
      <c r="H80" s="555"/>
      <c r="I80" s="555"/>
      <c r="J80" s="555"/>
      <c r="K80" s="556"/>
      <c r="L80" s="24"/>
      <c r="M80" s="14"/>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7"/>
      <c r="AK80" s="14"/>
    </row>
    <row r="81" spans="1:37" ht="12.75" customHeight="1" x14ac:dyDescent="0.15">
      <c r="A81" s="24"/>
      <c r="B81" s="555"/>
      <c r="C81" s="14"/>
      <c r="D81" s="14"/>
      <c r="E81" s="555"/>
      <c r="F81" s="555"/>
      <c r="G81" s="555"/>
      <c r="H81" s="555"/>
      <c r="I81" s="555"/>
      <c r="J81" s="555"/>
      <c r="K81" s="556"/>
      <c r="L81" s="24"/>
      <c r="M81" s="14"/>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7"/>
      <c r="AK81" s="14"/>
    </row>
    <row r="82" spans="1:37" ht="2.25" customHeight="1" x14ac:dyDescent="0.15">
      <c r="A82" s="24"/>
      <c r="B82" s="555"/>
      <c r="C82" s="14"/>
      <c r="D82" s="14"/>
      <c r="E82" s="555"/>
      <c r="F82" s="555"/>
      <c r="G82" s="555"/>
      <c r="H82" s="555"/>
      <c r="I82" s="555"/>
      <c r="J82" s="555"/>
      <c r="K82" s="556"/>
      <c r="L82" s="14"/>
      <c r="M82" s="14"/>
      <c r="AJ82" s="19"/>
      <c r="AK82" s="14"/>
    </row>
    <row r="83" spans="1:37" ht="12.75" customHeight="1" x14ac:dyDescent="0.15">
      <c r="A83" s="26"/>
      <c r="B83" s="557"/>
      <c r="C83" s="22"/>
      <c r="D83" s="22"/>
      <c r="E83" s="557"/>
      <c r="F83" s="557"/>
      <c r="G83" s="557"/>
      <c r="H83" s="557"/>
      <c r="I83" s="557"/>
      <c r="J83" s="557"/>
      <c r="K83" s="558"/>
      <c r="L83" s="22"/>
      <c r="M83" s="22"/>
      <c r="N83" s="27"/>
      <c r="O83" s="27"/>
      <c r="P83" s="27"/>
      <c r="Q83" s="27"/>
      <c r="R83" s="27"/>
      <c r="S83" s="27"/>
      <c r="T83" s="27"/>
      <c r="U83" s="27"/>
      <c r="V83" s="27"/>
      <c r="W83" s="27"/>
      <c r="X83" s="27"/>
      <c r="Y83" s="27"/>
      <c r="Z83" s="27"/>
      <c r="AA83" s="27" t="s">
        <v>528</v>
      </c>
      <c r="AB83" s="27"/>
      <c r="AC83" s="27"/>
      <c r="AD83" s="27"/>
      <c r="AE83" s="27"/>
      <c r="AF83" s="614"/>
      <c r="AG83" s="614"/>
      <c r="AH83" s="614"/>
      <c r="AI83" s="27" t="s">
        <v>529</v>
      </c>
      <c r="AJ83" s="35"/>
      <c r="AK83" s="14"/>
    </row>
    <row r="84" spans="1:37" ht="2.25" customHeight="1" x14ac:dyDescent="0.15">
      <c r="A84" s="33"/>
      <c r="B84" s="34"/>
      <c r="C84" s="30"/>
      <c r="D84" s="30"/>
      <c r="E84" s="29"/>
      <c r="F84" s="29"/>
      <c r="G84" s="29"/>
      <c r="H84" s="29"/>
      <c r="I84" s="29"/>
      <c r="J84" s="29"/>
      <c r="K84" s="39"/>
      <c r="L84" s="30"/>
      <c r="M84" s="30"/>
      <c r="N84" s="30"/>
      <c r="O84" s="30"/>
      <c r="P84" s="30"/>
      <c r="Q84" s="30"/>
      <c r="R84" s="30"/>
      <c r="S84" s="30"/>
      <c r="T84" s="30"/>
      <c r="U84" s="30"/>
      <c r="V84" s="30"/>
      <c r="W84" s="30"/>
      <c r="X84" s="30"/>
      <c r="Y84" s="33"/>
      <c r="Z84" s="30"/>
      <c r="AA84" s="30"/>
      <c r="AB84" s="30"/>
      <c r="AC84" s="31"/>
      <c r="AD84" s="30"/>
      <c r="AE84" s="30"/>
      <c r="AF84" s="30"/>
      <c r="AG84" s="30"/>
      <c r="AH84" s="30"/>
      <c r="AI84" s="30"/>
      <c r="AJ84" s="31"/>
    </row>
    <row r="85" spans="1:37" ht="12.75" customHeight="1" x14ac:dyDescent="0.15">
      <c r="A85" s="23"/>
      <c r="B85" s="552">
        <v>12</v>
      </c>
      <c r="E85" s="555" t="s">
        <v>506</v>
      </c>
      <c r="F85" s="555"/>
      <c r="G85" s="555"/>
      <c r="H85" s="555"/>
      <c r="I85" s="555"/>
      <c r="J85" s="555"/>
      <c r="K85" s="556"/>
      <c r="N85" s="100" t="s">
        <v>199</v>
      </c>
      <c r="O85" s="11" t="s">
        <v>514</v>
      </c>
      <c r="X85" s="14"/>
      <c r="Y85" s="562" t="s">
        <v>515</v>
      </c>
      <c r="Z85" s="555"/>
      <c r="AA85" s="555"/>
      <c r="AB85" s="555"/>
      <c r="AC85" s="556"/>
      <c r="AD85" s="100" t="s">
        <v>199</v>
      </c>
      <c r="AE85" s="11" t="s">
        <v>709</v>
      </c>
      <c r="AJ85" s="19"/>
    </row>
    <row r="86" spans="1:37" ht="2.25" customHeight="1" x14ac:dyDescent="0.15">
      <c r="A86" s="23"/>
      <c r="B86" s="552"/>
      <c r="E86" s="555"/>
      <c r="F86" s="555"/>
      <c r="G86" s="555"/>
      <c r="H86" s="555"/>
      <c r="I86" s="555"/>
      <c r="J86" s="555"/>
      <c r="K86" s="556"/>
      <c r="W86" s="14"/>
      <c r="X86" s="14"/>
      <c r="Y86" s="562"/>
      <c r="Z86" s="555"/>
      <c r="AA86" s="555"/>
      <c r="AB86" s="555"/>
      <c r="AC86" s="556"/>
      <c r="AJ86" s="19"/>
    </row>
    <row r="87" spans="1:37" ht="12.75" customHeight="1" x14ac:dyDescent="0.15">
      <c r="A87" s="21"/>
      <c r="B87" s="567"/>
      <c r="C87" s="27"/>
      <c r="D87" s="27"/>
      <c r="E87" s="557"/>
      <c r="F87" s="557"/>
      <c r="G87" s="557"/>
      <c r="H87" s="557"/>
      <c r="I87" s="557"/>
      <c r="J87" s="557"/>
      <c r="K87" s="558"/>
      <c r="L87" s="27"/>
      <c r="M87" s="27"/>
      <c r="N87" s="103" t="s">
        <v>199</v>
      </c>
      <c r="O87" s="27" t="s">
        <v>692</v>
      </c>
      <c r="P87" s="27"/>
      <c r="Q87" s="49" t="s">
        <v>693</v>
      </c>
      <c r="R87" s="610"/>
      <c r="S87" s="610"/>
      <c r="T87" s="610"/>
      <c r="U87" s="610"/>
      <c r="V87" s="610"/>
      <c r="W87" s="610"/>
      <c r="X87" s="22" t="s">
        <v>694</v>
      </c>
      <c r="Y87" s="563"/>
      <c r="Z87" s="557"/>
      <c r="AA87" s="557"/>
      <c r="AB87" s="557"/>
      <c r="AC87" s="558"/>
      <c r="AD87" s="103" t="s">
        <v>199</v>
      </c>
      <c r="AE87" s="27" t="s">
        <v>550</v>
      </c>
      <c r="AF87" s="27"/>
      <c r="AG87" s="27"/>
      <c r="AH87" s="27"/>
      <c r="AI87" s="27"/>
      <c r="AJ87" s="35"/>
    </row>
    <row r="88" spans="1:37" ht="2.25" customHeight="1" x14ac:dyDescent="0.15">
      <c r="A88" s="33"/>
      <c r="B88" s="93"/>
      <c r="C88" s="30"/>
      <c r="D88" s="30"/>
      <c r="E88" s="30"/>
      <c r="F88" s="30"/>
      <c r="G88" s="30"/>
      <c r="H88" s="30"/>
      <c r="I88" s="30"/>
      <c r="J88" s="30"/>
      <c r="K88" s="31"/>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row>
    <row r="89" spans="1:37" ht="12.75" customHeight="1" x14ac:dyDescent="0.15">
      <c r="A89" s="23"/>
      <c r="B89" s="552">
        <v>14</v>
      </c>
      <c r="E89" s="555" t="s">
        <v>507</v>
      </c>
      <c r="F89" s="552"/>
      <c r="G89" s="552"/>
      <c r="H89" s="552"/>
      <c r="I89" s="552"/>
      <c r="J89" s="552"/>
      <c r="K89" s="585"/>
      <c r="N89" s="100" t="s">
        <v>199</v>
      </c>
      <c r="O89" s="11" t="s">
        <v>511</v>
      </c>
      <c r="AJ89" s="19"/>
    </row>
    <row r="90" spans="1:37" ht="2.25" customHeight="1" x14ac:dyDescent="0.15">
      <c r="A90" s="23"/>
      <c r="B90" s="552"/>
      <c r="E90" s="552"/>
      <c r="F90" s="552"/>
      <c r="G90" s="552"/>
      <c r="H90" s="552"/>
      <c r="I90" s="552"/>
      <c r="J90" s="552"/>
      <c r="K90" s="585"/>
      <c r="AJ90" s="19"/>
    </row>
    <row r="91" spans="1:37" ht="12.75" customHeight="1" x14ac:dyDescent="0.15">
      <c r="A91" s="24"/>
      <c r="B91" s="552"/>
      <c r="C91" s="14"/>
      <c r="D91" s="14"/>
      <c r="E91" s="552"/>
      <c r="F91" s="552"/>
      <c r="G91" s="552"/>
      <c r="H91" s="552"/>
      <c r="I91" s="552"/>
      <c r="J91" s="552"/>
      <c r="K91" s="585"/>
      <c r="L91" s="14"/>
      <c r="M91" s="14"/>
      <c r="N91" s="100" t="s">
        <v>199</v>
      </c>
      <c r="O91" s="11" t="s">
        <v>512</v>
      </c>
      <c r="P91" s="14"/>
      <c r="Q91" s="14"/>
      <c r="R91" s="14"/>
      <c r="S91" s="14"/>
      <c r="T91" s="14"/>
      <c r="U91" s="14"/>
      <c r="V91" s="14"/>
      <c r="W91" s="14"/>
      <c r="X91" s="14"/>
      <c r="Y91" s="14"/>
      <c r="Z91" s="14"/>
      <c r="AA91" s="14"/>
      <c r="AB91" s="14"/>
      <c r="AC91" s="14"/>
      <c r="AD91" s="14"/>
      <c r="AE91" s="14"/>
      <c r="AF91" s="14"/>
      <c r="AG91" s="14"/>
      <c r="AH91" s="14"/>
      <c r="AI91" s="14"/>
      <c r="AJ91" s="20"/>
      <c r="AK91" s="14"/>
    </row>
    <row r="92" spans="1:37" ht="2.25" customHeight="1" x14ac:dyDescent="0.15">
      <c r="A92" s="24"/>
      <c r="B92" s="552"/>
      <c r="C92" s="14"/>
      <c r="D92" s="14"/>
      <c r="E92" s="552"/>
      <c r="F92" s="552"/>
      <c r="G92" s="552"/>
      <c r="H92" s="552"/>
      <c r="I92" s="552"/>
      <c r="J92" s="552"/>
      <c r="K92" s="585"/>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20"/>
      <c r="AK92" s="14"/>
    </row>
    <row r="93" spans="1:37" ht="12.75" customHeight="1" x14ac:dyDescent="0.15">
      <c r="A93" s="24"/>
      <c r="B93" s="552"/>
      <c r="C93" s="14"/>
      <c r="D93" s="14"/>
      <c r="E93" s="552"/>
      <c r="F93" s="552"/>
      <c r="G93" s="552"/>
      <c r="H93" s="552"/>
      <c r="I93" s="552"/>
      <c r="J93" s="552"/>
      <c r="K93" s="585"/>
      <c r="L93" s="14"/>
      <c r="M93" s="14"/>
      <c r="O93" s="11" t="s">
        <v>513</v>
      </c>
      <c r="P93" s="14"/>
      <c r="Q93" s="14"/>
      <c r="R93" s="14"/>
      <c r="S93" s="14"/>
      <c r="T93" s="561"/>
      <c r="U93" s="561"/>
      <c r="V93" s="561"/>
      <c r="W93" s="561"/>
      <c r="X93" s="561"/>
      <c r="Y93" s="561"/>
      <c r="Z93" s="561"/>
      <c r="AA93" s="14"/>
      <c r="AB93" s="14"/>
      <c r="AC93" s="14"/>
      <c r="AD93" s="67" t="s">
        <v>531</v>
      </c>
      <c r="AE93" s="559" t="s">
        <v>744</v>
      </c>
      <c r="AF93" s="559"/>
      <c r="AG93" s="559"/>
      <c r="AH93" s="559"/>
      <c r="AI93" s="559"/>
      <c r="AJ93" s="560"/>
      <c r="AK93" s="14"/>
    </row>
    <row r="94" spans="1:37" ht="2.25" customHeight="1" x14ac:dyDescent="0.15">
      <c r="A94" s="33"/>
      <c r="B94" s="93"/>
      <c r="C94" s="30"/>
      <c r="D94" s="30"/>
      <c r="E94" s="93"/>
      <c r="F94" s="93"/>
      <c r="G94" s="93"/>
      <c r="H94" s="93"/>
      <c r="I94" s="93"/>
      <c r="J94" s="93"/>
      <c r="K94" s="166"/>
      <c r="L94" s="33"/>
      <c r="M94" s="30"/>
      <c r="N94" s="30"/>
      <c r="O94" s="30"/>
      <c r="P94" s="30"/>
      <c r="Q94" s="30"/>
      <c r="R94" s="30"/>
      <c r="S94" s="30"/>
      <c r="T94" s="30"/>
      <c r="U94" s="30"/>
      <c r="V94" s="30"/>
      <c r="W94" s="30"/>
      <c r="X94" s="30"/>
      <c r="Y94" s="30"/>
      <c r="Z94" s="30"/>
      <c r="AA94" s="30"/>
      <c r="AB94" s="31"/>
      <c r="AC94" s="30"/>
      <c r="AD94" s="30"/>
      <c r="AE94" s="30"/>
      <c r="AF94" s="30"/>
      <c r="AG94" s="30"/>
      <c r="AH94" s="30"/>
      <c r="AI94" s="30"/>
      <c r="AJ94" s="31"/>
    </row>
    <row r="95" spans="1:37" ht="25.5" customHeight="1" x14ac:dyDescent="0.15">
      <c r="A95" s="26"/>
      <c r="B95" s="27">
        <v>15</v>
      </c>
      <c r="C95" s="22"/>
      <c r="D95" s="22"/>
      <c r="E95" s="557" t="s">
        <v>508</v>
      </c>
      <c r="F95" s="557"/>
      <c r="G95" s="557"/>
      <c r="H95" s="557"/>
      <c r="I95" s="557"/>
      <c r="J95" s="557"/>
      <c r="K95" s="558"/>
      <c r="L95" s="26"/>
      <c r="M95" s="22"/>
      <c r="N95" s="27" t="s">
        <v>530</v>
      </c>
      <c r="O95" s="22"/>
      <c r="P95" s="22"/>
      <c r="Q95" s="632"/>
      <c r="R95" s="632"/>
      <c r="S95" s="632"/>
      <c r="T95" s="632"/>
      <c r="U95" s="632"/>
      <c r="V95" s="632"/>
      <c r="W95" s="632"/>
      <c r="X95" s="632"/>
      <c r="Y95" s="632"/>
      <c r="Z95" s="632"/>
      <c r="AA95" s="632"/>
      <c r="AB95" s="633"/>
      <c r="AC95" s="22"/>
      <c r="AD95" s="49" t="s">
        <v>527</v>
      </c>
      <c r="AE95" s="628" t="s">
        <v>745</v>
      </c>
      <c r="AF95" s="628"/>
      <c r="AG95" s="628"/>
      <c r="AH95" s="628"/>
      <c r="AI95" s="628"/>
      <c r="AJ95" s="629"/>
      <c r="AK95" s="14"/>
    </row>
    <row r="96" spans="1:37" ht="2.25" customHeight="1" x14ac:dyDescent="0.15">
      <c r="A96" s="14"/>
      <c r="B96" s="11"/>
      <c r="C96" s="14"/>
      <c r="D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row>
    <row r="97" spans="1:37" ht="9" customHeight="1" x14ac:dyDescent="0.15">
      <c r="A97" s="14"/>
      <c r="B97" s="11" t="s">
        <v>534</v>
      </c>
      <c r="C97" s="14"/>
      <c r="D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row>
    <row r="98" spans="1:37" s="10" customFormat="1" ht="12.75" customHeight="1" x14ac:dyDescent="0.15">
      <c r="B98" s="16">
        <v>1</v>
      </c>
      <c r="F98" s="10" t="s">
        <v>535</v>
      </c>
    </row>
    <row r="99" spans="1:37" s="10" customFormat="1" ht="12.75" customHeight="1" x14ac:dyDescent="0.15">
      <c r="B99" s="16">
        <v>2</v>
      </c>
      <c r="F99" s="566" t="s">
        <v>536</v>
      </c>
      <c r="G99" s="566"/>
      <c r="H99" s="566"/>
      <c r="I99" s="566"/>
      <c r="J99" s="566"/>
      <c r="K99" s="566"/>
      <c r="L99" s="566"/>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6"/>
    </row>
    <row r="100" spans="1:37" s="10" customFormat="1" ht="12.75" customHeight="1" x14ac:dyDescent="0.15">
      <c r="B100" s="16"/>
      <c r="F100" s="566"/>
      <c r="G100" s="566"/>
      <c r="H100" s="566"/>
      <c r="I100" s="566"/>
      <c r="J100" s="566"/>
      <c r="K100" s="566"/>
      <c r="L100" s="566"/>
      <c r="M100" s="566"/>
      <c r="N100" s="566"/>
      <c r="O100" s="566"/>
      <c r="P100" s="566"/>
      <c r="Q100" s="566"/>
      <c r="R100" s="566"/>
      <c r="S100" s="566"/>
      <c r="T100" s="566"/>
      <c r="U100" s="566"/>
      <c r="V100" s="566"/>
      <c r="W100" s="566"/>
      <c r="X100" s="566"/>
      <c r="Y100" s="566"/>
      <c r="Z100" s="566"/>
      <c r="AA100" s="566"/>
      <c r="AB100" s="566"/>
      <c r="AC100" s="566"/>
      <c r="AD100" s="566"/>
      <c r="AE100" s="566"/>
      <c r="AF100" s="566"/>
      <c r="AG100" s="566"/>
      <c r="AH100" s="566"/>
      <c r="AI100" s="566"/>
      <c r="AJ100" s="566"/>
    </row>
    <row r="101" spans="1:37" s="10" customFormat="1" ht="12.75" customHeight="1" x14ac:dyDescent="0.15">
      <c r="B101" s="16">
        <v>3</v>
      </c>
      <c r="F101" s="566" t="s">
        <v>537</v>
      </c>
      <c r="G101" s="566"/>
      <c r="H101" s="566"/>
      <c r="I101" s="566"/>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6"/>
      <c r="AH101" s="566"/>
      <c r="AI101" s="566"/>
      <c r="AJ101" s="566"/>
    </row>
    <row r="102" spans="1:37" s="10" customFormat="1" ht="9" customHeight="1" x14ac:dyDescent="0.15">
      <c r="B102" s="16"/>
      <c r="F102" s="566"/>
      <c r="G102" s="566"/>
      <c r="H102" s="56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6"/>
      <c r="AH102" s="566"/>
      <c r="AI102" s="566"/>
      <c r="AJ102" s="566"/>
    </row>
    <row r="103" spans="1:37" s="10" customFormat="1" ht="4.5" customHeight="1" x14ac:dyDescent="0.15">
      <c r="B103" s="16"/>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row>
    <row r="104" spans="1:37" ht="12.75" customHeight="1" x14ac:dyDescent="0.15">
      <c r="A104" s="606" t="s">
        <v>349</v>
      </c>
      <c r="B104" s="594"/>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7"/>
      <c r="AK104" s="17"/>
    </row>
    <row r="105" spans="1:37" ht="10.5" customHeight="1" x14ac:dyDescent="0.15">
      <c r="A105" s="23"/>
      <c r="C105" s="11" t="s">
        <v>538</v>
      </c>
      <c r="AD105" s="600" t="str">
        <f>$AD$2</f>
        <v>　  年　  月　  日</v>
      </c>
      <c r="AE105" s="600"/>
      <c r="AF105" s="600"/>
      <c r="AG105" s="600"/>
      <c r="AH105" s="600"/>
      <c r="AI105" s="600"/>
      <c r="AJ105" s="601"/>
    </row>
    <row r="106" spans="1:37" ht="10.5" customHeight="1" x14ac:dyDescent="0.15">
      <c r="A106" s="23"/>
      <c r="AJ106" s="19"/>
    </row>
    <row r="107" spans="1:37" ht="9" customHeight="1" x14ac:dyDescent="0.15">
      <c r="A107" s="23"/>
      <c r="B107" s="97"/>
      <c r="AJ107" s="19"/>
    </row>
    <row r="108" spans="1:37" ht="15.75" customHeight="1" x14ac:dyDescent="0.15">
      <c r="A108" s="23"/>
      <c r="T108" s="67" t="s">
        <v>189</v>
      </c>
      <c r="V108" s="67" t="s">
        <v>650</v>
      </c>
      <c r="W108" s="429" t="str">
        <f>$W$5</f>
        <v/>
      </c>
      <c r="X108" s="429"/>
      <c r="Y108" s="429"/>
      <c r="Z108" s="429"/>
      <c r="AA108" s="429"/>
      <c r="AC108" s="14"/>
      <c r="AI108" s="14"/>
      <c r="AJ108" s="66"/>
    </row>
    <row r="109" spans="1:37" ht="2.25" customHeight="1" x14ac:dyDescent="0.15">
      <c r="A109" s="23"/>
      <c r="B109" s="97"/>
      <c r="V109" s="67"/>
      <c r="AB109" s="62"/>
      <c r="AC109" s="62"/>
      <c r="AD109" s="62"/>
      <c r="AE109" s="62"/>
      <c r="AF109" s="62"/>
      <c r="AG109" s="62"/>
      <c r="AH109" s="62"/>
      <c r="AI109" s="62"/>
      <c r="AJ109" s="95"/>
    </row>
    <row r="110" spans="1:37" ht="15.75" customHeight="1" x14ac:dyDescent="0.15">
      <c r="A110" s="23"/>
      <c r="V110" s="67" t="s">
        <v>348</v>
      </c>
      <c r="W110" s="565" t="str">
        <f>$W$7</f>
        <v/>
      </c>
      <c r="X110" s="565"/>
      <c r="Y110" s="565"/>
      <c r="Z110" s="565"/>
      <c r="AA110" s="565"/>
      <c r="AB110" s="565"/>
      <c r="AC110" s="565"/>
      <c r="AD110" s="565"/>
      <c r="AE110" s="565"/>
      <c r="AF110" s="565"/>
      <c r="AG110" s="565"/>
      <c r="AH110" s="565"/>
      <c r="AI110" s="565"/>
      <c r="AJ110" s="19"/>
    </row>
    <row r="111" spans="1:37" ht="2.25" customHeight="1" x14ac:dyDescent="0.15">
      <c r="A111" s="23"/>
      <c r="B111" s="97"/>
      <c r="V111" s="67"/>
      <c r="AB111" s="62"/>
      <c r="AC111" s="62"/>
      <c r="AD111" s="62"/>
      <c r="AE111" s="62"/>
      <c r="AF111" s="62"/>
      <c r="AG111" s="62"/>
      <c r="AH111" s="62"/>
      <c r="AI111" s="62"/>
      <c r="AJ111" s="95"/>
    </row>
    <row r="112" spans="1:37" ht="15.75" customHeight="1" x14ac:dyDescent="0.15">
      <c r="A112" s="23"/>
      <c r="V112" s="67" t="s">
        <v>347</v>
      </c>
      <c r="W112" s="565" t="str">
        <f>IF('入力シート（確認申請書）'!$O$24="","",'入力シート（確認申請書）'!$O$24)</f>
        <v/>
      </c>
      <c r="X112" s="565"/>
      <c r="Y112" s="565"/>
      <c r="Z112" s="565"/>
      <c r="AA112" s="565"/>
      <c r="AB112" s="565"/>
      <c r="AC112" s="565"/>
      <c r="AD112" s="565"/>
      <c r="AE112" s="565"/>
      <c r="AF112" s="565"/>
      <c r="AG112" s="565"/>
      <c r="AH112" s="565"/>
      <c r="AI112" s="565"/>
      <c r="AJ112" s="19"/>
    </row>
    <row r="113" spans="1:37" ht="13.5" customHeight="1" x14ac:dyDescent="0.15">
      <c r="A113" s="23"/>
      <c r="W113" s="565" t="str">
        <f>IF('入力シート（確認申請書）'!$O$26="","",'入力シート（確認申請書）'!$O$26)</f>
        <v/>
      </c>
      <c r="X113" s="565"/>
      <c r="Y113" s="565"/>
      <c r="Z113" s="565"/>
      <c r="AA113" s="565"/>
      <c r="AB113" s="565"/>
      <c r="AC113" s="565"/>
      <c r="AD113" s="565"/>
      <c r="AE113" s="565"/>
      <c r="AF113" s="565"/>
      <c r="AG113" s="565"/>
      <c r="AH113" s="565"/>
      <c r="AI113" s="565"/>
      <c r="AJ113" s="19"/>
    </row>
    <row r="114" spans="1:37" ht="13.5" customHeight="1" x14ac:dyDescent="0.15">
      <c r="A114" s="23"/>
      <c r="W114" s="565" t="str">
        <f>IF('入力シート（確認申請書）'!$O$28="","",'入力シート（確認申請書）'!$O$28)</f>
        <v/>
      </c>
      <c r="X114" s="565"/>
      <c r="Y114" s="565"/>
      <c r="Z114" s="565"/>
      <c r="AA114" s="565"/>
      <c r="AB114" s="565"/>
      <c r="AC114" s="565"/>
      <c r="AD114" s="565"/>
      <c r="AE114" s="565"/>
      <c r="AF114" s="565"/>
      <c r="AG114" s="565"/>
      <c r="AH114" s="565"/>
      <c r="AI114" s="565"/>
      <c r="AJ114" s="19"/>
    </row>
    <row r="115" spans="1:37" ht="13.5" customHeight="1" x14ac:dyDescent="0.15">
      <c r="A115" s="23"/>
      <c r="W115" s="565" t="str">
        <f>IF('入力シート（確認申請書）'!$O$30="","",'入力シート（確認申請書）'!$O$30)</f>
        <v/>
      </c>
      <c r="X115" s="565"/>
      <c r="Y115" s="565"/>
      <c r="Z115" s="565"/>
      <c r="AA115" s="565"/>
      <c r="AB115" s="565"/>
      <c r="AC115" s="565"/>
      <c r="AD115" s="565"/>
      <c r="AE115" s="565"/>
      <c r="AF115" s="565"/>
      <c r="AG115" s="565"/>
      <c r="AH115" s="565"/>
      <c r="AI115" s="565"/>
      <c r="AJ115" s="19"/>
    </row>
    <row r="116" spans="1:37" ht="13.5" customHeight="1" x14ac:dyDescent="0.15">
      <c r="A116" s="23"/>
      <c r="W116" s="565" t="str">
        <f>IF('入力シート（確認申請書）'!$O$32="","",'入力シート（確認申請書）'!$O$32)</f>
        <v/>
      </c>
      <c r="X116" s="565"/>
      <c r="Y116" s="565"/>
      <c r="Z116" s="565"/>
      <c r="AA116" s="565"/>
      <c r="AB116" s="565"/>
      <c r="AC116" s="565"/>
      <c r="AD116" s="565"/>
      <c r="AE116" s="565"/>
      <c r="AF116" s="565"/>
      <c r="AG116" s="565"/>
      <c r="AH116" s="565"/>
      <c r="AJ116" s="19"/>
    </row>
    <row r="117" spans="1:37" ht="2.25" customHeight="1" x14ac:dyDescent="0.15">
      <c r="A117" s="23"/>
      <c r="B117" s="97"/>
      <c r="V117" s="67"/>
      <c r="AB117" s="62"/>
      <c r="AC117" s="62"/>
      <c r="AD117" s="62"/>
      <c r="AE117" s="62"/>
      <c r="AF117" s="62"/>
      <c r="AG117" s="62"/>
      <c r="AH117" s="62"/>
      <c r="AI117" s="62"/>
      <c r="AJ117" s="95"/>
    </row>
    <row r="118" spans="1:37" ht="12.75" customHeight="1" x14ac:dyDescent="0.15">
      <c r="A118" s="23"/>
      <c r="E118" s="13"/>
      <c r="F118" s="13"/>
      <c r="G118" s="13"/>
      <c r="H118" s="13"/>
      <c r="I118" s="13"/>
      <c r="K118" s="13"/>
      <c r="O118" s="13"/>
      <c r="P118" s="13"/>
      <c r="V118" s="67" t="s">
        <v>340</v>
      </c>
      <c r="W118" s="553" t="str">
        <f>IF('入力シート（確認申請書）'!$K$80="","",'入力シート（確認申請書）'!$K$80)</f>
        <v/>
      </c>
      <c r="X118" s="553"/>
      <c r="Y118" s="553"/>
      <c r="Z118" s="553"/>
      <c r="AA118" s="553"/>
      <c r="AB118" s="553"/>
      <c r="AC118" s="553"/>
      <c r="AD118" s="553"/>
      <c r="AE118" s="553"/>
      <c r="AF118" s="553"/>
      <c r="AG118" s="553"/>
      <c r="AH118" s="553"/>
      <c r="AI118" s="553"/>
      <c r="AJ118" s="19"/>
    </row>
    <row r="119" spans="1:37" ht="2.25" customHeight="1" x14ac:dyDescent="0.15">
      <c r="A119" s="23"/>
      <c r="B119" s="97"/>
      <c r="AJ119" s="19"/>
    </row>
    <row r="120" spans="1:37" ht="2.25" customHeight="1" x14ac:dyDescent="0.15">
      <c r="A120" s="23"/>
      <c r="B120" s="97"/>
      <c r="AJ120" s="19"/>
    </row>
    <row r="121" spans="1:37" ht="12.75" customHeight="1" x14ac:dyDescent="0.15">
      <c r="A121" s="23"/>
      <c r="B121" s="62" t="s">
        <v>350</v>
      </c>
      <c r="E121" s="13"/>
      <c r="F121" s="13"/>
      <c r="G121" s="13"/>
      <c r="H121" s="13"/>
      <c r="I121" s="13"/>
      <c r="K121" s="13"/>
      <c r="O121" s="13"/>
      <c r="P121" s="13"/>
      <c r="AJ121" s="19"/>
    </row>
    <row r="122" spans="1:37" ht="2.25" customHeight="1" x14ac:dyDescent="0.15">
      <c r="A122" s="23"/>
      <c r="B122" s="97"/>
      <c r="AJ122" s="19"/>
    </row>
    <row r="123" spans="1:37" ht="12.75" customHeight="1" x14ac:dyDescent="0.15">
      <c r="A123" s="607" t="s">
        <v>351</v>
      </c>
      <c r="B123" s="552"/>
      <c r="C123" s="552"/>
      <c r="D123" s="552"/>
      <c r="E123" s="552"/>
      <c r="F123" s="552"/>
      <c r="G123" s="552"/>
      <c r="H123" s="552"/>
      <c r="I123" s="552"/>
      <c r="J123" s="552"/>
      <c r="K123" s="552"/>
      <c r="L123" s="552"/>
      <c r="M123" s="552"/>
      <c r="N123" s="552"/>
      <c r="O123" s="552"/>
      <c r="P123" s="552"/>
      <c r="Q123" s="552"/>
      <c r="R123" s="552"/>
      <c r="S123" s="552"/>
      <c r="T123" s="552"/>
      <c r="U123" s="552"/>
      <c r="V123" s="552"/>
      <c r="W123" s="552"/>
      <c r="X123" s="552"/>
      <c r="Y123" s="552"/>
      <c r="Z123" s="552"/>
      <c r="AA123" s="552"/>
      <c r="AB123" s="552"/>
      <c r="AC123" s="552"/>
      <c r="AD123" s="552"/>
      <c r="AE123" s="552"/>
      <c r="AF123" s="552"/>
      <c r="AG123" s="552"/>
      <c r="AH123" s="552"/>
      <c r="AI123" s="552"/>
      <c r="AJ123" s="585"/>
      <c r="AK123" s="17"/>
    </row>
    <row r="124" spans="1:37" ht="2.25" customHeight="1" x14ac:dyDescent="0.15">
      <c r="A124" s="23"/>
      <c r="B124" s="97"/>
      <c r="AJ124" s="19"/>
    </row>
    <row r="125" spans="1:37" ht="12.75" customHeight="1" x14ac:dyDescent="0.15">
      <c r="A125" s="28"/>
      <c r="B125" s="590" t="s">
        <v>495</v>
      </c>
      <c r="C125" s="590"/>
      <c r="D125" s="590"/>
      <c r="E125" s="590"/>
      <c r="F125" s="590"/>
      <c r="G125" s="590"/>
      <c r="H125" s="590"/>
      <c r="I125" s="590"/>
      <c r="J125" s="590"/>
      <c r="K125" s="591"/>
      <c r="L125" s="29"/>
      <c r="M125" s="29"/>
      <c r="N125" s="594" t="s">
        <v>532</v>
      </c>
      <c r="O125" s="595" t="s">
        <v>815</v>
      </c>
      <c r="P125" s="595"/>
      <c r="Q125" s="595"/>
      <c r="R125" s="595"/>
      <c r="S125" s="595"/>
      <c r="T125" s="595"/>
      <c r="U125" s="595"/>
      <c r="V125" s="595"/>
      <c r="W125" s="595"/>
      <c r="X125" s="595"/>
      <c r="Y125" s="594" t="s">
        <v>133</v>
      </c>
      <c r="Z125" s="30"/>
      <c r="AA125" s="30"/>
      <c r="AB125" s="30"/>
      <c r="AC125" s="594" t="s">
        <v>816</v>
      </c>
      <c r="AD125" s="594"/>
      <c r="AE125" s="594"/>
      <c r="AF125" s="594"/>
      <c r="AG125" s="594"/>
      <c r="AH125" s="594"/>
      <c r="AI125" s="594"/>
      <c r="AJ125" s="597"/>
      <c r="AK125" s="14"/>
    </row>
    <row r="126" spans="1:37" ht="2.25" customHeight="1" x14ac:dyDescent="0.15">
      <c r="A126" s="24"/>
      <c r="B126" s="429"/>
      <c r="C126" s="429"/>
      <c r="D126" s="429"/>
      <c r="E126" s="429"/>
      <c r="F126" s="429"/>
      <c r="G126" s="429"/>
      <c r="H126" s="429"/>
      <c r="I126" s="429"/>
      <c r="J126" s="429"/>
      <c r="K126" s="575"/>
      <c r="L126" s="14"/>
      <c r="M126" s="14"/>
      <c r="N126" s="552"/>
      <c r="O126" s="553"/>
      <c r="P126" s="553"/>
      <c r="Q126" s="553"/>
      <c r="R126" s="553"/>
      <c r="S126" s="553"/>
      <c r="T126" s="553"/>
      <c r="U126" s="553"/>
      <c r="V126" s="553"/>
      <c r="W126" s="553"/>
      <c r="X126" s="553"/>
      <c r="Y126" s="552"/>
      <c r="AC126" s="552"/>
      <c r="AD126" s="552"/>
      <c r="AE126" s="552"/>
      <c r="AF126" s="552"/>
      <c r="AG126" s="552"/>
      <c r="AH126" s="552"/>
      <c r="AI126" s="552"/>
      <c r="AJ126" s="585"/>
      <c r="AK126" s="14"/>
    </row>
    <row r="127" spans="1:37" ht="12.75" customHeight="1" x14ac:dyDescent="0.15">
      <c r="A127" s="26"/>
      <c r="B127" s="592"/>
      <c r="C127" s="592"/>
      <c r="D127" s="592"/>
      <c r="E127" s="592"/>
      <c r="F127" s="592"/>
      <c r="G127" s="592"/>
      <c r="H127" s="592"/>
      <c r="I127" s="592"/>
      <c r="J127" s="592"/>
      <c r="K127" s="593"/>
      <c r="L127" s="22"/>
      <c r="M127" s="22"/>
      <c r="N127" s="567"/>
      <c r="O127" s="596"/>
      <c r="P127" s="596"/>
      <c r="Q127" s="596"/>
      <c r="R127" s="596"/>
      <c r="S127" s="596"/>
      <c r="T127" s="596"/>
      <c r="U127" s="596"/>
      <c r="V127" s="596"/>
      <c r="W127" s="596"/>
      <c r="X127" s="596"/>
      <c r="Y127" s="567"/>
      <c r="Z127" s="27"/>
      <c r="AA127" s="27"/>
      <c r="AB127" s="27"/>
      <c r="AC127" s="567"/>
      <c r="AD127" s="567"/>
      <c r="AE127" s="567"/>
      <c r="AF127" s="567"/>
      <c r="AG127" s="567"/>
      <c r="AH127" s="567"/>
      <c r="AI127" s="567"/>
      <c r="AJ127" s="598"/>
      <c r="AK127" s="14"/>
    </row>
    <row r="128" spans="1:37" ht="2.25" customHeight="1" x14ac:dyDescent="0.15">
      <c r="A128" s="28"/>
      <c r="B128" s="98"/>
      <c r="C128" s="29"/>
      <c r="D128" s="29"/>
      <c r="E128" s="29"/>
      <c r="F128" s="29"/>
      <c r="G128" s="30"/>
      <c r="H128" s="30"/>
      <c r="I128" s="30"/>
      <c r="J128" s="30"/>
      <c r="K128" s="31"/>
      <c r="L128" s="29"/>
      <c r="M128" s="29"/>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c r="AK128" s="14"/>
    </row>
    <row r="129" spans="1:37" ht="12.75" customHeight="1" x14ac:dyDescent="0.15">
      <c r="A129" s="24"/>
      <c r="B129" s="603">
        <v>1</v>
      </c>
      <c r="C129" s="15"/>
      <c r="D129" s="15"/>
      <c r="E129" s="603" t="s">
        <v>497</v>
      </c>
      <c r="F129" s="603"/>
      <c r="G129" s="603"/>
      <c r="H129" s="603"/>
      <c r="I129" s="603"/>
      <c r="J129" s="603"/>
      <c r="K129" s="604"/>
      <c r="L129" s="14"/>
      <c r="M129" s="14"/>
      <c r="N129" s="565" t="str">
        <f>$N$26</f>
        <v/>
      </c>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74"/>
      <c r="AK129" s="14"/>
    </row>
    <row r="130" spans="1:37" ht="2.25" customHeight="1" x14ac:dyDescent="0.15">
      <c r="A130" s="24"/>
      <c r="B130" s="603"/>
      <c r="C130" s="14"/>
      <c r="D130" s="14"/>
      <c r="E130" s="603"/>
      <c r="F130" s="603"/>
      <c r="G130" s="603"/>
      <c r="H130" s="603"/>
      <c r="I130" s="603"/>
      <c r="J130" s="603"/>
      <c r="K130" s="604"/>
      <c r="L130" s="14"/>
      <c r="M130" s="14"/>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95"/>
      <c r="AK130" s="14"/>
    </row>
    <row r="131" spans="1:37" ht="12.75" customHeight="1" x14ac:dyDescent="0.15">
      <c r="A131" s="24"/>
      <c r="B131" s="603"/>
      <c r="C131" s="15"/>
      <c r="D131" s="15"/>
      <c r="E131" s="603"/>
      <c r="F131" s="603"/>
      <c r="G131" s="603"/>
      <c r="H131" s="603"/>
      <c r="I131" s="603"/>
      <c r="J131" s="603"/>
      <c r="K131" s="604"/>
      <c r="L131" s="14"/>
      <c r="M131" s="14"/>
      <c r="N131" s="565" t="str">
        <f>$N$28</f>
        <v/>
      </c>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74"/>
      <c r="AK131" s="14"/>
    </row>
    <row r="132" spans="1:37" ht="2.25" customHeight="1" x14ac:dyDescent="0.15">
      <c r="A132" s="24"/>
      <c r="B132" s="603"/>
      <c r="C132" s="14"/>
      <c r="D132" s="14"/>
      <c r="E132" s="603"/>
      <c r="F132" s="603"/>
      <c r="G132" s="603"/>
      <c r="H132" s="603"/>
      <c r="I132" s="603"/>
      <c r="J132" s="603"/>
      <c r="K132" s="604"/>
      <c r="L132" s="14"/>
      <c r="M132" s="14"/>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95"/>
      <c r="AK132" s="14"/>
    </row>
    <row r="133" spans="1:37" ht="12.75" customHeight="1" x14ac:dyDescent="0.15">
      <c r="A133" s="24"/>
      <c r="B133" s="603"/>
      <c r="C133" s="15"/>
      <c r="D133" s="15"/>
      <c r="E133" s="603"/>
      <c r="F133" s="603"/>
      <c r="G133" s="603"/>
      <c r="H133" s="603"/>
      <c r="I133" s="603"/>
      <c r="J133" s="603"/>
      <c r="K133" s="604"/>
      <c r="L133" s="14"/>
      <c r="M133" s="14"/>
      <c r="N133" s="565" t="str">
        <f>$N$30</f>
        <v/>
      </c>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74"/>
      <c r="AK133" s="14"/>
    </row>
    <row r="134" spans="1:37" ht="2.25" customHeight="1" x14ac:dyDescent="0.15">
      <c r="A134" s="24"/>
      <c r="B134" s="603"/>
      <c r="C134" s="14"/>
      <c r="D134" s="14"/>
      <c r="E134" s="603"/>
      <c r="F134" s="603"/>
      <c r="G134" s="603"/>
      <c r="H134" s="603"/>
      <c r="I134" s="603"/>
      <c r="J134" s="603"/>
      <c r="K134" s="604"/>
      <c r="L134" s="14"/>
      <c r="M134" s="14"/>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95"/>
      <c r="AK134" s="14"/>
    </row>
    <row r="135" spans="1:37" ht="12.75" customHeight="1" x14ac:dyDescent="0.15">
      <c r="A135" s="26"/>
      <c r="B135" s="572"/>
      <c r="C135" s="32"/>
      <c r="D135" s="32"/>
      <c r="E135" s="572"/>
      <c r="F135" s="572"/>
      <c r="G135" s="572"/>
      <c r="H135" s="572"/>
      <c r="I135" s="572"/>
      <c r="J135" s="572"/>
      <c r="K135" s="605"/>
      <c r="L135" s="22"/>
      <c r="M135" s="22"/>
      <c r="N135" s="630" t="str">
        <f>$N$32</f>
        <v/>
      </c>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1"/>
      <c r="AK135" s="14"/>
    </row>
    <row r="136" spans="1:37" ht="2.25" customHeight="1" x14ac:dyDescent="0.15">
      <c r="A136" s="33"/>
      <c r="B136" s="34"/>
      <c r="C136" s="30"/>
      <c r="D136" s="30"/>
      <c r="E136" s="30"/>
      <c r="F136" s="30"/>
      <c r="G136" s="30"/>
      <c r="H136" s="30"/>
      <c r="I136" s="30"/>
      <c r="J136" s="30"/>
      <c r="K136" s="31"/>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row>
    <row r="137" spans="1:37" ht="12.75" customHeight="1" x14ac:dyDescent="0.15">
      <c r="A137" s="24"/>
      <c r="B137" s="555">
        <v>2</v>
      </c>
      <c r="C137" s="14"/>
      <c r="D137" s="14"/>
      <c r="E137" s="555" t="s">
        <v>496</v>
      </c>
      <c r="F137" s="555"/>
      <c r="G137" s="555"/>
      <c r="H137" s="555"/>
      <c r="I137" s="555"/>
      <c r="J137" s="555"/>
      <c r="K137" s="556"/>
      <c r="L137" s="14"/>
      <c r="M137" s="14"/>
      <c r="N137" s="12" t="str">
        <f>$N$34</f>
        <v>（）建築士　　（）登録　　第号</v>
      </c>
      <c r="O137" s="4"/>
      <c r="P137" s="4"/>
      <c r="Q137" s="4"/>
      <c r="R137" s="58"/>
      <c r="S137" s="12"/>
      <c r="T137" s="12"/>
      <c r="U137" s="12"/>
      <c r="V137" s="91"/>
      <c r="W137" s="4"/>
      <c r="X137" s="4"/>
      <c r="Y137" s="4"/>
      <c r="Z137" s="4"/>
      <c r="AA137" s="12"/>
      <c r="AB137" s="58"/>
      <c r="AC137" s="12"/>
      <c r="AD137" s="12"/>
      <c r="AE137" s="4"/>
      <c r="AF137" s="4"/>
      <c r="AG137" s="4"/>
      <c r="AH137" s="4"/>
      <c r="AI137" s="58"/>
      <c r="AJ137" s="19"/>
      <c r="AK137" s="14"/>
    </row>
    <row r="138" spans="1:37" ht="2.25" customHeight="1" x14ac:dyDescent="0.15">
      <c r="A138" s="24"/>
      <c r="B138" s="555"/>
      <c r="C138" s="14"/>
      <c r="D138" s="14"/>
      <c r="E138" s="555"/>
      <c r="F138" s="555"/>
      <c r="G138" s="555"/>
      <c r="H138" s="555"/>
      <c r="I138" s="555"/>
      <c r="J138" s="555"/>
      <c r="K138" s="556"/>
      <c r="L138" s="14"/>
      <c r="M138" s="14"/>
      <c r="AJ138" s="19"/>
      <c r="AK138" s="14"/>
    </row>
    <row r="139" spans="1:37" ht="12.75" customHeight="1" x14ac:dyDescent="0.15">
      <c r="A139" s="24"/>
      <c r="B139" s="555"/>
      <c r="C139" s="14"/>
      <c r="D139" s="14"/>
      <c r="E139" s="555"/>
      <c r="F139" s="555"/>
      <c r="G139" s="555"/>
      <c r="H139" s="555"/>
      <c r="I139" s="555"/>
      <c r="J139" s="555"/>
      <c r="K139" s="556"/>
      <c r="L139" s="14"/>
      <c r="M139" s="14"/>
      <c r="N139" s="622" t="str">
        <f>$N$36</f>
        <v/>
      </c>
      <c r="O139" s="622"/>
      <c r="P139" s="622"/>
      <c r="Q139" s="622"/>
      <c r="R139" s="622"/>
      <c r="S139" s="622"/>
      <c r="T139" s="622"/>
      <c r="U139" s="622"/>
      <c r="V139" s="622"/>
      <c r="W139" s="622"/>
      <c r="X139" s="622"/>
      <c r="Y139" s="622"/>
      <c r="Z139" s="622"/>
      <c r="AA139" s="622"/>
      <c r="AB139" s="622"/>
      <c r="AC139" s="622"/>
      <c r="AD139" s="622"/>
      <c r="AE139" s="622"/>
      <c r="AF139" s="622"/>
      <c r="AG139" s="622"/>
      <c r="AH139" s="622"/>
      <c r="AI139" s="622"/>
      <c r="AJ139" s="19"/>
      <c r="AK139" s="14"/>
    </row>
    <row r="140" spans="1:37" ht="1.5" customHeight="1" x14ac:dyDescent="0.15">
      <c r="A140" s="24"/>
      <c r="B140" s="555"/>
      <c r="C140" s="14"/>
      <c r="D140" s="14"/>
      <c r="E140" s="555"/>
      <c r="F140" s="555"/>
      <c r="G140" s="555"/>
      <c r="H140" s="555"/>
      <c r="I140" s="555"/>
      <c r="J140" s="555"/>
      <c r="K140" s="556"/>
      <c r="L140" s="14"/>
      <c r="M140" s="14"/>
      <c r="AJ140" s="19"/>
      <c r="AK140" s="14"/>
    </row>
    <row r="141" spans="1:37" ht="12.75" customHeight="1" x14ac:dyDescent="0.15">
      <c r="A141" s="24"/>
      <c r="B141" s="555"/>
      <c r="C141" s="14"/>
      <c r="D141" s="14"/>
      <c r="E141" s="555"/>
      <c r="F141" s="555"/>
      <c r="G141" s="555"/>
      <c r="H141" s="555"/>
      <c r="I141" s="555"/>
      <c r="J141" s="555"/>
      <c r="K141" s="556"/>
      <c r="L141" s="14"/>
      <c r="M141" s="14"/>
      <c r="N141" s="12" t="str">
        <f>$N$38</f>
        <v>（）建築士事務所  （）知事登録  （）  第号</v>
      </c>
      <c r="O141" s="12"/>
      <c r="P141" s="12"/>
      <c r="Q141" s="12"/>
      <c r="R141" s="58"/>
      <c r="S141" s="12"/>
      <c r="T141" s="12"/>
      <c r="U141" s="12"/>
      <c r="V141" s="12"/>
      <c r="W141" s="12"/>
      <c r="X141" s="12"/>
      <c r="Y141" s="12"/>
      <c r="Z141" s="12"/>
      <c r="AA141" s="12"/>
      <c r="AB141" s="58"/>
      <c r="AC141" s="58"/>
      <c r="AD141" s="12"/>
      <c r="AE141" s="12"/>
      <c r="AF141" s="12"/>
      <c r="AG141" s="12"/>
      <c r="AH141" s="12"/>
      <c r="AI141" s="58"/>
      <c r="AJ141" s="19"/>
      <c r="AK141" s="14"/>
    </row>
    <row r="142" spans="1:37" ht="1.5" customHeight="1" x14ac:dyDescent="0.15">
      <c r="A142" s="24"/>
      <c r="B142" s="555"/>
      <c r="C142" s="14"/>
      <c r="D142" s="14"/>
      <c r="E142" s="555"/>
      <c r="F142" s="555"/>
      <c r="G142" s="555"/>
      <c r="H142" s="555"/>
      <c r="I142" s="555"/>
      <c r="J142" s="555"/>
      <c r="K142" s="556"/>
      <c r="L142" s="14"/>
      <c r="M142" s="14"/>
      <c r="AJ142" s="19"/>
      <c r="AK142" s="14"/>
    </row>
    <row r="143" spans="1:37" ht="12.75" customHeight="1" x14ac:dyDescent="0.15">
      <c r="A143" s="24"/>
      <c r="B143" s="555"/>
      <c r="C143" s="14"/>
      <c r="D143" s="14"/>
      <c r="E143" s="555"/>
      <c r="F143" s="555"/>
      <c r="G143" s="555"/>
      <c r="H143" s="555"/>
      <c r="I143" s="555"/>
      <c r="J143" s="555"/>
      <c r="K143" s="556"/>
      <c r="L143" s="14"/>
      <c r="M143" s="14"/>
      <c r="N143" s="384" t="str">
        <f>$N$40</f>
        <v/>
      </c>
      <c r="O143" s="384"/>
      <c r="P143" s="384"/>
      <c r="Q143" s="384"/>
      <c r="R143" s="384"/>
      <c r="S143" s="384"/>
      <c r="T143" s="384"/>
      <c r="U143" s="384"/>
      <c r="V143" s="384"/>
      <c r="W143" s="384"/>
      <c r="X143" s="384"/>
      <c r="Y143" s="384"/>
      <c r="Z143" s="384"/>
      <c r="AA143" s="384"/>
      <c r="AB143" s="384"/>
      <c r="AC143" s="384"/>
      <c r="AD143" s="384"/>
      <c r="AE143" s="384"/>
      <c r="AF143" s="384"/>
      <c r="AG143" s="384"/>
      <c r="AH143" s="384"/>
      <c r="AI143" s="384"/>
      <c r="AJ143" s="19"/>
      <c r="AK143" s="14"/>
    </row>
    <row r="144" spans="1:37" ht="1.5" customHeight="1" x14ac:dyDescent="0.15">
      <c r="A144" s="24"/>
      <c r="B144" s="555"/>
      <c r="C144" s="14"/>
      <c r="D144" s="14"/>
      <c r="E144" s="555"/>
      <c r="F144" s="555"/>
      <c r="G144" s="555"/>
      <c r="H144" s="555"/>
      <c r="I144" s="555"/>
      <c r="J144" s="555"/>
      <c r="K144" s="556"/>
      <c r="L144" s="14"/>
      <c r="M144" s="14"/>
      <c r="AJ144" s="19"/>
      <c r="AK144" s="14"/>
    </row>
    <row r="145" spans="1:37" ht="12.75" customHeight="1" x14ac:dyDescent="0.15">
      <c r="A145" s="24"/>
      <c r="B145" s="555"/>
      <c r="C145" s="14"/>
      <c r="D145" s="14"/>
      <c r="E145" s="555"/>
      <c r="F145" s="555"/>
      <c r="G145" s="555"/>
      <c r="H145" s="555"/>
      <c r="I145" s="555"/>
      <c r="J145" s="555"/>
      <c r="K145" s="556"/>
      <c r="L145" s="14"/>
      <c r="M145" s="14"/>
      <c r="N145" s="384" t="str">
        <f>$N$42</f>
        <v/>
      </c>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19"/>
      <c r="AK145" s="14"/>
    </row>
    <row r="146" spans="1:37" ht="1.5" customHeight="1" x14ac:dyDescent="0.15">
      <c r="A146" s="24"/>
      <c r="B146" s="555"/>
      <c r="C146" s="14"/>
      <c r="D146" s="14"/>
      <c r="E146" s="555"/>
      <c r="F146" s="555"/>
      <c r="G146" s="555"/>
      <c r="H146" s="555"/>
      <c r="I146" s="555"/>
      <c r="J146" s="555"/>
      <c r="K146" s="556"/>
      <c r="L146" s="14"/>
      <c r="M146" s="14"/>
      <c r="AJ146" s="19"/>
      <c r="AK146" s="14"/>
    </row>
    <row r="147" spans="1:37" ht="12.75" customHeight="1" x14ac:dyDescent="0.15">
      <c r="A147" s="26"/>
      <c r="B147" s="557"/>
      <c r="C147" s="22"/>
      <c r="D147" s="22"/>
      <c r="E147" s="557"/>
      <c r="F147" s="557"/>
      <c r="G147" s="557"/>
      <c r="H147" s="557"/>
      <c r="I147" s="557"/>
      <c r="J147" s="557"/>
      <c r="K147" s="558"/>
      <c r="L147" s="22"/>
      <c r="M147" s="22"/>
      <c r="N147" s="599" t="str">
        <f>$N$44</f>
        <v/>
      </c>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35"/>
      <c r="AK147" s="14"/>
    </row>
    <row r="148" spans="1:37" ht="2.25" customHeight="1" x14ac:dyDescent="0.15">
      <c r="A148" s="28"/>
      <c r="B148" s="98"/>
      <c r="C148" s="29"/>
      <c r="D148" s="29"/>
      <c r="E148" s="29"/>
      <c r="F148" s="29"/>
      <c r="G148" s="29"/>
      <c r="H148" s="29"/>
      <c r="I148" s="29"/>
      <c r="J148" s="30"/>
      <c r="K148" s="31"/>
      <c r="L148" s="29"/>
      <c r="M148" s="29"/>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c r="AK148" s="14"/>
    </row>
    <row r="149" spans="1:37" ht="12.75" customHeight="1" x14ac:dyDescent="0.15">
      <c r="A149" s="24"/>
      <c r="B149" s="555">
        <v>3</v>
      </c>
      <c r="C149" s="14"/>
      <c r="D149" s="14"/>
      <c r="E149" s="555" t="s">
        <v>498</v>
      </c>
      <c r="F149" s="555"/>
      <c r="G149" s="555"/>
      <c r="H149" s="555"/>
      <c r="I149" s="555"/>
      <c r="J149" s="555"/>
      <c r="K149" s="556"/>
      <c r="L149" s="14"/>
      <c r="M149" s="14"/>
      <c r="N149" s="565" t="str">
        <f>IF($N$46="","",$N$46)</f>
        <v/>
      </c>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74"/>
      <c r="AK149" s="14"/>
    </row>
    <row r="150" spans="1:37" ht="2.25" customHeight="1" x14ac:dyDescent="0.15">
      <c r="A150" s="24"/>
      <c r="B150" s="555"/>
      <c r="C150" s="14"/>
      <c r="D150" s="14"/>
      <c r="E150" s="555"/>
      <c r="F150" s="555"/>
      <c r="G150" s="555"/>
      <c r="H150" s="555"/>
      <c r="I150" s="555"/>
      <c r="J150" s="555"/>
      <c r="K150" s="556"/>
      <c r="L150" s="14"/>
      <c r="M150" s="14"/>
      <c r="AJ150" s="19"/>
      <c r="AK150" s="14"/>
    </row>
    <row r="151" spans="1:37" ht="12.75" customHeight="1" x14ac:dyDescent="0.15">
      <c r="A151" s="24"/>
      <c r="B151" s="555"/>
      <c r="C151" s="14"/>
      <c r="D151" s="14"/>
      <c r="E151" s="555"/>
      <c r="F151" s="555"/>
      <c r="G151" s="555"/>
      <c r="H151" s="555"/>
      <c r="I151" s="555"/>
      <c r="J151" s="555"/>
      <c r="K151" s="556"/>
      <c r="L151" s="14"/>
      <c r="M151" s="14"/>
      <c r="N151" s="553" t="str">
        <f>IF($N$48="","",$N$48)</f>
        <v/>
      </c>
      <c r="O151" s="553"/>
      <c r="P151" s="553"/>
      <c r="Q151" s="553"/>
      <c r="R151" s="553"/>
      <c r="S151" s="553"/>
      <c r="T151" s="553"/>
      <c r="U151" s="553"/>
      <c r="V151" s="553"/>
      <c r="W151" s="553"/>
      <c r="Y151" s="67" t="s">
        <v>543</v>
      </c>
      <c r="Z151" s="553" t="str">
        <f>IF($Z$48="","",$Z$48)</f>
        <v/>
      </c>
      <c r="AA151" s="553"/>
      <c r="AB151" s="553"/>
      <c r="AC151" s="553"/>
      <c r="AD151" s="553"/>
      <c r="AE151" s="553"/>
      <c r="AF151" s="553"/>
      <c r="AG151" s="553"/>
      <c r="AH151" s="553"/>
      <c r="AI151" s="553"/>
      <c r="AJ151" s="19"/>
      <c r="AK151" s="14"/>
    </row>
    <row r="152" spans="1:37" ht="2.25" customHeight="1" x14ac:dyDescent="0.15">
      <c r="A152" s="24"/>
      <c r="B152" s="555"/>
      <c r="C152" s="14"/>
      <c r="D152" s="14"/>
      <c r="E152" s="555"/>
      <c r="F152" s="555"/>
      <c r="G152" s="555"/>
      <c r="H152" s="555"/>
      <c r="I152" s="555"/>
      <c r="J152" s="555"/>
      <c r="K152" s="556"/>
      <c r="L152" s="14"/>
      <c r="M152" s="14"/>
      <c r="AJ152" s="19"/>
      <c r="AK152" s="14"/>
    </row>
    <row r="153" spans="1:37" ht="12.75" customHeight="1" x14ac:dyDescent="0.15">
      <c r="A153" s="24"/>
      <c r="B153" s="555"/>
      <c r="C153" s="14"/>
      <c r="D153" s="14"/>
      <c r="E153" s="555"/>
      <c r="F153" s="555"/>
      <c r="G153" s="555"/>
      <c r="H153" s="555"/>
      <c r="I153" s="555"/>
      <c r="J153" s="555"/>
      <c r="K153" s="556"/>
      <c r="L153" s="14"/>
      <c r="M153" s="14"/>
      <c r="N153" s="11" t="s">
        <v>653</v>
      </c>
      <c r="Q153" s="552" t="str">
        <f>$Q$50</f>
        <v>登・届</v>
      </c>
      <c r="R153" s="552"/>
      <c r="S153" s="11" t="s">
        <v>655</v>
      </c>
      <c r="T153" s="552" t="str">
        <f>IF($T$50="","",$T$50)</f>
        <v/>
      </c>
      <c r="U153" s="552"/>
      <c r="V153" s="552"/>
      <c r="W153" s="11" t="s">
        <v>68</v>
      </c>
      <c r="X153" s="11" t="s">
        <v>132</v>
      </c>
      <c r="Y153" s="552" t="str">
        <f>IF($Y$50="","",$Y$50)</f>
        <v/>
      </c>
      <c r="Z153" s="552"/>
      <c r="AA153" s="552"/>
      <c r="AB153" s="552"/>
      <c r="AC153" s="552"/>
      <c r="AD153" s="552"/>
      <c r="AE153" s="11" t="s">
        <v>133</v>
      </c>
      <c r="AJ153" s="19"/>
      <c r="AK153" s="14"/>
    </row>
    <row r="154" spans="1:37" ht="2.25" customHeight="1" x14ac:dyDescent="0.15">
      <c r="A154" s="24"/>
      <c r="B154" s="555"/>
      <c r="C154" s="14"/>
      <c r="D154" s="14"/>
      <c r="E154" s="555"/>
      <c r="F154" s="555"/>
      <c r="G154" s="555"/>
      <c r="H154" s="555"/>
      <c r="I154" s="555"/>
      <c r="J154" s="555"/>
      <c r="K154" s="556"/>
      <c r="L154" s="14"/>
      <c r="M154" s="14"/>
      <c r="AJ154" s="19"/>
      <c r="AK154" s="14"/>
    </row>
    <row r="155" spans="1:37" ht="12.75" customHeight="1" x14ac:dyDescent="0.15">
      <c r="A155" s="24"/>
      <c r="B155" s="555"/>
      <c r="C155" s="14"/>
      <c r="D155" s="14"/>
      <c r="E155" s="555"/>
      <c r="F155" s="555"/>
      <c r="G155" s="555"/>
      <c r="H155" s="555"/>
      <c r="I155" s="555"/>
      <c r="J155" s="555"/>
      <c r="K155" s="556"/>
      <c r="L155" s="14"/>
      <c r="M155" s="14"/>
      <c r="AA155" s="67" t="s">
        <v>541</v>
      </c>
      <c r="AB155" s="600" t="str">
        <f>$AB$52</f>
        <v>　    年   　月　   日</v>
      </c>
      <c r="AC155" s="600"/>
      <c r="AD155" s="600"/>
      <c r="AE155" s="600"/>
      <c r="AF155" s="600"/>
      <c r="AG155" s="600"/>
      <c r="AH155" s="600"/>
      <c r="AI155" s="600"/>
      <c r="AJ155" s="601"/>
      <c r="AK155" s="14"/>
    </row>
    <row r="156" spans="1:37" ht="2.25" customHeight="1" x14ac:dyDescent="0.15">
      <c r="A156" s="26"/>
      <c r="B156" s="557"/>
      <c r="C156" s="22"/>
      <c r="D156" s="22"/>
      <c r="E156" s="557"/>
      <c r="F156" s="557"/>
      <c r="G156" s="557"/>
      <c r="H156" s="557"/>
      <c r="I156" s="557"/>
      <c r="J156" s="557"/>
      <c r="K156" s="558"/>
      <c r="L156" s="22"/>
      <c r="M156" s="22"/>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35"/>
      <c r="AK156" s="14"/>
    </row>
    <row r="157" spans="1:37" ht="2.25" customHeight="1" x14ac:dyDescent="0.15">
      <c r="A157" s="33"/>
      <c r="B157" s="34"/>
      <c r="C157" s="30"/>
      <c r="D157" s="30"/>
      <c r="E157" s="29"/>
      <c r="F157" s="29"/>
      <c r="G157" s="29"/>
      <c r="H157" s="29"/>
      <c r="I157" s="29"/>
      <c r="J157" s="29"/>
      <c r="K157" s="39"/>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row>
    <row r="158" spans="1:37" ht="12.75" customHeight="1" x14ac:dyDescent="0.15">
      <c r="A158" s="23"/>
      <c r="B158" s="552">
        <v>4</v>
      </c>
      <c r="E158" s="555" t="s">
        <v>499</v>
      </c>
      <c r="F158" s="552"/>
      <c r="G158" s="552"/>
      <c r="H158" s="552"/>
      <c r="I158" s="552"/>
      <c r="J158" s="552"/>
      <c r="K158" s="585"/>
      <c r="N158" s="565" t="str">
        <f>IF($N$55="","",$N$55)</f>
        <v/>
      </c>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74"/>
    </row>
    <row r="159" spans="1:37" ht="2.25" customHeight="1" x14ac:dyDescent="0.15">
      <c r="A159" s="23"/>
      <c r="B159" s="552"/>
      <c r="E159" s="552"/>
      <c r="F159" s="552"/>
      <c r="G159" s="552"/>
      <c r="H159" s="552"/>
      <c r="I159" s="552"/>
      <c r="J159" s="552"/>
      <c r="K159" s="585"/>
      <c r="AJ159" s="19"/>
    </row>
    <row r="160" spans="1:37" ht="12.75" customHeight="1" x14ac:dyDescent="0.15">
      <c r="A160" s="23"/>
      <c r="B160" s="552"/>
      <c r="E160" s="552"/>
      <c r="F160" s="552"/>
      <c r="G160" s="552"/>
      <c r="H160" s="552"/>
      <c r="I160" s="552"/>
      <c r="J160" s="552"/>
      <c r="K160" s="585"/>
      <c r="N160" s="553" t="str">
        <f>IF($N$57="","",$N$57)</f>
        <v/>
      </c>
      <c r="O160" s="553"/>
      <c r="P160" s="553"/>
      <c r="Q160" s="553"/>
      <c r="R160" s="553"/>
      <c r="S160" s="553"/>
      <c r="T160" s="553"/>
      <c r="U160" s="553"/>
      <c r="V160" s="553"/>
      <c r="W160" s="553"/>
      <c r="Y160" s="67" t="s">
        <v>543</v>
      </c>
      <c r="Z160" s="553" t="str">
        <f>IF($Z$57="","",$Z$57)</f>
        <v/>
      </c>
      <c r="AA160" s="553"/>
      <c r="AB160" s="553"/>
      <c r="AC160" s="553"/>
      <c r="AD160" s="553"/>
      <c r="AE160" s="553"/>
      <c r="AF160" s="553"/>
      <c r="AG160" s="553"/>
      <c r="AH160" s="553"/>
      <c r="AI160" s="553"/>
      <c r="AJ160" s="19"/>
    </row>
    <row r="161" spans="1:37" ht="2.25" customHeight="1" x14ac:dyDescent="0.15">
      <c r="A161" s="23"/>
      <c r="B161" s="552"/>
      <c r="E161" s="552"/>
      <c r="F161" s="552"/>
      <c r="G161" s="552"/>
      <c r="H161" s="552"/>
      <c r="I161" s="552"/>
      <c r="J161" s="552"/>
      <c r="K161" s="585"/>
      <c r="AJ161" s="19"/>
    </row>
    <row r="162" spans="1:37" ht="12.75" customHeight="1" x14ac:dyDescent="0.15">
      <c r="A162" s="21"/>
      <c r="B162" s="567"/>
      <c r="C162" s="27"/>
      <c r="D162" s="27"/>
      <c r="E162" s="567"/>
      <c r="F162" s="567"/>
      <c r="G162" s="567"/>
      <c r="H162" s="567"/>
      <c r="I162" s="567"/>
      <c r="J162" s="567"/>
      <c r="K162" s="598"/>
      <c r="L162" s="27"/>
      <c r="M162" s="27"/>
      <c r="N162" s="27" t="s">
        <v>132</v>
      </c>
      <c r="O162" s="567" t="str">
        <f>IF($O$59="","",$O$59)</f>
        <v/>
      </c>
      <c r="P162" s="567"/>
      <c r="Q162" s="567"/>
      <c r="R162" s="567"/>
      <c r="S162" s="567"/>
      <c r="T162" s="567"/>
      <c r="U162" s="27" t="s">
        <v>133</v>
      </c>
      <c r="V162" s="27"/>
      <c r="W162" s="27"/>
      <c r="X162" s="27"/>
      <c r="Y162" s="27"/>
      <c r="Z162" s="27"/>
      <c r="AA162" s="49" t="s">
        <v>542</v>
      </c>
      <c r="AB162" s="570" t="str">
        <f>$AB$59</f>
        <v>　    年　   月   　日</v>
      </c>
      <c r="AC162" s="570"/>
      <c r="AD162" s="570"/>
      <c r="AE162" s="570"/>
      <c r="AF162" s="570"/>
      <c r="AG162" s="570"/>
      <c r="AH162" s="570"/>
      <c r="AI162" s="570"/>
      <c r="AJ162" s="571"/>
    </row>
    <row r="163" spans="1:37" ht="2.25" customHeight="1" x14ac:dyDescent="0.15">
      <c r="A163" s="33"/>
      <c r="B163" s="93"/>
      <c r="C163" s="30"/>
      <c r="D163" s="30"/>
      <c r="E163" s="30"/>
      <c r="F163" s="30"/>
      <c r="G163" s="30"/>
      <c r="H163" s="30"/>
      <c r="I163" s="30"/>
      <c r="J163" s="30"/>
      <c r="K163" s="31"/>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row>
    <row r="164" spans="1:37" ht="12.75" customHeight="1" x14ac:dyDescent="0.15">
      <c r="A164" s="24"/>
      <c r="B164" s="555">
        <v>5</v>
      </c>
      <c r="C164" s="14"/>
      <c r="D164" s="14"/>
      <c r="E164" s="555" t="s">
        <v>500</v>
      </c>
      <c r="F164" s="555"/>
      <c r="G164" s="555"/>
      <c r="H164" s="555"/>
      <c r="I164" s="555"/>
      <c r="J164" s="555"/>
      <c r="K164" s="556"/>
      <c r="L164" s="14"/>
      <c r="M164" s="14"/>
      <c r="N164" s="11" t="s">
        <v>509</v>
      </c>
      <c r="O164" s="14"/>
      <c r="P164" s="568" t="str">
        <f>IF($P$61="","",$P$61)</f>
        <v/>
      </c>
      <c r="Q164" s="568"/>
      <c r="R164" s="568"/>
      <c r="S164" s="568"/>
      <c r="T164" s="568"/>
      <c r="U164" s="568"/>
      <c r="V164" s="11" t="s">
        <v>524</v>
      </c>
      <c r="W164" s="14"/>
      <c r="X164" s="14"/>
      <c r="Y164" s="14"/>
      <c r="Z164" s="14"/>
      <c r="AA164" s="14"/>
      <c r="AB164" s="569" t="str">
        <f>IF($AB$61="","",$AB$61)</f>
        <v/>
      </c>
      <c r="AC164" s="569"/>
      <c r="AD164" s="569"/>
      <c r="AE164" s="569"/>
      <c r="AF164" s="569"/>
      <c r="AG164" s="11" t="s">
        <v>525</v>
      </c>
      <c r="AH164" s="14"/>
      <c r="AI164" s="14"/>
      <c r="AJ164" s="25"/>
      <c r="AK164" s="14"/>
    </row>
    <row r="165" spans="1:37" ht="2.25" customHeight="1" x14ac:dyDescent="0.15">
      <c r="A165" s="24"/>
      <c r="B165" s="555"/>
      <c r="C165" s="14"/>
      <c r="D165" s="14"/>
      <c r="E165" s="555"/>
      <c r="F165" s="555"/>
      <c r="G165" s="555"/>
      <c r="H165" s="555"/>
      <c r="I165" s="555"/>
      <c r="J165" s="555"/>
      <c r="K165" s="556"/>
      <c r="L165" s="14"/>
      <c r="M165" s="14"/>
      <c r="N165" s="14"/>
      <c r="O165" s="14"/>
      <c r="P165" s="568"/>
      <c r="Q165" s="568"/>
      <c r="R165" s="568"/>
      <c r="S165" s="568"/>
      <c r="T165" s="568"/>
      <c r="U165" s="568"/>
      <c r="V165" s="14"/>
      <c r="W165" s="14"/>
      <c r="X165" s="14"/>
      <c r="Y165" s="14"/>
      <c r="Z165" s="14"/>
      <c r="AA165" s="14"/>
      <c r="AB165" s="14"/>
      <c r="AC165" s="14"/>
      <c r="AD165" s="14"/>
      <c r="AE165" s="14"/>
      <c r="AF165" s="14"/>
      <c r="AG165" s="14"/>
      <c r="AH165" s="14"/>
      <c r="AI165" s="14"/>
      <c r="AJ165" s="20"/>
      <c r="AK165" s="14"/>
    </row>
    <row r="166" spans="1:37" ht="12.75" customHeight="1" x14ac:dyDescent="0.15">
      <c r="A166" s="24"/>
      <c r="B166" s="557"/>
      <c r="C166" s="14"/>
      <c r="D166" s="14"/>
      <c r="E166" s="555"/>
      <c r="F166" s="555"/>
      <c r="G166" s="555"/>
      <c r="H166" s="555"/>
      <c r="I166" s="555"/>
      <c r="J166" s="555"/>
      <c r="K166" s="556"/>
      <c r="L166" s="14"/>
      <c r="M166" s="14"/>
      <c r="N166" s="14"/>
      <c r="O166" s="14"/>
      <c r="P166" s="568"/>
      <c r="Q166" s="568"/>
      <c r="R166" s="568"/>
      <c r="S166" s="568"/>
      <c r="T166" s="568"/>
      <c r="U166" s="568"/>
      <c r="V166" s="14"/>
      <c r="W166" s="14"/>
      <c r="X166" s="14"/>
      <c r="Y166" s="14"/>
      <c r="Z166" s="14"/>
      <c r="AA166" s="14"/>
      <c r="AB166" s="555" t="str">
        <f>IF($AB$63="","",$AB$63)</f>
        <v/>
      </c>
      <c r="AC166" s="555"/>
      <c r="AD166" s="555"/>
      <c r="AE166" s="555"/>
      <c r="AF166" s="555"/>
      <c r="AG166" s="14" t="s">
        <v>337</v>
      </c>
      <c r="AH166" s="14"/>
      <c r="AI166" s="14"/>
      <c r="AJ166" s="20"/>
      <c r="AK166" s="14"/>
    </row>
    <row r="167" spans="1:37" ht="2.25" customHeight="1" x14ac:dyDescent="0.15">
      <c r="A167" s="33"/>
      <c r="B167" s="93"/>
      <c r="C167" s="30"/>
      <c r="D167" s="30"/>
      <c r="E167" s="30"/>
      <c r="F167" s="30"/>
      <c r="G167" s="30"/>
      <c r="H167" s="30"/>
      <c r="I167" s="30"/>
      <c r="J167" s="30"/>
      <c r="K167" s="31"/>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row>
    <row r="168" spans="1:37" ht="18" customHeight="1" x14ac:dyDescent="0.15">
      <c r="A168" s="21"/>
      <c r="B168" s="90">
        <v>6</v>
      </c>
      <c r="C168" s="27"/>
      <c r="D168" s="27"/>
      <c r="E168" s="567" t="s">
        <v>501</v>
      </c>
      <c r="F168" s="567"/>
      <c r="G168" s="567"/>
      <c r="H168" s="567"/>
      <c r="I168" s="567"/>
      <c r="J168" s="567"/>
      <c r="K168" s="598"/>
      <c r="L168" s="27"/>
      <c r="M168" s="27"/>
      <c r="N168" s="596" t="str">
        <f>IF($N$65="","",$N$65)</f>
        <v/>
      </c>
      <c r="O168" s="596"/>
      <c r="P168" s="596"/>
      <c r="Q168" s="596"/>
      <c r="R168" s="596"/>
      <c r="S168" s="596"/>
      <c r="T168" s="596"/>
      <c r="U168" s="596"/>
      <c r="V168" s="596"/>
      <c r="W168" s="596"/>
      <c r="X168" s="596"/>
      <c r="Y168" s="596"/>
      <c r="Z168" s="596"/>
      <c r="AA168" s="596"/>
      <c r="AB168" s="596"/>
      <c r="AC168" s="596"/>
      <c r="AD168" s="596"/>
      <c r="AE168" s="596"/>
      <c r="AF168" s="596"/>
      <c r="AG168" s="596"/>
      <c r="AH168" s="596"/>
      <c r="AI168" s="596"/>
      <c r="AJ168" s="602"/>
    </row>
    <row r="169" spans="1:37" ht="2.25" customHeight="1" x14ac:dyDescent="0.15">
      <c r="A169" s="33"/>
      <c r="B169" s="93"/>
      <c r="C169" s="30"/>
      <c r="D169" s="30"/>
      <c r="E169" s="30"/>
      <c r="F169" s="30"/>
      <c r="G169" s="30"/>
      <c r="H169" s="30"/>
      <c r="I169" s="30"/>
      <c r="J169" s="30"/>
      <c r="K169" s="31"/>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row>
    <row r="170" spans="1:37" ht="12.75" customHeight="1" x14ac:dyDescent="0.15">
      <c r="A170" s="23"/>
      <c r="B170" s="552">
        <v>7</v>
      </c>
      <c r="E170" s="552" t="s">
        <v>502</v>
      </c>
      <c r="F170" s="552"/>
      <c r="G170" s="552"/>
      <c r="H170" s="552"/>
      <c r="I170" s="552"/>
      <c r="J170" s="552"/>
      <c r="K170" s="585"/>
      <c r="N170" s="11" t="str">
        <f>$N$67</f>
        <v>□</v>
      </c>
      <c r="O170" s="11" t="s">
        <v>520</v>
      </c>
      <c r="AJ170" s="19"/>
    </row>
    <row r="171" spans="1:37" ht="2.25" customHeight="1" x14ac:dyDescent="0.15">
      <c r="A171" s="23"/>
      <c r="B171" s="552"/>
      <c r="E171" s="552"/>
      <c r="F171" s="552"/>
      <c r="G171" s="552"/>
      <c r="H171" s="552"/>
      <c r="I171" s="552"/>
      <c r="J171" s="552"/>
      <c r="K171" s="585"/>
      <c r="AJ171" s="19"/>
    </row>
    <row r="172" spans="1:37" ht="12.75" customHeight="1" x14ac:dyDescent="0.15">
      <c r="A172" s="23"/>
      <c r="B172" s="552"/>
      <c r="E172" s="552"/>
      <c r="F172" s="552"/>
      <c r="G172" s="552"/>
      <c r="H172" s="552"/>
      <c r="I172" s="552"/>
      <c r="J172" s="552"/>
      <c r="K172" s="585"/>
      <c r="N172" s="11" t="str">
        <f>$N$69</f>
        <v>□</v>
      </c>
      <c r="O172" s="11" t="s">
        <v>1372</v>
      </c>
      <c r="AJ172" s="19"/>
    </row>
    <row r="173" spans="1:37" ht="2.25" customHeight="1" x14ac:dyDescent="0.15">
      <c r="A173" s="23"/>
      <c r="B173" s="552"/>
      <c r="E173" s="552"/>
      <c r="F173" s="552"/>
      <c r="G173" s="552"/>
      <c r="H173" s="552"/>
      <c r="I173" s="552"/>
      <c r="J173" s="552"/>
      <c r="K173" s="585"/>
      <c r="AJ173" s="19"/>
    </row>
    <row r="174" spans="1:37" ht="12.75" customHeight="1" x14ac:dyDescent="0.15">
      <c r="A174" s="21"/>
      <c r="B174" s="567"/>
      <c r="C174" s="27"/>
      <c r="D174" s="27"/>
      <c r="E174" s="567"/>
      <c r="F174" s="567"/>
      <c r="G174" s="567"/>
      <c r="H174" s="567"/>
      <c r="I174" s="567"/>
      <c r="J174" s="567"/>
      <c r="K174" s="598"/>
      <c r="L174" s="27"/>
      <c r="M174" s="27"/>
      <c r="N174" s="27"/>
      <c r="O174" s="27" t="s">
        <v>521</v>
      </c>
      <c r="P174" s="27"/>
      <c r="Q174" s="27"/>
      <c r="R174" s="567" t="str">
        <f>IF($R$71="","",$R$71)</f>
        <v/>
      </c>
      <c r="S174" s="567"/>
      <c r="T174" s="567"/>
      <c r="U174" s="567"/>
      <c r="V174" s="567"/>
      <c r="W174" s="567"/>
      <c r="X174" s="567"/>
      <c r="Y174" s="567"/>
      <c r="Z174" s="27" t="s">
        <v>527</v>
      </c>
      <c r="AA174" s="27"/>
      <c r="AB174" s="570" t="str">
        <f>$AB$71</f>
        <v>　     年   　月   　日</v>
      </c>
      <c r="AC174" s="570"/>
      <c r="AD174" s="570"/>
      <c r="AE174" s="570"/>
      <c r="AF174" s="570"/>
      <c r="AG174" s="570"/>
      <c r="AH174" s="570"/>
      <c r="AI174" s="570"/>
      <c r="AJ174" s="571"/>
    </row>
    <row r="175" spans="1:37" ht="2.25" customHeight="1" x14ac:dyDescent="0.15">
      <c r="A175" s="33"/>
      <c r="B175" s="93"/>
      <c r="C175" s="30"/>
      <c r="D175" s="30"/>
      <c r="E175" s="30"/>
      <c r="F175" s="30"/>
      <c r="G175" s="30"/>
      <c r="H175" s="30"/>
      <c r="I175" s="30"/>
      <c r="J175" s="30"/>
      <c r="K175" s="30"/>
      <c r="L175" s="33"/>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row>
    <row r="176" spans="1:37" ht="12.75" customHeight="1" x14ac:dyDescent="0.15">
      <c r="A176" s="36"/>
      <c r="B176" s="96">
        <v>8</v>
      </c>
      <c r="C176" s="32"/>
      <c r="D176" s="32"/>
      <c r="E176" s="572" t="s">
        <v>503</v>
      </c>
      <c r="F176" s="572"/>
      <c r="G176" s="572"/>
      <c r="H176" s="572"/>
      <c r="I176" s="572"/>
      <c r="J176" s="572"/>
      <c r="K176" s="572"/>
      <c r="L176" s="36"/>
      <c r="M176" s="32"/>
      <c r="N176" s="573" t="str">
        <f>IF($N$73="","",$N$73)</f>
        <v/>
      </c>
      <c r="O176" s="573"/>
      <c r="P176" s="573"/>
      <c r="Q176" s="573"/>
      <c r="R176" s="573"/>
      <c r="S176" s="573"/>
      <c r="T176" s="573"/>
      <c r="U176" s="573"/>
      <c r="V176" s="573"/>
      <c r="W176" s="573"/>
      <c r="X176" s="573"/>
      <c r="Y176" s="573"/>
      <c r="Z176" s="573"/>
      <c r="AA176" s="573"/>
      <c r="AB176" s="573"/>
      <c r="AC176" s="573"/>
      <c r="AD176" s="573"/>
      <c r="AE176" s="573"/>
      <c r="AF176" s="573"/>
      <c r="AG176" s="573"/>
      <c r="AH176" s="573"/>
      <c r="AI176" s="32"/>
      <c r="AJ176" s="37" t="s">
        <v>510</v>
      </c>
      <c r="AK176" s="15"/>
    </row>
    <row r="177" spans="1:37" ht="2.25" customHeight="1" x14ac:dyDescent="0.15">
      <c r="A177" s="33"/>
      <c r="B177" s="93"/>
      <c r="C177" s="30"/>
      <c r="D177" s="30"/>
      <c r="E177" s="30"/>
      <c r="F177" s="30"/>
      <c r="G177" s="30"/>
      <c r="H177" s="30"/>
      <c r="I177" s="30"/>
      <c r="J177" s="30"/>
      <c r="K177" s="30"/>
      <c r="L177" s="33"/>
      <c r="M177" s="30"/>
      <c r="N177" s="30"/>
      <c r="O177" s="30"/>
      <c r="P177" s="30"/>
      <c r="Q177" s="30"/>
      <c r="R177" s="30"/>
      <c r="S177" s="30"/>
      <c r="T177" s="30"/>
      <c r="U177" s="30"/>
      <c r="V177" s="30"/>
      <c r="W177" s="30"/>
      <c r="X177" s="30"/>
      <c r="Y177" s="33"/>
      <c r="Z177" s="30"/>
      <c r="AA177" s="30"/>
      <c r="AB177" s="30"/>
      <c r="AC177" s="31"/>
      <c r="AD177" s="30"/>
      <c r="AE177" s="30"/>
      <c r="AF177" s="30"/>
      <c r="AG177" s="30"/>
      <c r="AH177" s="30"/>
      <c r="AI177" s="30"/>
      <c r="AJ177" s="31"/>
    </row>
    <row r="178" spans="1:37" ht="12.75" customHeight="1" x14ac:dyDescent="0.15">
      <c r="A178" s="24"/>
      <c r="B178" s="555">
        <v>9</v>
      </c>
      <c r="C178" s="14"/>
      <c r="D178" s="14"/>
      <c r="E178" s="555" t="s">
        <v>504</v>
      </c>
      <c r="F178" s="555"/>
      <c r="G178" s="555"/>
      <c r="H178" s="555"/>
      <c r="I178" s="555"/>
      <c r="J178" s="555"/>
      <c r="K178" s="555"/>
      <c r="L178" s="24"/>
      <c r="M178" s="14"/>
      <c r="N178" s="584" t="str">
        <f>IF($N$75="","",$N$75)</f>
        <v/>
      </c>
      <c r="O178" s="584"/>
      <c r="P178" s="584"/>
      <c r="Q178" s="584"/>
      <c r="R178" s="584"/>
      <c r="S178" s="584"/>
      <c r="T178" s="584"/>
      <c r="U178" s="584"/>
      <c r="V178" s="584"/>
      <c r="X178" s="67" t="s">
        <v>517</v>
      </c>
      <c r="Y178" s="562" t="s">
        <v>516</v>
      </c>
      <c r="Z178" s="555"/>
      <c r="AA178" s="555"/>
      <c r="AB178" s="555"/>
      <c r="AC178" s="556"/>
      <c r="AD178" s="11" t="s">
        <v>522</v>
      </c>
      <c r="AG178" s="552"/>
      <c r="AH178" s="552"/>
      <c r="AI178" s="552"/>
      <c r="AJ178" s="585"/>
      <c r="AK178" s="14"/>
    </row>
    <row r="179" spans="1:37" ht="2.25" customHeight="1" x14ac:dyDescent="0.15">
      <c r="A179" s="24"/>
      <c r="B179" s="555"/>
      <c r="C179" s="14"/>
      <c r="D179" s="14"/>
      <c r="E179" s="555"/>
      <c r="F179" s="555"/>
      <c r="G179" s="555"/>
      <c r="H179" s="555"/>
      <c r="I179" s="555"/>
      <c r="J179" s="555"/>
      <c r="K179" s="555"/>
      <c r="L179" s="24"/>
      <c r="M179" s="14"/>
      <c r="W179" s="14"/>
      <c r="X179" s="14"/>
      <c r="Y179" s="562"/>
      <c r="Z179" s="555"/>
      <c r="AA179" s="555"/>
      <c r="AB179" s="555"/>
      <c r="AC179" s="556"/>
      <c r="AJ179" s="19"/>
      <c r="AK179" s="14"/>
    </row>
    <row r="180" spans="1:37" ht="12.75" customHeight="1" x14ac:dyDescent="0.15">
      <c r="A180" s="26"/>
      <c r="B180" s="557"/>
      <c r="C180" s="22"/>
      <c r="D180" s="22"/>
      <c r="E180" s="557"/>
      <c r="F180" s="557"/>
      <c r="G180" s="557"/>
      <c r="H180" s="557"/>
      <c r="I180" s="557"/>
      <c r="J180" s="557"/>
      <c r="K180" s="557"/>
      <c r="L180" s="26"/>
      <c r="M180" s="22"/>
      <c r="N180" s="27" t="s">
        <v>518</v>
      </c>
      <c r="O180" s="27"/>
      <c r="P180" s="27"/>
      <c r="Q180" s="27"/>
      <c r="R180" s="589" t="str">
        <f>IF($R$77="","",$R$77)</f>
        <v/>
      </c>
      <c r="S180" s="589"/>
      <c r="T180" s="589"/>
      <c r="U180" s="27"/>
      <c r="V180" s="27"/>
      <c r="W180" s="22"/>
      <c r="X180" s="49" t="s">
        <v>519</v>
      </c>
      <c r="Y180" s="563"/>
      <c r="Z180" s="557"/>
      <c r="AA180" s="557"/>
      <c r="AB180" s="557"/>
      <c r="AC180" s="558"/>
      <c r="AD180" s="589" t="str">
        <f>IF($AD$77="","",$AD$77)</f>
        <v/>
      </c>
      <c r="AE180" s="589"/>
      <c r="AF180" s="589"/>
      <c r="AG180" s="27"/>
      <c r="AH180" s="27"/>
      <c r="AI180" s="27"/>
      <c r="AJ180" s="38" t="s">
        <v>523</v>
      </c>
      <c r="AK180" s="14"/>
    </row>
    <row r="181" spans="1:37" ht="2.25" customHeight="1" x14ac:dyDescent="0.15">
      <c r="A181" s="24"/>
      <c r="B181" s="169"/>
      <c r="C181" s="14"/>
      <c r="D181" s="14"/>
      <c r="E181" s="14"/>
      <c r="F181" s="14"/>
      <c r="G181" s="14"/>
      <c r="H181" s="14"/>
      <c r="I181" s="14"/>
      <c r="J181" s="14"/>
      <c r="K181" s="14"/>
      <c r="L181" s="24"/>
      <c r="M181" s="14"/>
      <c r="AJ181" s="19"/>
      <c r="AK181" s="14"/>
    </row>
    <row r="182" spans="1:37" ht="12.75" customHeight="1" x14ac:dyDescent="0.15">
      <c r="A182" s="24"/>
      <c r="B182" s="555">
        <v>11</v>
      </c>
      <c r="C182" s="14"/>
      <c r="D182" s="14"/>
      <c r="E182" s="555" t="s">
        <v>505</v>
      </c>
      <c r="F182" s="555"/>
      <c r="G182" s="555"/>
      <c r="H182" s="555"/>
      <c r="I182" s="555"/>
      <c r="J182" s="555"/>
      <c r="K182" s="555"/>
      <c r="L182" s="24"/>
      <c r="M182" s="14"/>
      <c r="N182" s="634" t="str">
        <f>IF($N$79="","",$N$79)</f>
        <v/>
      </c>
      <c r="O182" s="634"/>
      <c r="P182" s="634"/>
      <c r="Q182" s="634"/>
      <c r="R182" s="634"/>
      <c r="S182" s="634"/>
      <c r="T182" s="634"/>
      <c r="U182" s="634"/>
      <c r="V182" s="634"/>
      <c r="W182" s="634"/>
      <c r="X182" s="634"/>
      <c r="Y182" s="634"/>
      <c r="Z182" s="634"/>
      <c r="AA182" s="634"/>
      <c r="AB182" s="634"/>
      <c r="AC182" s="634"/>
      <c r="AD182" s="634"/>
      <c r="AE182" s="634"/>
      <c r="AF182" s="634"/>
      <c r="AG182" s="634"/>
      <c r="AH182" s="634"/>
      <c r="AI182" s="634"/>
      <c r="AJ182" s="635"/>
      <c r="AK182" s="14"/>
    </row>
    <row r="183" spans="1:37" ht="2.25" customHeight="1" x14ac:dyDescent="0.15">
      <c r="A183" s="24"/>
      <c r="B183" s="555"/>
      <c r="C183" s="14"/>
      <c r="D183" s="14"/>
      <c r="E183" s="555"/>
      <c r="F183" s="555"/>
      <c r="G183" s="555"/>
      <c r="H183" s="555"/>
      <c r="I183" s="555"/>
      <c r="J183" s="555"/>
      <c r="K183" s="555"/>
      <c r="L183" s="24"/>
      <c r="M183" s="14"/>
      <c r="N183" s="634"/>
      <c r="O183" s="634"/>
      <c r="P183" s="634"/>
      <c r="Q183" s="634"/>
      <c r="R183" s="634"/>
      <c r="S183" s="634"/>
      <c r="T183" s="634"/>
      <c r="U183" s="634"/>
      <c r="V183" s="634"/>
      <c r="W183" s="634"/>
      <c r="X183" s="634"/>
      <c r="Y183" s="634"/>
      <c r="Z183" s="634"/>
      <c r="AA183" s="634"/>
      <c r="AB183" s="634"/>
      <c r="AC183" s="634"/>
      <c r="AD183" s="634"/>
      <c r="AE183" s="634"/>
      <c r="AF183" s="634"/>
      <c r="AG183" s="634"/>
      <c r="AH183" s="634"/>
      <c r="AI183" s="634"/>
      <c r="AJ183" s="635"/>
      <c r="AK183" s="14"/>
    </row>
    <row r="184" spans="1:37" ht="12.75" customHeight="1" x14ac:dyDescent="0.15">
      <c r="A184" s="24"/>
      <c r="B184" s="555"/>
      <c r="C184" s="14"/>
      <c r="D184" s="14"/>
      <c r="E184" s="555"/>
      <c r="F184" s="555"/>
      <c r="G184" s="555"/>
      <c r="H184" s="555"/>
      <c r="I184" s="555"/>
      <c r="J184" s="555"/>
      <c r="K184" s="555"/>
      <c r="L184" s="24"/>
      <c r="M184" s="14"/>
      <c r="N184" s="634"/>
      <c r="O184" s="634"/>
      <c r="P184" s="634"/>
      <c r="Q184" s="634"/>
      <c r="R184" s="634"/>
      <c r="S184" s="634"/>
      <c r="T184" s="634"/>
      <c r="U184" s="634"/>
      <c r="V184" s="634"/>
      <c r="W184" s="634"/>
      <c r="X184" s="634"/>
      <c r="Y184" s="634"/>
      <c r="Z184" s="634"/>
      <c r="AA184" s="634"/>
      <c r="AB184" s="634"/>
      <c r="AC184" s="634"/>
      <c r="AD184" s="634"/>
      <c r="AE184" s="634"/>
      <c r="AF184" s="634"/>
      <c r="AG184" s="634"/>
      <c r="AH184" s="634"/>
      <c r="AI184" s="634"/>
      <c r="AJ184" s="635"/>
      <c r="AK184" s="14"/>
    </row>
    <row r="185" spans="1:37" ht="2.25" customHeight="1" x14ac:dyDescent="0.15">
      <c r="A185" s="24"/>
      <c r="B185" s="555"/>
      <c r="C185" s="14"/>
      <c r="D185" s="14"/>
      <c r="E185" s="555"/>
      <c r="F185" s="555"/>
      <c r="G185" s="555"/>
      <c r="H185" s="555"/>
      <c r="I185" s="555"/>
      <c r="J185" s="555"/>
      <c r="K185" s="556"/>
      <c r="L185" s="14"/>
      <c r="M185" s="14"/>
      <c r="AJ185" s="19"/>
      <c r="AK185" s="14"/>
    </row>
    <row r="186" spans="1:37" ht="12.75" customHeight="1" x14ac:dyDescent="0.15">
      <c r="A186" s="26"/>
      <c r="B186" s="557"/>
      <c r="C186" s="22"/>
      <c r="D186" s="22"/>
      <c r="E186" s="557"/>
      <c r="F186" s="557"/>
      <c r="G186" s="557"/>
      <c r="H186" s="557"/>
      <c r="I186" s="557"/>
      <c r="J186" s="557"/>
      <c r="K186" s="558"/>
      <c r="L186" s="22"/>
      <c r="M186" s="22"/>
      <c r="N186" s="27"/>
      <c r="O186" s="27"/>
      <c r="P186" s="27"/>
      <c r="Q186" s="27"/>
      <c r="R186" s="27"/>
      <c r="S186" s="27"/>
      <c r="T186" s="27"/>
      <c r="U186" s="27"/>
      <c r="V186" s="27"/>
      <c r="W186" s="27"/>
      <c r="X186" s="27"/>
      <c r="Y186" s="27"/>
      <c r="Z186" s="27"/>
      <c r="AA186" s="27" t="s">
        <v>528</v>
      </c>
      <c r="AB186" s="27"/>
      <c r="AC186" s="27"/>
      <c r="AD186" s="27"/>
      <c r="AE186" s="27"/>
      <c r="AF186" s="589" t="str">
        <f>IF($AF$83="","",$AF$83)</f>
        <v/>
      </c>
      <c r="AG186" s="589"/>
      <c r="AH186" s="589"/>
      <c r="AI186" s="27" t="s">
        <v>529</v>
      </c>
      <c r="AJ186" s="35"/>
      <c r="AK186" s="14"/>
    </row>
    <row r="187" spans="1:37" ht="2.25" customHeight="1" x14ac:dyDescent="0.15">
      <c r="A187" s="33"/>
      <c r="B187" s="34"/>
      <c r="C187" s="30"/>
      <c r="D187" s="30"/>
      <c r="E187" s="29"/>
      <c r="F187" s="29"/>
      <c r="G187" s="29"/>
      <c r="H187" s="29"/>
      <c r="I187" s="29"/>
      <c r="J187" s="29"/>
      <c r="K187" s="39"/>
      <c r="L187" s="30"/>
      <c r="M187" s="30"/>
      <c r="N187" s="30"/>
      <c r="O187" s="30"/>
      <c r="P187" s="30"/>
      <c r="Q187" s="30"/>
      <c r="R187" s="30"/>
      <c r="S187" s="30"/>
      <c r="T187" s="30"/>
      <c r="U187" s="30"/>
      <c r="V187" s="30"/>
      <c r="W187" s="30"/>
      <c r="X187" s="30"/>
      <c r="Y187" s="33"/>
      <c r="Z187" s="30"/>
      <c r="AA187" s="30"/>
      <c r="AB187" s="30"/>
      <c r="AC187" s="31"/>
      <c r="AD187" s="30"/>
      <c r="AE187" s="30"/>
      <c r="AF187" s="30"/>
      <c r="AG187" s="30"/>
      <c r="AH187" s="30"/>
      <c r="AI187" s="30"/>
      <c r="AJ187" s="31"/>
    </row>
    <row r="188" spans="1:37" ht="12.75" customHeight="1" x14ac:dyDescent="0.15">
      <c r="A188" s="23"/>
      <c r="B188" s="552">
        <v>12</v>
      </c>
      <c r="E188" s="555" t="s">
        <v>506</v>
      </c>
      <c r="F188" s="555"/>
      <c r="G188" s="555"/>
      <c r="H188" s="555"/>
      <c r="I188" s="555"/>
      <c r="J188" s="555"/>
      <c r="K188" s="556"/>
      <c r="N188" s="11" t="str">
        <f>$N$85</f>
        <v>□</v>
      </c>
      <c r="O188" s="11" t="s">
        <v>514</v>
      </c>
      <c r="X188" s="14"/>
      <c r="Y188" s="562" t="s">
        <v>515</v>
      </c>
      <c r="Z188" s="555"/>
      <c r="AA188" s="555"/>
      <c r="AB188" s="555"/>
      <c r="AC188" s="556"/>
      <c r="AD188" s="11" t="str">
        <f>$AD$85</f>
        <v>□</v>
      </c>
      <c r="AE188" s="11" t="s">
        <v>709</v>
      </c>
      <c r="AJ188" s="19"/>
    </row>
    <row r="189" spans="1:37" ht="2.25" customHeight="1" x14ac:dyDescent="0.15">
      <c r="A189" s="23"/>
      <c r="B189" s="552"/>
      <c r="E189" s="555"/>
      <c r="F189" s="555"/>
      <c r="G189" s="555"/>
      <c r="H189" s="555"/>
      <c r="I189" s="555"/>
      <c r="J189" s="555"/>
      <c r="K189" s="556"/>
      <c r="W189" s="14"/>
      <c r="X189" s="14"/>
      <c r="Y189" s="562"/>
      <c r="Z189" s="555"/>
      <c r="AA189" s="555"/>
      <c r="AB189" s="555"/>
      <c r="AC189" s="556"/>
      <c r="AJ189" s="19"/>
    </row>
    <row r="190" spans="1:37" ht="12.75" customHeight="1" x14ac:dyDescent="0.15">
      <c r="A190" s="21"/>
      <c r="B190" s="567"/>
      <c r="C190" s="27"/>
      <c r="D190" s="27"/>
      <c r="E190" s="557"/>
      <c r="F190" s="557"/>
      <c r="G190" s="557"/>
      <c r="H190" s="557"/>
      <c r="I190" s="557"/>
      <c r="J190" s="557"/>
      <c r="K190" s="558"/>
      <c r="L190" s="27"/>
      <c r="M190" s="27"/>
      <c r="N190" s="27" t="str">
        <f>$N$87</f>
        <v>□</v>
      </c>
      <c r="O190" s="27" t="s">
        <v>128</v>
      </c>
      <c r="P190" s="27"/>
      <c r="Q190" s="27" t="s">
        <v>468</v>
      </c>
      <c r="R190" s="596" t="str">
        <f>IF($R$87="","",$R$87)</f>
        <v/>
      </c>
      <c r="S190" s="596"/>
      <c r="T190" s="596"/>
      <c r="U190" s="596"/>
      <c r="V190" s="596"/>
      <c r="W190" s="596"/>
      <c r="X190" s="22" t="s">
        <v>469</v>
      </c>
      <c r="Y190" s="563"/>
      <c r="Z190" s="557"/>
      <c r="AA190" s="557"/>
      <c r="AB190" s="557"/>
      <c r="AC190" s="558"/>
      <c r="AD190" s="27" t="str">
        <f>$AD$87</f>
        <v>□</v>
      </c>
      <c r="AE190" s="27" t="s">
        <v>550</v>
      </c>
      <c r="AF190" s="27"/>
      <c r="AG190" s="27"/>
      <c r="AH190" s="27"/>
      <c r="AI190" s="27"/>
      <c r="AJ190" s="35"/>
    </row>
    <row r="191" spans="1:37" ht="2.25" customHeight="1" x14ac:dyDescent="0.15">
      <c r="A191" s="33"/>
      <c r="B191" s="93"/>
      <c r="C191" s="30"/>
      <c r="D191" s="30"/>
      <c r="E191" s="30"/>
      <c r="F191" s="30"/>
      <c r="G191" s="30"/>
      <c r="H191" s="30"/>
      <c r="I191" s="30"/>
      <c r="J191" s="30"/>
      <c r="K191" s="31"/>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row>
    <row r="192" spans="1:37" ht="12.75" customHeight="1" x14ac:dyDescent="0.15">
      <c r="A192" s="23"/>
      <c r="B192" s="552">
        <v>14</v>
      </c>
      <c r="E192" s="555" t="s">
        <v>507</v>
      </c>
      <c r="F192" s="552"/>
      <c r="G192" s="552"/>
      <c r="H192" s="552"/>
      <c r="I192" s="552"/>
      <c r="J192" s="552"/>
      <c r="K192" s="585"/>
      <c r="N192" s="11" t="str">
        <f>$N$89</f>
        <v>□</v>
      </c>
      <c r="O192" s="11" t="s">
        <v>511</v>
      </c>
      <c r="AJ192" s="19"/>
    </row>
    <row r="193" spans="1:37" ht="2.25" customHeight="1" x14ac:dyDescent="0.15">
      <c r="A193" s="23"/>
      <c r="B193" s="552"/>
      <c r="E193" s="552"/>
      <c r="F193" s="552"/>
      <c r="G193" s="552"/>
      <c r="H193" s="552"/>
      <c r="I193" s="552"/>
      <c r="J193" s="552"/>
      <c r="K193" s="585"/>
      <c r="AJ193" s="19"/>
    </row>
    <row r="194" spans="1:37" ht="12.75" customHeight="1" x14ac:dyDescent="0.15">
      <c r="A194" s="24"/>
      <c r="B194" s="552"/>
      <c r="C194" s="14"/>
      <c r="D194" s="14"/>
      <c r="E194" s="552"/>
      <c r="F194" s="552"/>
      <c r="G194" s="552"/>
      <c r="H194" s="552"/>
      <c r="I194" s="552"/>
      <c r="J194" s="552"/>
      <c r="K194" s="585"/>
      <c r="L194" s="14"/>
      <c r="M194" s="14"/>
      <c r="N194" s="11" t="str">
        <f>$N$91</f>
        <v>□</v>
      </c>
      <c r="O194" s="11" t="s">
        <v>512</v>
      </c>
      <c r="P194" s="14"/>
      <c r="Q194" s="14"/>
      <c r="R194" s="14"/>
      <c r="S194" s="14"/>
      <c r="T194" s="14"/>
      <c r="U194" s="14"/>
      <c r="V194" s="14"/>
      <c r="W194" s="14"/>
      <c r="X194" s="14"/>
      <c r="Y194" s="14"/>
      <c r="Z194" s="14"/>
      <c r="AA194" s="14"/>
      <c r="AB194" s="14"/>
      <c r="AC194" s="14"/>
      <c r="AD194" s="14"/>
      <c r="AE194" s="14"/>
      <c r="AF194" s="14"/>
      <c r="AG194" s="14"/>
      <c r="AH194" s="14"/>
      <c r="AI194" s="14"/>
      <c r="AJ194" s="20"/>
      <c r="AK194" s="14"/>
    </row>
    <row r="195" spans="1:37" ht="2.25" customHeight="1" x14ac:dyDescent="0.15">
      <c r="A195" s="24"/>
      <c r="B195" s="552"/>
      <c r="C195" s="14"/>
      <c r="D195" s="14"/>
      <c r="E195" s="552"/>
      <c r="F195" s="552"/>
      <c r="G195" s="552"/>
      <c r="H195" s="552"/>
      <c r="I195" s="552"/>
      <c r="J195" s="552"/>
      <c r="K195" s="585"/>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20"/>
      <c r="AK195" s="14"/>
    </row>
    <row r="196" spans="1:37" ht="12.75" customHeight="1" x14ac:dyDescent="0.15">
      <c r="A196" s="26"/>
      <c r="B196" s="567"/>
      <c r="C196" s="22"/>
      <c r="D196" s="22"/>
      <c r="E196" s="567"/>
      <c r="F196" s="567"/>
      <c r="G196" s="567"/>
      <c r="H196" s="567"/>
      <c r="I196" s="567"/>
      <c r="J196" s="567"/>
      <c r="K196" s="598"/>
      <c r="L196" s="22"/>
      <c r="M196" s="22"/>
      <c r="N196" s="27"/>
      <c r="O196" s="27" t="s">
        <v>513</v>
      </c>
      <c r="P196" s="22"/>
      <c r="Q196" s="22"/>
      <c r="R196" s="22"/>
      <c r="S196" s="22"/>
      <c r="T196" s="557" t="str">
        <f>IF($T$93="","",$T$93)</f>
        <v/>
      </c>
      <c r="U196" s="557"/>
      <c r="V196" s="557"/>
      <c r="W196" s="557"/>
      <c r="X196" s="557"/>
      <c r="Y196" s="557"/>
      <c r="Z196" s="557"/>
      <c r="AA196" s="22"/>
      <c r="AB196" s="22"/>
      <c r="AC196" s="22"/>
      <c r="AD196" s="49" t="s">
        <v>531</v>
      </c>
      <c r="AE196" s="582" t="str">
        <f>$AE$93</f>
        <v>　   年　   月　   日</v>
      </c>
      <c r="AF196" s="582"/>
      <c r="AG196" s="582"/>
      <c r="AH196" s="582"/>
      <c r="AI196" s="582"/>
      <c r="AJ196" s="583"/>
      <c r="AK196" s="14"/>
    </row>
    <row r="197" spans="1:37" ht="2.25" customHeight="1" x14ac:dyDescent="0.15">
      <c r="A197" s="23"/>
      <c r="E197" s="17"/>
      <c r="F197" s="17"/>
      <c r="G197" s="17"/>
      <c r="H197" s="17"/>
      <c r="I197" s="17"/>
      <c r="J197" s="17"/>
      <c r="K197" s="94"/>
      <c r="AJ197" s="19"/>
    </row>
    <row r="198" spans="1:37" ht="30" customHeight="1" x14ac:dyDescent="0.15">
      <c r="A198" s="26"/>
      <c r="B198" s="27">
        <v>15</v>
      </c>
      <c r="C198" s="22"/>
      <c r="D198" s="22"/>
      <c r="E198" s="557" t="s">
        <v>508</v>
      </c>
      <c r="F198" s="557"/>
      <c r="G198" s="557"/>
      <c r="H198" s="557"/>
      <c r="I198" s="557"/>
      <c r="J198" s="557"/>
      <c r="K198" s="558"/>
      <c r="L198" s="22"/>
      <c r="M198" s="22"/>
      <c r="N198" s="27" t="s">
        <v>530</v>
      </c>
      <c r="O198" s="22"/>
      <c r="P198" s="22"/>
      <c r="Q198" s="557" t="str">
        <f>IF($Q$95="","",$Q$95)</f>
        <v/>
      </c>
      <c r="R198" s="557"/>
      <c r="S198" s="557"/>
      <c r="T198" s="557"/>
      <c r="U198" s="557"/>
      <c r="V198" s="557"/>
      <c r="W198" s="557"/>
      <c r="X198" s="557"/>
      <c r="Y198" s="557"/>
      <c r="Z198" s="557"/>
      <c r="AA198" s="557"/>
      <c r="AB198" s="557"/>
      <c r="AC198" s="22"/>
      <c r="AD198" s="49" t="s">
        <v>527</v>
      </c>
      <c r="AE198" s="582" t="str">
        <f>$AE$95</f>
        <v>　   年   　月   　日</v>
      </c>
      <c r="AF198" s="582"/>
      <c r="AG198" s="582"/>
      <c r="AH198" s="582"/>
      <c r="AI198" s="582"/>
      <c r="AJ198" s="583"/>
      <c r="AK198" s="14"/>
    </row>
    <row r="199" spans="1:37" ht="2.25" customHeight="1" x14ac:dyDescent="0.15">
      <c r="A199" s="14"/>
      <c r="B199" s="11"/>
      <c r="C199" s="14"/>
      <c r="D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row>
    <row r="200" spans="1:37" ht="9" customHeight="1" x14ac:dyDescent="0.15">
      <c r="A200" s="14"/>
      <c r="B200" s="11" t="s">
        <v>190</v>
      </c>
      <c r="C200" s="14"/>
      <c r="D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row>
    <row r="201" spans="1:37" s="10" customFormat="1" ht="10.5" customHeight="1" x14ac:dyDescent="0.15">
      <c r="B201" s="16">
        <v>1</v>
      </c>
      <c r="F201" s="10" t="s">
        <v>535</v>
      </c>
    </row>
    <row r="202" spans="1:37" s="10" customFormat="1" ht="10.5" customHeight="1" x14ac:dyDescent="0.15">
      <c r="B202" s="16">
        <v>2</v>
      </c>
      <c r="F202" s="566" t="s">
        <v>536</v>
      </c>
      <c r="G202" s="566"/>
      <c r="H202" s="566"/>
      <c r="I202" s="566"/>
      <c r="J202" s="566"/>
      <c r="K202" s="566"/>
      <c r="L202" s="566"/>
      <c r="M202" s="566"/>
      <c r="N202" s="566"/>
      <c r="O202" s="566"/>
      <c r="P202" s="566"/>
      <c r="Q202" s="566"/>
      <c r="R202" s="566"/>
      <c r="S202" s="566"/>
      <c r="T202" s="566"/>
      <c r="U202" s="566"/>
      <c r="V202" s="566"/>
      <c r="W202" s="566"/>
      <c r="X202" s="566"/>
      <c r="Y202" s="566"/>
      <c r="Z202" s="566"/>
      <c r="AA202" s="566"/>
      <c r="AB202" s="566"/>
      <c r="AC202" s="566"/>
      <c r="AD202" s="566"/>
      <c r="AE202" s="566"/>
      <c r="AF202" s="566"/>
      <c r="AG202" s="566"/>
      <c r="AH202" s="566"/>
      <c r="AI202" s="566"/>
      <c r="AJ202" s="566"/>
    </row>
    <row r="203" spans="1:37" s="10" customFormat="1" ht="10.5" customHeight="1" x14ac:dyDescent="0.15">
      <c r="B203" s="16"/>
      <c r="F203" s="566"/>
      <c r="G203" s="566"/>
      <c r="H203" s="566"/>
      <c r="I203" s="566"/>
      <c r="J203" s="566"/>
      <c r="K203" s="566"/>
      <c r="L203" s="566"/>
      <c r="M203" s="566"/>
      <c r="N203" s="566"/>
      <c r="O203" s="566"/>
      <c r="P203" s="566"/>
      <c r="Q203" s="566"/>
      <c r="R203" s="566"/>
      <c r="S203" s="566"/>
      <c r="T203" s="566"/>
      <c r="U203" s="566"/>
      <c r="V203" s="566"/>
      <c r="W203" s="566"/>
      <c r="X203" s="566"/>
      <c r="Y203" s="566"/>
      <c r="Z203" s="566"/>
      <c r="AA203" s="566"/>
      <c r="AB203" s="566"/>
      <c r="AC203" s="566"/>
      <c r="AD203" s="566"/>
      <c r="AE203" s="566"/>
      <c r="AF203" s="566"/>
      <c r="AG203" s="566"/>
      <c r="AH203" s="566"/>
      <c r="AI203" s="566"/>
      <c r="AJ203" s="566"/>
    </row>
    <row r="204" spans="1:37" s="10" customFormat="1" ht="10.5" customHeight="1" x14ac:dyDescent="0.15">
      <c r="B204" s="16">
        <v>3</v>
      </c>
      <c r="F204" s="566" t="s">
        <v>537</v>
      </c>
      <c r="G204" s="566"/>
      <c r="H204" s="566"/>
      <c r="I204" s="566"/>
      <c r="J204" s="566"/>
      <c r="K204" s="566"/>
      <c r="L204" s="566"/>
      <c r="M204" s="566"/>
      <c r="N204" s="566"/>
      <c r="O204" s="566"/>
      <c r="P204" s="566"/>
      <c r="Q204" s="566"/>
      <c r="R204" s="566"/>
      <c r="S204" s="566"/>
      <c r="T204" s="566"/>
      <c r="U204" s="566"/>
      <c r="V204" s="566"/>
      <c r="W204" s="566"/>
      <c r="X204" s="566"/>
      <c r="Y204" s="566"/>
      <c r="Z204" s="566"/>
      <c r="AA204" s="566"/>
      <c r="AB204" s="566"/>
      <c r="AC204" s="566"/>
      <c r="AD204" s="566"/>
      <c r="AE204" s="566"/>
      <c r="AF204" s="566"/>
      <c r="AG204" s="566"/>
      <c r="AH204" s="566"/>
      <c r="AI204" s="566"/>
      <c r="AJ204" s="566"/>
    </row>
    <row r="205" spans="1:37" s="10" customFormat="1" ht="10.5" customHeight="1" x14ac:dyDescent="0.15">
      <c r="B205" s="16"/>
      <c r="F205" s="566"/>
      <c r="G205" s="566"/>
      <c r="H205" s="566"/>
      <c r="I205" s="566"/>
      <c r="J205" s="566"/>
      <c r="K205" s="566"/>
      <c r="L205" s="566"/>
      <c r="M205" s="566"/>
      <c r="N205" s="566"/>
      <c r="O205" s="566"/>
      <c r="P205" s="566"/>
      <c r="Q205" s="566"/>
      <c r="R205" s="566"/>
      <c r="S205" s="566"/>
      <c r="T205" s="566"/>
      <c r="U205" s="566"/>
      <c r="V205" s="566"/>
      <c r="W205" s="566"/>
      <c r="X205" s="566"/>
      <c r="Y205" s="566"/>
      <c r="Z205" s="566"/>
      <c r="AA205" s="566"/>
      <c r="AB205" s="566"/>
      <c r="AC205" s="566"/>
      <c r="AD205" s="566"/>
      <c r="AE205" s="566"/>
      <c r="AF205" s="566"/>
      <c r="AG205" s="566"/>
      <c r="AH205" s="566"/>
      <c r="AI205" s="566"/>
      <c r="AJ205" s="566"/>
    </row>
    <row r="206" spans="1:37" ht="13.5" customHeight="1" x14ac:dyDescent="0.15">
      <c r="A206" s="567" t="s">
        <v>643</v>
      </c>
      <c r="B206" s="567"/>
      <c r="C206" s="567"/>
      <c r="D206" s="567"/>
      <c r="E206" s="567"/>
      <c r="F206" s="567"/>
      <c r="G206" s="567"/>
      <c r="H206" s="567"/>
      <c r="I206" s="567"/>
      <c r="J206" s="567"/>
      <c r="K206" s="567"/>
      <c r="L206" s="567"/>
      <c r="M206" s="567"/>
      <c r="N206" s="567"/>
      <c r="O206" s="567"/>
      <c r="P206" s="567"/>
      <c r="Q206" s="567"/>
      <c r="R206" s="567"/>
      <c r="S206" s="567"/>
      <c r="T206" s="567"/>
      <c r="U206" s="567"/>
      <c r="V206" s="567"/>
      <c r="W206" s="567"/>
      <c r="X206" s="567"/>
      <c r="Y206" s="567"/>
      <c r="Z206" s="567"/>
      <c r="AA206" s="567"/>
      <c r="AB206" s="567"/>
      <c r="AC206" s="567"/>
      <c r="AD206" s="567"/>
      <c r="AE206" s="567"/>
      <c r="AF206" s="567"/>
      <c r="AG206" s="567"/>
      <c r="AH206" s="567"/>
      <c r="AI206" s="567"/>
      <c r="AJ206" s="567"/>
    </row>
    <row r="207" spans="1:37" ht="12.75" customHeight="1" x14ac:dyDescent="0.15">
      <c r="A207" s="606" t="s">
        <v>349</v>
      </c>
      <c r="B207" s="594"/>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7"/>
      <c r="AK207" s="17"/>
    </row>
    <row r="208" spans="1:37" ht="10.5" customHeight="1" x14ac:dyDescent="0.15">
      <c r="A208" s="23"/>
      <c r="C208" s="11" t="s">
        <v>538</v>
      </c>
      <c r="AD208" s="600" t="str">
        <f>$AD$2</f>
        <v>　  年　  月　  日</v>
      </c>
      <c r="AE208" s="600"/>
      <c r="AF208" s="600"/>
      <c r="AG208" s="600"/>
      <c r="AH208" s="600"/>
      <c r="AI208" s="600"/>
      <c r="AJ208" s="601"/>
    </row>
    <row r="209" spans="1:36" ht="10.5" customHeight="1" x14ac:dyDescent="0.15">
      <c r="A209" s="23"/>
      <c r="AJ209" s="19"/>
    </row>
    <row r="210" spans="1:36" ht="9" customHeight="1" x14ac:dyDescent="0.15">
      <c r="A210" s="23"/>
      <c r="B210" s="97"/>
      <c r="AJ210" s="19"/>
    </row>
    <row r="211" spans="1:36" ht="15.75" customHeight="1" x14ac:dyDescent="0.15">
      <c r="A211" s="23"/>
      <c r="T211" s="67" t="s">
        <v>189</v>
      </c>
      <c r="V211" s="67" t="s">
        <v>650</v>
      </c>
      <c r="W211" s="568" t="str">
        <f>$W$5</f>
        <v/>
      </c>
      <c r="X211" s="568"/>
      <c r="Y211" s="568"/>
      <c r="Z211" s="568"/>
      <c r="AA211" s="568"/>
      <c r="AB211" s="65"/>
      <c r="AC211" s="65"/>
      <c r="AD211" s="65"/>
      <c r="AE211" s="65"/>
      <c r="AF211" s="65"/>
      <c r="AG211" s="65"/>
      <c r="AH211" s="65"/>
      <c r="AI211" s="65"/>
      <c r="AJ211" s="19"/>
    </row>
    <row r="212" spans="1:36" ht="2.25" customHeight="1" x14ac:dyDescent="0.15">
      <c r="A212" s="23"/>
      <c r="B212" s="97"/>
      <c r="V212" s="67"/>
      <c r="AA212" s="62"/>
      <c r="AB212" s="62"/>
      <c r="AC212" s="62"/>
      <c r="AD212" s="62"/>
      <c r="AE212" s="62"/>
      <c r="AF212" s="62"/>
      <c r="AG212" s="62"/>
      <c r="AH212" s="62"/>
      <c r="AI212" s="62"/>
      <c r="AJ212" s="19"/>
    </row>
    <row r="213" spans="1:36" ht="15.75" customHeight="1" x14ac:dyDescent="0.15">
      <c r="A213" s="23"/>
      <c r="V213" s="67" t="s">
        <v>348</v>
      </c>
      <c r="W213" s="565" t="str">
        <f>$W$7</f>
        <v/>
      </c>
      <c r="X213" s="565"/>
      <c r="Y213" s="565"/>
      <c r="Z213" s="565"/>
      <c r="AA213" s="565"/>
      <c r="AB213" s="565"/>
      <c r="AC213" s="565"/>
      <c r="AD213" s="565"/>
      <c r="AE213" s="565"/>
      <c r="AF213" s="565"/>
      <c r="AG213" s="565"/>
      <c r="AH213" s="565"/>
      <c r="AI213" s="565"/>
      <c r="AJ213" s="574"/>
    </row>
    <row r="214" spans="1:36" ht="2.25" customHeight="1" x14ac:dyDescent="0.15">
      <c r="A214" s="23"/>
      <c r="B214" s="97"/>
      <c r="V214" s="67"/>
      <c r="AB214" s="62"/>
      <c r="AC214" s="62"/>
      <c r="AD214" s="62"/>
      <c r="AE214" s="62"/>
      <c r="AF214" s="62"/>
      <c r="AG214" s="62"/>
      <c r="AH214" s="62"/>
      <c r="AI214" s="62"/>
      <c r="AJ214" s="95"/>
    </row>
    <row r="215" spans="1:36" ht="15.75" customHeight="1" x14ac:dyDescent="0.15">
      <c r="A215" s="23"/>
      <c r="V215" s="67" t="s">
        <v>347</v>
      </c>
      <c r="W215" s="565" t="str">
        <f>IF('入力シート（確認申請書）'!$O$24="","",'入力シート（確認申請書）'!$O$24)</f>
        <v/>
      </c>
      <c r="X215" s="565"/>
      <c r="Y215" s="565"/>
      <c r="Z215" s="565"/>
      <c r="AA215" s="565"/>
      <c r="AB215" s="565"/>
      <c r="AC215" s="565"/>
      <c r="AD215" s="565"/>
      <c r="AE215" s="565"/>
      <c r="AF215" s="565"/>
      <c r="AG215" s="565"/>
      <c r="AH215" s="565"/>
      <c r="AI215" s="565"/>
      <c r="AJ215" s="574"/>
    </row>
    <row r="216" spans="1:36" ht="13.5" customHeight="1" x14ac:dyDescent="0.15">
      <c r="A216" s="23"/>
      <c r="W216" s="565" t="str">
        <f>IF('入力シート（確認申請書）'!$O$26="","",'入力シート（確認申請書）'!$O$26)</f>
        <v/>
      </c>
      <c r="X216" s="565"/>
      <c r="Y216" s="565"/>
      <c r="Z216" s="565"/>
      <c r="AA216" s="565"/>
      <c r="AB216" s="565"/>
      <c r="AC216" s="565"/>
      <c r="AD216" s="565"/>
      <c r="AE216" s="565"/>
      <c r="AF216" s="565"/>
      <c r="AG216" s="565"/>
      <c r="AH216" s="565"/>
      <c r="AI216" s="565"/>
      <c r="AJ216" s="19"/>
    </row>
    <row r="217" spans="1:36" ht="13.5" customHeight="1" x14ac:dyDescent="0.15">
      <c r="A217" s="23"/>
      <c r="W217" s="565" t="str">
        <f>IF('入力シート（確認申請書）'!$O$28="","",'入力シート（確認申請書）'!$O$28)</f>
        <v/>
      </c>
      <c r="X217" s="565"/>
      <c r="Y217" s="565"/>
      <c r="Z217" s="565"/>
      <c r="AA217" s="565"/>
      <c r="AB217" s="565"/>
      <c r="AC217" s="565"/>
      <c r="AD217" s="565"/>
      <c r="AE217" s="565"/>
      <c r="AF217" s="565"/>
      <c r="AG217" s="565"/>
      <c r="AH217" s="565"/>
      <c r="AI217" s="565"/>
      <c r="AJ217" s="19"/>
    </row>
    <row r="218" spans="1:36" ht="13.5" customHeight="1" x14ac:dyDescent="0.15">
      <c r="A218" s="23"/>
      <c r="W218" s="565" t="str">
        <f>IF('入力シート（確認申請書）'!$O$30="","",'入力シート（確認申請書）'!$O$30)</f>
        <v/>
      </c>
      <c r="X218" s="565"/>
      <c r="Y218" s="565"/>
      <c r="Z218" s="565"/>
      <c r="AA218" s="565"/>
      <c r="AB218" s="565"/>
      <c r="AC218" s="565"/>
      <c r="AD218" s="565"/>
      <c r="AE218" s="565"/>
      <c r="AF218" s="565"/>
      <c r="AG218" s="565"/>
      <c r="AH218" s="565"/>
      <c r="AI218" s="565"/>
      <c r="AJ218" s="19"/>
    </row>
    <row r="219" spans="1:36" ht="13.5" customHeight="1" x14ac:dyDescent="0.15">
      <c r="A219" s="23"/>
      <c r="W219" s="565" t="str">
        <f>IF('入力シート（確認申請書）'!$O$32="","",'入力シート（確認申請書）'!$O$32)</f>
        <v/>
      </c>
      <c r="X219" s="565"/>
      <c r="Y219" s="565"/>
      <c r="Z219" s="565"/>
      <c r="AA219" s="565"/>
      <c r="AB219" s="565"/>
      <c r="AC219" s="565"/>
      <c r="AD219" s="565"/>
      <c r="AE219" s="565"/>
      <c r="AF219" s="565"/>
      <c r="AG219" s="565"/>
      <c r="AH219" s="565"/>
      <c r="AJ219" s="19"/>
    </row>
    <row r="220" spans="1:36" ht="2.25" customHeight="1" x14ac:dyDescent="0.15">
      <c r="A220" s="23"/>
      <c r="B220" s="97"/>
      <c r="V220" s="67"/>
      <c r="AB220" s="62"/>
      <c r="AC220" s="62"/>
      <c r="AD220" s="62"/>
      <c r="AE220" s="62"/>
      <c r="AF220" s="62"/>
      <c r="AG220" s="62"/>
      <c r="AH220" s="62"/>
      <c r="AI220" s="62"/>
      <c r="AJ220" s="95"/>
    </row>
    <row r="221" spans="1:36" ht="12.75" customHeight="1" x14ac:dyDescent="0.15">
      <c r="A221" s="23"/>
      <c r="E221" s="13"/>
      <c r="F221" s="13"/>
      <c r="G221" s="13"/>
      <c r="H221" s="13"/>
      <c r="I221" s="13"/>
      <c r="K221" s="13"/>
      <c r="O221" s="13"/>
      <c r="P221" s="13"/>
      <c r="V221" s="67" t="s">
        <v>340</v>
      </c>
      <c r="W221" s="553" t="str">
        <f>IF('入力シート（確認申請書）'!$K$80="","",'入力シート（確認申請書）'!$K$80)</f>
        <v/>
      </c>
      <c r="X221" s="553"/>
      <c r="Y221" s="553"/>
      <c r="Z221" s="553"/>
      <c r="AA221" s="553"/>
      <c r="AB221" s="553"/>
      <c r="AC221" s="553"/>
      <c r="AD221" s="553"/>
      <c r="AE221" s="553"/>
      <c r="AF221" s="553"/>
      <c r="AG221" s="553"/>
      <c r="AH221" s="553"/>
      <c r="AI221" s="553"/>
      <c r="AJ221" s="19"/>
    </row>
    <row r="222" spans="1:36" ht="2.25" customHeight="1" x14ac:dyDescent="0.15">
      <c r="A222" s="23"/>
      <c r="B222" s="97"/>
      <c r="AJ222" s="19"/>
    </row>
    <row r="223" spans="1:36" ht="2.25" customHeight="1" x14ac:dyDescent="0.15">
      <c r="A223" s="23"/>
      <c r="B223" s="97"/>
      <c r="AJ223" s="19"/>
    </row>
    <row r="224" spans="1:36" ht="12.75" customHeight="1" x14ac:dyDescent="0.15">
      <c r="A224" s="23"/>
      <c r="B224" s="62" t="s">
        <v>350</v>
      </c>
      <c r="E224" s="13"/>
      <c r="F224" s="13"/>
      <c r="G224" s="13"/>
      <c r="H224" s="13"/>
      <c r="I224" s="13"/>
      <c r="K224" s="13"/>
      <c r="O224" s="13"/>
      <c r="P224" s="13"/>
      <c r="AJ224" s="19"/>
    </row>
    <row r="225" spans="1:37" ht="2.25" customHeight="1" x14ac:dyDescent="0.15">
      <c r="A225" s="23"/>
      <c r="B225" s="97"/>
      <c r="AJ225" s="19"/>
    </row>
    <row r="226" spans="1:37" ht="12.75" customHeight="1" x14ac:dyDescent="0.15">
      <c r="A226" s="607" t="s">
        <v>351</v>
      </c>
      <c r="B226" s="552"/>
      <c r="C226" s="552"/>
      <c r="D226" s="552"/>
      <c r="E226" s="552"/>
      <c r="F226" s="552"/>
      <c r="G226" s="552"/>
      <c r="H226" s="552"/>
      <c r="I226" s="552"/>
      <c r="J226" s="552"/>
      <c r="K226" s="552"/>
      <c r="L226" s="552"/>
      <c r="M226" s="552"/>
      <c r="N226" s="552"/>
      <c r="O226" s="552"/>
      <c r="P226" s="552"/>
      <c r="Q226" s="552"/>
      <c r="R226" s="552"/>
      <c r="S226" s="552"/>
      <c r="T226" s="552"/>
      <c r="U226" s="552"/>
      <c r="V226" s="552"/>
      <c r="W226" s="552"/>
      <c r="X226" s="552"/>
      <c r="Y226" s="552"/>
      <c r="Z226" s="552"/>
      <c r="AA226" s="552"/>
      <c r="AB226" s="552"/>
      <c r="AC226" s="552"/>
      <c r="AD226" s="552"/>
      <c r="AE226" s="552"/>
      <c r="AF226" s="552"/>
      <c r="AG226" s="552"/>
      <c r="AH226" s="552"/>
      <c r="AI226" s="552"/>
      <c r="AJ226" s="585"/>
      <c r="AK226" s="17"/>
    </row>
    <row r="227" spans="1:37" ht="2.25" customHeight="1" x14ac:dyDescent="0.15">
      <c r="A227" s="23"/>
      <c r="B227" s="97"/>
      <c r="AJ227" s="19"/>
    </row>
    <row r="228" spans="1:37" ht="12.75" customHeight="1" x14ac:dyDescent="0.15">
      <c r="A228" s="28"/>
      <c r="B228" s="590" t="s">
        <v>495</v>
      </c>
      <c r="C228" s="590"/>
      <c r="D228" s="590"/>
      <c r="E228" s="590"/>
      <c r="F228" s="590"/>
      <c r="G228" s="590"/>
      <c r="H228" s="590"/>
      <c r="I228" s="590"/>
      <c r="J228" s="590"/>
      <c r="K228" s="591"/>
      <c r="L228" s="29"/>
      <c r="M228" s="29"/>
      <c r="N228" s="594" t="s">
        <v>532</v>
      </c>
      <c r="O228" s="595" t="s">
        <v>817</v>
      </c>
      <c r="P228" s="595"/>
      <c r="Q228" s="595"/>
      <c r="R228" s="595"/>
      <c r="S228" s="595"/>
      <c r="T228" s="595"/>
      <c r="U228" s="595"/>
      <c r="V228" s="595"/>
      <c r="W228" s="595"/>
      <c r="X228" s="595"/>
      <c r="Y228" s="594" t="s">
        <v>133</v>
      </c>
      <c r="Z228" s="30"/>
      <c r="AA228" s="30"/>
      <c r="AB228" s="30"/>
      <c r="AC228" s="594" t="str">
        <f>$AC$22</f>
        <v>　　　年　 　　月　 　　日</v>
      </c>
      <c r="AD228" s="594"/>
      <c r="AE228" s="594"/>
      <c r="AF228" s="594"/>
      <c r="AG228" s="594"/>
      <c r="AH228" s="594"/>
      <c r="AI228" s="594"/>
      <c r="AJ228" s="597"/>
      <c r="AK228" s="14"/>
    </row>
    <row r="229" spans="1:37" ht="2.25" customHeight="1" x14ac:dyDescent="0.15">
      <c r="A229" s="24"/>
      <c r="B229" s="429"/>
      <c r="C229" s="429"/>
      <c r="D229" s="429"/>
      <c r="E229" s="429"/>
      <c r="F229" s="429"/>
      <c r="G229" s="429"/>
      <c r="H229" s="429"/>
      <c r="I229" s="429"/>
      <c r="J229" s="429"/>
      <c r="K229" s="575"/>
      <c r="L229" s="14"/>
      <c r="M229" s="14"/>
      <c r="N229" s="552"/>
      <c r="O229" s="553"/>
      <c r="P229" s="553"/>
      <c r="Q229" s="553"/>
      <c r="R229" s="553"/>
      <c r="S229" s="553"/>
      <c r="T229" s="553"/>
      <c r="U229" s="553"/>
      <c r="V229" s="553"/>
      <c r="W229" s="553"/>
      <c r="X229" s="553"/>
      <c r="Y229" s="552"/>
      <c r="AC229" s="552"/>
      <c r="AD229" s="552"/>
      <c r="AE229" s="552"/>
      <c r="AF229" s="552"/>
      <c r="AG229" s="552"/>
      <c r="AH229" s="552"/>
      <c r="AI229" s="552"/>
      <c r="AJ229" s="585"/>
      <c r="AK229" s="14"/>
    </row>
    <row r="230" spans="1:37" ht="12.75" customHeight="1" x14ac:dyDescent="0.15">
      <c r="A230" s="26"/>
      <c r="B230" s="592"/>
      <c r="C230" s="592"/>
      <c r="D230" s="592"/>
      <c r="E230" s="592"/>
      <c r="F230" s="592"/>
      <c r="G230" s="592"/>
      <c r="H230" s="592"/>
      <c r="I230" s="592"/>
      <c r="J230" s="592"/>
      <c r="K230" s="593"/>
      <c r="L230" s="22"/>
      <c r="M230" s="22"/>
      <c r="N230" s="567"/>
      <c r="O230" s="596"/>
      <c r="P230" s="596"/>
      <c r="Q230" s="596"/>
      <c r="R230" s="596"/>
      <c r="S230" s="596"/>
      <c r="T230" s="596"/>
      <c r="U230" s="596"/>
      <c r="V230" s="596"/>
      <c r="W230" s="596"/>
      <c r="X230" s="596"/>
      <c r="Y230" s="567"/>
      <c r="Z230" s="27"/>
      <c r="AA230" s="27"/>
      <c r="AB230" s="27"/>
      <c r="AC230" s="567"/>
      <c r="AD230" s="567"/>
      <c r="AE230" s="567"/>
      <c r="AF230" s="567"/>
      <c r="AG230" s="567"/>
      <c r="AH230" s="567"/>
      <c r="AI230" s="567"/>
      <c r="AJ230" s="598"/>
      <c r="AK230" s="14"/>
    </row>
    <row r="231" spans="1:37" ht="2.25" customHeight="1" x14ac:dyDescent="0.15">
      <c r="A231" s="28"/>
      <c r="B231" s="98"/>
      <c r="C231" s="29"/>
      <c r="D231" s="29"/>
      <c r="E231" s="29"/>
      <c r="F231" s="29"/>
      <c r="G231" s="30"/>
      <c r="H231" s="30"/>
      <c r="I231" s="30"/>
      <c r="J231" s="30"/>
      <c r="K231" s="31"/>
      <c r="L231" s="29"/>
      <c r="M231" s="29"/>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1"/>
      <c r="AK231" s="14"/>
    </row>
    <row r="232" spans="1:37" ht="12.75" customHeight="1" x14ac:dyDescent="0.15">
      <c r="A232" s="24"/>
      <c r="B232" s="603">
        <v>1</v>
      </c>
      <c r="C232" s="15"/>
      <c r="D232" s="15"/>
      <c r="E232" s="603" t="s">
        <v>497</v>
      </c>
      <c r="F232" s="603"/>
      <c r="G232" s="603"/>
      <c r="H232" s="603"/>
      <c r="I232" s="603"/>
      <c r="J232" s="603"/>
      <c r="K232" s="604"/>
      <c r="L232" s="14"/>
      <c r="M232" s="14"/>
      <c r="N232" s="565" t="str">
        <f>$N$26</f>
        <v/>
      </c>
      <c r="O232" s="565"/>
      <c r="P232" s="565"/>
      <c r="Q232" s="565"/>
      <c r="R232" s="565"/>
      <c r="S232" s="565"/>
      <c r="T232" s="565"/>
      <c r="U232" s="565"/>
      <c r="V232" s="565"/>
      <c r="W232" s="565"/>
      <c r="X232" s="565"/>
      <c r="Y232" s="565"/>
      <c r="Z232" s="565"/>
      <c r="AA232" s="565"/>
      <c r="AB232" s="565"/>
      <c r="AC232" s="565"/>
      <c r="AD232" s="565"/>
      <c r="AE232" s="565"/>
      <c r="AF232" s="565"/>
      <c r="AG232" s="565"/>
      <c r="AH232" s="565"/>
      <c r="AI232" s="565"/>
      <c r="AJ232" s="574"/>
      <c r="AK232" s="14"/>
    </row>
    <row r="233" spans="1:37" ht="2.25" customHeight="1" x14ac:dyDescent="0.15">
      <c r="A233" s="24"/>
      <c r="B233" s="603"/>
      <c r="C233" s="14"/>
      <c r="D233" s="14"/>
      <c r="E233" s="603"/>
      <c r="F233" s="603"/>
      <c r="G233" s="603"/>
      <c r="H233" s="603"/>
      <c r="I233" s="603"/>
      <c r="J233" s="603"/>
      <c r="K233" s="604"/>
      <c r="L233" s="14"/>
      <c r="M233" s="14"/>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95"/>
      <c r="AK233" s="14"/>
    </row>
    <row r="234" spans="1:37" ht="12.75" customHeight="1" x14ac:dyDescent="0.15">
      <c r="A234" s="24"/>
      <c r="B234" s="603"/>
      <c r="C234" s="15"/>
      <c r="D234" s="15"/>
      <c r="E234" s="603"/>
      <c r="F234" s="603"/>
      <c r="G234" s="603"/>
      <c r="H234" s="603"/>
      <c r="I234" s="603"/>
      <c r="J234" s="603"/>
      <c r="K234" s="604"/>
      <c r="L234" s="14"/>
      <c r="M234" s="14"/>
      <c r="N234" s="565" t="str">
        <f>$N$28</f>
        <v/>
      </c>
      <c r="O234" s="565"/>
      <c r="P234" s="565"/>
      <c r="Q234" s="565"/>
      <c r="R234" s="565"/>
      <c r="S234" s="565"/>
      <c r="T234" s="565"/>
      <c r="U234" s="565"/>
      <c r="V234" s="565"/>
      <c r="W234" s="565"/>
      <c r="X234" s="565"/>
      <c r="Y234" s="565"/>
      <c r="Z234" s="565"/>
      <c r="AA234" s="565"/>
      <c r="AB234" s="565"/>
      <c r="AC234" s="565"/>
      <c r="AD234" s="565"/>
      <c r="AE234" s="565"/>
      <c r="AF234" s="565"/>
      <c r="AG234" s="565"/>
      <c r="AH234" s="565"/>
      <c r="AI234" s="565"/>
      <c r="AJ234" s="574"/>
      <c r="AK234" s="14"/>
    </row>
    <row r="235" spans="1:37" ht="2.25" customHeight="1" x14ac:dyDescent="0.15">
      <c r="A235" s="24"/>
      <c r="B235" s="603"/>
      <c r="C235" s="14"/>
      <c r="D235" s="14"/>
      <c r="E235" s="603"/>
      <c r="F235" s="603"/>
      <c r="G235" s="603"/>
      <c r="H235" s="603"/>
      <c r="I235" s="603"/>
      <c r="J235" s="603"/>
      <c r="K235" s="604"/>
      <c r="L235" s="14"/>
      <c r="M235" s="14"/>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95"/>
      <c r="AK235" s="14"/>
    </row>
    <row r="236" spans="1:37" ht="12.75" customHeight="1" x14ac:dyDescent="0.15">
      <c r="A236" s="24"/>
      <c r="B236" s="603"/>
      <c r="C236" s="15"/>
      <c r="D236" s="15"/>
      <c r="E236" s="603"/>
      <c r="F236" s="603"/>
      <c r="G236" s="603"/>
      <c r="H236" s="603"/>
      <c r="I236" s="603"/>
      <c r="J236" s="603"/>
      <c r="K236" s="604"/>
      <c r="L236" s="14"/>
      <c r="M236" s="14"/>
      <c r="N236" s="565" t="str">
        <f>$N$30</f>
        <v/>
      </c>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74"/>
      <c r="AK236" s="14"/>
    </row>
    <row r="237" spans="1:37" ht="2.25" customHeight="1" x14ac:dyDescent="0.15">
      <c r="A237" s="24"/>
      <c r="B237" s="603"/>
      <c r="C237" s="14"/>
      <c r="D237" s="14"/>
      <c r="E237" s="603"/>
      <c r="F237" s="603"/>
      <c r="G237" s="603"/>
      <c r="H237" s="603"/>
      <c r="I237" s="603"/>
      <c r="J237" s="603"/>
      <c r="K237" s="604"/>
      <c r="L237" s="14"/>
      <c r="M237" s="14"/>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95"/>
      <c r="AK237" s="14"/>
    </row>
    <row r="238" spans="1:37" ht="12.75" customHeight="1" x14ac:dyDescent="0.15">
      <c r="A238" s="26"/>
      <c r="B238" s="572"/>
      <c r="C238" s="32"/>
      <c r="D238" s="32"/>
      <c r="E238" s="572"/>
      <c r="F238" s="572"/>
      <c r="G238" s="572"/>
      <c r="H238" s="572"/>
      <c r="I238" s="572"/>
      <c r="J238" s="572"/>
      <c r="K238" s="605"/>
      <c r="L238" s="22"/>
      <c r="M238" s="22"/>
      <c r="N238" s="596" t="str">
        <f>$N$32</f>
        <v/>
      </c>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602"/>
      <c r="AK238" s="14"/>
    </row>
    <row r="239" spans="1:37" ht="2.25" customHeight="1" x14ac:dyDescent="0.15">
      <c r="A239" s="33"/>
      <c r="B239" s="34"/>
      <c r="C239" s="30"/>
      <c r="D239" s="30"/>
      <c r="E239" s="30"/>
      <c r="F239" s="30"/>
      <c r="G239" s="30"/>
      <c r="H239" s="30"/>
      <c r="I239" s="30"/>
      <c r="J239" s="30"/>
      <c r="K239" s="31"/>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1"/>
    </row>
    <row r="240" spans="1:37" ht="12.75" customHeight="1" x14ac:dyDescent="0.15">
      <c r="A240" s="24"/>
      <c r="B240" s="555">
        <v>2</v>
      </c>
      <c r="C240" s="14"/>
      <c r="D240" s="14"/>
      <c r="E240" s="555" t="s">
        <v>496</v>
      </c>
      <c r="F240" s="555"/>
      <c r="G240" s="555"/>
      <c r="H240" s="555"/>
      <c r="I240" s="555"/>
      <c r="J240" s="555"/>
      <c r="K240" s="556"/>
      <c r="L240" s="14"/>
      <c r="M240" s="14"/>
      <c r="N240" s="12" t="str">
        <f>$N$34</f>
        <v>（）建築士　　（）登録　　第号</v>
      </c>
      <c r="O240" s="4"/>
      <c r="P240" s="4"/>
      <c r="Q240" s="4"/>
      <c r="R240" s="58"/>
      <c r="S240" s="12"/>
      <c r="T240" s="12"/>
      <c r="U240" s="12"/>
      <c r="V240" s="91"/>
      <c r="W240" s="4"/>
      <c r="X240" s="4"/>
      <c r="Y240" s="4"/>
      <c r="Z240" s="4"/>
      <c r="AA240" s="12"/>
      <c r="AB240" s="58"/>
      <c r="AC240" s="12"/>
      <c r="AD240" s="12"/>
      <c r="AE240" s="4"/>
      <c r="AF240" s="4"/>
      <c r="AG240" s="4"/>
      <c r="AH240" s="4"/>
      <c r="AI240" s="58"/>
      <c r="AJ240" s="19"/>
      <c r="AK240" s="14"/>
    </row>
    <row r="241" spans="1:37" ht="2.25" customHeight="1" x14ac:dyDescent="0.15">
      <c r="A241" s="24"/>
      <c r="B241" s="555"/>
      <c r="C241" s="14"/>
      <c r="D241" s="14"/>
      <c r="E241" s="555"/>
      <c r="F241" s="555"/>
      <c r="G241" s="555"/>
      <c r="H241" s="555"/>
      <c r="I241" s="555"/>
      <c r="J241" s="555"/>
      <c r="K241" s="556"/>
      <c r="L241" s="14"/>
      <c r="M241" s="14"/>
      <c r="AJ241" s="19"/>
      <c r="AK241" s="14"/>
    </row>
    <row r="242" spans="1:37" ht="12.75" customHeight="1" x14ac:dyDescent="0.15">
      <c r="A242" s="24"/>
      <c r="B242" s="555"/>
      <c r="C242" s="14"/>
      <c r="D242" s="14"/>
      <c r="E242" s="555"/>
      <c r="F242" s="555"/>
      <c r="G242" s="555"/>
      <c r="H242" s="555"/>
      <c r="I242" s="555"/>
      <c r="J242" s="555"/>
      <c r="K242" s="556"/>
      <c r="L242" s="14"/>
      <c r="M242" s="14"/>
      <c r="N242" s="384" t="str">
        <f>$N$36</f>
        <v/>
      </c>
      <c r="O242" s="384"/>
      <c r="P242" s="384"/>
      <c r="Q242" s="384"/>
      <c r="R242" s="384"/>
      <c r="S242" s="384"/>
      <c r="T242" s="384"/>
      <c r="U242" s="384"/>
      <c r="V242" s="384"/>
      <c r="W242" s="384"/>
      <c r="X242" s="384"/>
      <c r="Y242" s="384"/>
      <c r="Z242" s="384"/>
      <c r="AA242" s="384"/>
      <c r="AB242" s="384"/>
      <c r="AC242" s="384"/>
      <c r="AD242" s="384"/>
      <c r="AE242" s="384"/>
      <c r="AF242" s="384"/>
      <c r="AG242" s="384"/>
      <c r="AH242" s="384"/>
      <c r="AI242" s="384"/>
      <c r="AJ242" s="19"/>
      <c r="AK242" s="14"/>
    </row>
    <row r="243" spans="1:37" ht="1.5" customHeight="1" x14ac:dyDescent="0.15">
      <c r="A243" s="24"/>
      <c r="B243" s="555"/>
      <c r="C243" s="14"/>
      <c r="D243" s="14"/>
      <c r="E243" s="555"/>
      <c r="F243" s="555"/>
      <c r="G243" s="555"/>
      <c r="H243" s="555"/>
      <c r="I243" s="555"/>
      <c r="J243" s="555"/>
      <c r="K243" s="556"/>
      <c r="L243" s="14"/>
      <c r="M243" s="14"/>
      <c r="AJ243" s="19"/>
      <c r="AK243" s="14"/>
    </row>
    <row r="244" spans="1:37" ht="12.75" customHeight="1" x14ac:dyDescent="0.15">
      <c r="A244" s="24"/>
      <c r="B244" s="555"/>
      <c r="C244" s="14"/>
      <c r="D244" s="14"/>
      <c r="E244" s="555"/>
      <c r="F244" s="555"/>
      <c r="G244" s="555"/>
      <c r="H244" s="555"/>
      <c r="I244" s="555"/>
      <c r="J244" s="555"/>
      <c r="K244" s="556"/>
      <c r="L244" s="14"/>
      <c r="M244" s="14"/>
      <c r="N244" s="12" t="str">
        <f>$N$38</f>
        <v>（）建築士事務所  （）知事登録  （）  第号</v>
      </c>
      <c r="O244" s="4"/>
      <c r="P244" s="4"/>
      <c r="Q244" s="4"/>
      <c r="R244" s="58"/>
      <c r="S244" s="12"/>
      <c r="T244" s="12"/>
      <c r="U244" s="110"/>
      <c r="V244" s="4"/>
      <c r="W244" s="4"/>
      <c r="X244" s="4"/>
      <c r="Y244" s="12"/>
      <c r="Z244" s="4"/>
      <c r="AA244" s="4"/>
      <c r="AB244" s="60"/>
      <c r="AC244" s="60"/>
      <c r="AD244" s="12"/>
      <c r="AE244" s="4"/>
      <c r="AF244" s="4"/>
      <c r="AG244" s="4"/>
      <c r="AH244" s="4"/>
      <c r="AI244" s="58"/>
      <c r="AJ244" s="19"/>
      <c r="AK244" s="14"/>
    </row>
    <row r="245" spans="1:37" ht="1.5" customHeight="1" x14ac:dyDescent="0.15">
      <c r="A245" s="24"/>
      <c r="B245" s="555"/>
      <c r="C245" s="14"/>
      <c r="D245" s="14"/>
      <c r="E245" s="555"/>
      <c r="F245" s="555"/>
      <c r="G245" s="555"/>
      <c r="H245" s="555"/>
      <c r="I245" s="555"/>
      <c r="J245" s="555"/>
      <c r="K245" s="556"/>
      <c r="L245" s="14"/>
      <c r="M245" s="14"/>
      <c r="AJ245" s="19"/>
      <c r="AK245" s="14"/>
    </row>
    <row r="246" spans="1:37" ht="12.75" customHeight="1" x14ac:dyDescent="0.15">
      <c r="A246" s="24"/>
      <c r="B246" s="555"/>
      <c r="C246" s="14"/>
      <c r="D246" s="14"/>
      <c r="E246" s="555"/>
      <c r="F246" s="555"/>
      <c r="G246" s="555"/>
      <c r="H246" s="555"/>
      <c r="I246" s="555"/>
      <c r="J246" s="555"/>
      <c r="K246" s="556"/>
      <c r="L246" s="14"/>
      <c r="M246" s="14"/>
      <c r="N246" s="384" t="str">
        <f>$N$40</f>
        <v/>
      </c>
      <c r="O246" s="384"/>
      <c r="P246" s="384"/>
      <c r="Q246" s="384"/>
      <c r="R246" s="384"/>
      <c r="S246" s="384"/>
      <c r="T246" s="384"/>
      <c r="U246" s="384"/>
      <c r="V246" s="384"/>
      <c r="W246" s="384"/>
      <c r="X246" s="384"/>
      <c r="Y246" s="384"/>
      <c r="Z246" s="384"/>
      <c r="AA246" s="384"/>
      <c r="AB246" s="384"/>
      <c r="AC246" s="384"/>
      <c r="AD246" s="384"/>
      <c r="AE246" s="384"/>
      <c r="AF246" s="384"/>
      <c r="AG246" s="384"/>
      <c r="AH246" s="384"/>
      <c r="AI246" s="384"/>
      <c r="AJ246" s="19"/>
      <c r="AK246" s="14"/>
    </row>
    <row r="247" spans="1:37" ht="1.5" customHeight="1" x14ac:dyDescent="0.15">
      <c r="A247" s="24"/>
      <c r="B247" s="555"/>
      <c r="C247" s="14"/>
      <c r="D247" s="14"/>
      <c r="E247" s="555"/>
      <c r="F247" s="555"/>
      <c r="G247" s="555"/>
      <c r="H247" s="555"/>
      <c r="I247" s="555"/>
      <c r="J247" s="555"/>
      <c r="K247" s="556"/>
      <c r="L247" s="14"/>
      <c r="M247" s="14"/>
      <c r="AJ247" s="19"/>
      <c r="AK247" s="14"/>
    </row>
    <row r="248" spans="1:37" ht="12.75" customHeight="1" x14ac:dyDescent="0.15">
      <c r="A248" s="24"/>
      <c r="B248" s="555"/>
      <c r="C248" s="14"/>
      <c r="D248" s="14"/>
      <c r="E248" s="555"/>
      <c r="F248" s="555"/>
      <c r="G248" s="555"/>
      <c r="H248" s="555"/>
      <c r="I248" s="555"/>
      <c r="J248" s="555"/>
      <c r="K248" s="556"/>
      <c r="L248" s="14"/>
      <c r="M248" s="14"/>
      <c r="N248" s="384" t="str">
        <f>$N$42</f>
        <v/>
      </c>
      <c r="O248" s="384"/>
      <c r="P248" s="384"/>
      <c r="Q248" s="384"/>
      <c r="R248" s="384"/>
      <c r="S248" s="384"/>
      <c r="T248" s="384"/>
      <c r="U248" s="384"/>
      <c r="V248" s="384"/>
      <c r="W248" s="384"/>
      <c r="X248" s="384"/>
      <c r="Y248" s="384"/>
      <c r="Z248" s="384"/>
      <c r="AA248" s="384"/>
      <c r="AB248" s="384"/>
      <c r="AC248" s="384"/>
      <c r="AD248" s="384"/>
      <c r="AE248" s="384"/>
      <c r="AF248" s="384"/>
      <c r="AG248" s="384"/>
      <c r="AH248" s="384"/>
      <c r="AI248" s="384"/>
      <c r="AJ248" s="19"/>
      <c r="AK248" s="14"/>
    </row>
    <row r="249" spans="1:37" ht="1.5" customHeight="1" x14ac:dyDescent="0.15">
      <c r="A249" s="24"/>
      <c r="B249" s="555"/>
      <c r="C249" s="14"/>
      <c r="D249" s="14"/>
      <c r="E249" s="555"/>
      <c r="F249" s="555"/>
      <c r="G249" s="555"/>
      <c r="H249" s="555"/>
      <c r="I249" s="555"/>
      <c r="J249" s="555"/>
      <c r="K249" s="556"/>
      <c r="L249" s="14"/>
      <c r="M249" s="14"/>
      <c r="AJ249" s="19"/>
      <c r="AK249" s="14"/>
    </row>
    <row r="250" spans="1:37" ht="12.75" customHeight="1" x14ac:dyDescent="0.15">
      <c r="A250" s="26"/>
      <c r="B250" s="557"/>
      <c r="C250" s="22"/>
      <c r="D250" s="22"/>
      <c r="E250" s="557"/>
      <c r="F250" s="557"/>
      <c r="G250" s="557"/>
      <c r="H250" s="557"/>
      <c r="I250" s="557"/>
      <c r="J250" s="557"/>
      <c r="K250" s="558"/>
      <c r="L250" s="22"/>
      <c r="M250" s="22"/>
      <c r="N250" s="599" t="str">
        <f>$N$44</f>
        <v/>
      </c>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35"/>
      <c r="AK250" s="14"/>
    </row>
    <row r="251" spans="1:37" ht="2.25" customHeight="1" x14ac:dyDescent="0.15">
      <c r="A251" s="28"/>
      <c r="B251" s="98"/>
      <c r="C251" s="29"/>
      <c r="D251" s="29"/>
      <c r="E251" s="29"/>
      <c r="F251" s="29"/>
      <c r="G251" s="29"/>
      <c r="H251" s="29"/>
      <c r="I251" s="29"/>
      <c r="J251" s="30"/>
      <c r="K251" s="31"/>
      <c r="L251" s="29"/>
      <c r="M251" s="29"/>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1"/>
      <c r="AK251" s="14"/>
    </row>
    <row r="252" spans="1:37" ht="12.75" customHeight="1" x14ac:dyDescent="0.15">
      <c r="A252" s="24"/>
      <c r="B252" s="555">
        <v>3</v>
      </c>
      <c r="C252" s="14"/>
      <c r="D252" s="14"/>
      <c r="E252" s="555" t="s">
        <v>498</v>
      </c>
      <c r="F252" s="555"/>
      <c r="G252" s="555"/>
      <c r="H252" s="555"/>
      <c r="I252" s="555"/>
      <c r="J252" s="555"/>
      <c r="K252" s="556"/>
      <c r="L252" s="14"/>
      <c r="M252" s="14"/>
      <c r="N252" s="565" t="str">
        <f>IF($N$46="","",$N$46)</f>
        <v/>
      </c>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74"/>
      <c r="AK252" s="14"/>
    </row>
    <row r="253" spans="1:37" ht="2.25" customHeight="1" x14ac:dyDescent="0.15">
      <c r="A253" s="24"/>
      <c r="B253" s="555"/>
      <c r="C253" s="14"/>
      <c r="D253" s="14"/>
      <c r="E253" s="555"/>
      <c r="F253" s="555"/>
      <c r="G253" s="555"/>
      <c r="H253" s="555"/>
      <c r="I253" s="555"/>
      <c r="J253" s="555"/>
      <c r="K253" s="556"/>
      <c r="L253" s="14"/>
      <c r="M253" s="14"/>
      <c r="AJ253" s="19"/>
      <c r="AK253" s="14"/>
    </row>
    <row r="254" spans="1:37" ht="12.75" customHeight="1" x14ac:dyDescent="0.15">
      <c r="A254" s="24"/>
      <c r="B254" s="555"/>
      <c r="C254" s="14"/>
      <c r="D254" s="14"/>
      <c r="E254" s="555"/>
      <c r="F254" s="555"/>
      <c r="G254" s="555"/>
      <c r="H254" s="555"/>
      <c r="I254" s="555"/>
      <c r="J254" s="555"/>
      <c r="K254" s="556"/>
      <c r="L254" s="14"/>
      <c r="M254" s="14"/>
      <c r="N254" s="565" t="str">
        <f>IF($N$48="","",$N$48)</f>
        <v/>
      </c>
      <c r="O254" s="565"/>
      <c r="P254" s="565"/>
      <c r="Q254" s="565"/>
      <c r="R254" s="565"/>
      <c r="S254" s="565"/>
      <c r="T254" s="565"/>
      <c r="U254" s="565"/>
      <c r="V254" s="565"/>
      <c r="W254" s="565"/>
      <c r="Y254" s="67" t="s">
        <v>543</v>
      </c>
      <c r="Z254" s="553" t="str">
        <f>IF($Z$48="","",$Z$48)</f>
        <v/>
      </c>
      <c r="AA254" s="553"/>
      <c r="AB254" s="553"/>
      <c r="AC254" s="553"/>
      <c r="AD254" s="553"/>
      <c r="AE254" s="553"/>
      <c r="AF254" s="553"/>
      <c r="AG254" s="553"/>
      <c r="AH254" s="553"/>
      <c r="AI254" s="553"/>
      <c r="AJ254" s="19"/>
      <c r="AK254" s="14"/>
    </row>
    <row r="255" spans="1:37" ht="2.25" customHeight="1" x14ac:dyDescent="0.15">
      <c r="A255" s="24"/>
      <c r="B255" s="555"/>
      <c r="C255" s="14"/>
      <c r="D255" s="14"/>
      <c r="E255" s="555"/>
      <c r="F255" s="555"/>
      <c r="G255" s="555"/>
      <c r="H255" s="555"/>
      <c r="I255" s="555"/>
      <c r="J255" s="555"/>
      <c r="K255" s="556"/>
      <c r="L255" s="14"/>
      <c r="M255" s="14"/>
      <c r="AJ255" s="19"/>
      <c r="AK255" s="14"/>
    </row>
    <row r="256" spans="1:37" ht="12.75" customHeight="1" x14ac:dyDescent="0.15">
      <c r="A256" s="24"/>
      <c r="B256" s="555"/>
      <c r="C256" s="14"/>
      <c r="D256" s="14"/>
      <c r="E256" s="555"/>
      <c r="F256" s="555"/>
      <c r="G256" s="555"/>
      <c r="H256" s="555"/>
      <c r="I256" s="555"/>
      <c r="J256" s="555"/>
      <c r="K256" s="556"/>
      <c r="L256" s="14"/>
      <c r="M256" s="14"/>
      <c r="N256" s="11" t="s">
        <v>653</v>
      </c>
      <c r="Q256" s="552" t="str">
        <f>$Q$50</f>
        <v>登・届</v>
      </c>
      <c r="R256" s="552"/>
      <c r="S256" s="11" t="s">
        <v>655</v>
      </c>
      <c r="T256" s="552" t="str">
        <f>IF($T$50="","",$T$50)</f>
        <v/>
      </c>
      <c r="U256" s="552"/>
      <c r="V256" s="552"/>
      <c r="W256" s="11" t="s">
        <v>68</v>
      </c>
      <c r="X256" s="11" t="s">
        <v>132</v>
      </c>
      <c r="Y256" s="552" t="str">
        <f>IF($Y$50="","",$Y$50)</f>
        <v/>
      </c>
      <c r="Z256" s="552"/>
      <c r="AA256" s="552"/>
      <c r="AB256" s="552"/>
      <c r="AC256" s="552"/>
      <c r="AD256" s="552"/>
      <c r="AE256" s="11" t="s">
        <v>133</v>
      </c>
      <c r="AJ256" s="19"/>
      <c r="AK256" s="14"/>
    </row>
    <row r="257" spans="1:37" ht="2.25" customHeight="1" x14ac:dyDescent="0.15">
      <c r="A257" s="24"/>
      <c r="B257" s="555"/>
      <c r="C257" s="14"/>
      <c r="D257" s="14"/>
      <c r="E257" s="555"/>
      <c r="F257" s="555"/>
      <c r="G257" s="555"/>
      <c r="H257" s="555"/>
      <c r="I257" s="555"/>
      <c r="J257" s="555"/>
      <c r="K257" s="556"/>
      <c r="L257" s="14"/>
      <c r="M257" s="14"/>
      <c r="AJ257" s="19"/>
      <c r="AK257" s="14"/>
    </row>
    <row r="258" spans="1:37" ht="12.75" customHeight="1" x14ac:dyDescent="0.15">
      <c r="A258" s="24"/>
      <c r="B258" s="555"/>
      <c r="C258" s="14"/>
      <c r="D258" s="14"/>
      <c r="E258" s="555"/>
      <c r="F258" s="555"/>
      <c r="G258" s="555"/>
      <c r="H258" s="555"/>
      <c r="I258" s="555"/>
      <c r="J258" s="555"/>
      <c r="K258" s="556"/>
      <c r="L258" s="14"/>
      <c r="M258" s="14"/>
      <c r="AA258" s="67" t="s">
        <v>541</v>
      </c>
      <c r="AB258" s="600" t="str">
        <f>$AB$52</f>
        <v>　    年   　月　   日</v>
      </c>
      <c r="AC258" s="600"/>
      <c r="AD258" s="600"/>
      <c r="AE258" s="600"/>
      <c r="AF258" s="600"/>
      <c r="AG258" s="600"/>
      <c r="AH258" s="600"/>
      <c r="AI258" s="600"/>
      <c r="AJ258" s="601"/>
      <c r="AK258" s="14"/>
    </row>
    <row r="259" spans="1:37" ht="2.25" customHeight="1" x14ac:dyDescent="0.15">
      <c r="A259" s="26"/>
      <c r="B259" s="557"/>
      <c r="C259" s="22"/>
      <c r="D259" s="22"/>
      <c r="E259" s="557"/>
      <c r="F259" s="557"/>
      <c r="G259" s="557"/>
      <c r="H259" s="557"/>
      <c r="I259" s="557"/>
      <c r="J259" s="557"/>
      <c r="K259" s="558"/>
      <c r="L259" s="22"/>
      <c r="M259" s="22"/>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35"/>
      <c r="AK259" s="14"/>
    </row>
    <row r="260" spans="1:37" ht="2.25" customHeight="1" x14ac:dyDescent="0.15">
      <c r="A260" s="33"/>
      <c r="B260" s="34"/>
      <c r="C260" s="30"/>
      <c r="D260" s="30"/>
      <c r="E260" s="29"/>
      <c r="F260" s="29"/>
      <c r="G260" s="29"/>
      <c r="H260" s="29"/>
      <c r="I260" s="29"/>
      <c r="J260" s="29"/>
      <c r="K260" s="39"/>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1"/>
    </row>
    <row r="261" spans="1:37" ht="12.75" customHeight="1" x14ac:dyDescent="0.15">
      <c r="A261" s="23"/>
      <c r="B261" s="552">
        <v>4</v>
      </c>
      <c r="E261" s="555" t="s">
        <v>499</v>
      </c>
      <c r="F261" s="552"/>
      <c r="G261" s="552"/>
      <c r="H261" s="552"/>
      <c r="I261" s="552"/>
      <c r="J261" s="552"/>
      <c r="K261" s="585"/>
      <c r="N261" s="565" t="str">
        <f>IF($N$55="","",$N$55)</f>
        <v/>
      </c>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74"/>
    </row>
    <row r="262" spans="1:37" ht="2.25" customHeight="1" x14ac:dyDescent="0.15">
      <c r="A262" s="23"/>
      <c r="B262" s="552"/>
      <c r="E262" s="552"/>
      <c r="F262" s="552"/>
      <c r="G262" s="552"/>
      <c r="H262" s="552"/>
      <c r="I262" s="552"/>
      <c r="J262" s="552"/>
      <c r="K262" s="585"/>
      <c r="AJ262" s="19"/>
    </row>
    <row r="263" spans="1:37" ht="12.75" customHeight="1" x14ac:dyDescent="0.15">
      <c r="A263" s="23"/>
      <c r="B263" s="552"/>
      <c r="E263" s="552"/>
      <c r="F263" s="552"/>
      <c r="G263" s="552"/>
      <c r="H263" s="552"/>
      <c r="I263" s="552"/>
      <c r="J263" s="552"/>
      <c r="K263" s="585"/>
      <c r="N263" s="565" t="str">
        <f>IF($N$57="","",$N$57)</f>
        <v/>
      </c>
      <c r="O263" s="565"/>
      <c r="P263" s="565"/>
      <c r="Q263" s="565"/>
      <c r="R263" s="565"/>
      <c r="S263" s="565"/>
      <c r="T263" s="565"/>
      <c r="U263" s="565"/>
      <c r="V263" s="565"/>
      <c r="W263" s="565"/>
      <c r="Y263" s="67" t="s">
        <v>543</v>
      </c>
      <c r="Z263" s="553" t="str">
        <f>IF($Z$57="","",$Z$57)</f>
        <v/>
      </c>
      <c r="AA263" s="553"/>
      <c r="AB263" s="553"/>
      <c r="AC263" s="553"/>
      <c r="AD263" s="553"/>
      <c r="AE263" s="553"/>
      <c r="AF263" s="553"/>
      <c r="AG263" s="553"/>
      <c r="AH263" s="553"/>
      <c r="AI263" s="553"/>
      <c r="AJ263" s="19"/>
    </row>
    <row r="264" spans="1:37" ht="2.25" customHeight="1" x14ac:dyDescent="0.15">
      <c r="A264" s="23"/>
      <c r="B264" s="552"/>
      <c r="E264" s="552"/>
      <c r="F264" s="552"/>
      <c r="G264" s="552"/>
      <c r="H264" s="552"/>
      <c r="I264" s="552"/>
      <c r="J264" s="552"/>
      <c r="K264" s="585"/>
      <c r="AJ264" s="19"/>
    </row>
    <row r="265" spans="1:37" ht="12.75" customHeight="1" x14ac:dyDescent="0.15">
      <c r="A265" s="21"/>
      <c r="B265" s="567"/>
      <c r="C265" s="27"/>
      <c r="D265" s="27"/>
      <c r="E265" s="567"/>
      <c r="F265" s="567"/>
      <c r="G265" s="567"/>
      <c r="H265" s="567"/>
      <c r="I265" s="567"/>
      <c r="J265" s="567"/>
      <c r="K265" s="598"/>
      <c r="L265" s="27"/>
      <c r="M265" s="27"/>
      <c r="N265" s="27" t="s">
        <v>132</v>
      </c>
      <c r="O265" s="567" t="str">
        <f>IF($O$59="","",$O$59)</f>
        <v/>
      </c>
      <c r="P265" s="567"/>
      <c r="Q265" s="567"/>
      <c r="R265" s="567"/>
      <c r="S265" s="567"/>
      <c r="T265" s="567"/>
      <c r="U265" s="27" t="s">
        <v>133</v>
      </c>
      <c r="V265" s="27"/>
      <c r="W265" s="27"/>
      <c r="X265" s="27"/>
      <c r="Y265" s="27"/>
      <c r="Z265" s="27"/>
      <c r="AA265" s="49" t="s">
        <v>542</v>
      </c>
      <c r="AB265" s="570" t="str">
        <f>$AB$59</f>
        <v>　    年　   月   　日</v>
      </c>
      <c r="AC265" s="570"/>
      <c r="AD265" s="570"/>
      <c r="AE265" s="570"/>
      <c r="AF265" s="570"/>
      <c r="AG265" s="570"/>
      <c r="AH265" s="570"/>
      <c r="AI265" s="570"/>
      <c r="AJ265" s="571"/>
    </row>
    <row r="266" spans="1:37" ht="2.25" customHeight="1" x14ac:dyDescent="0.15">
      <c r="A266" s="33"/>
      <c r="B266" s="93"/>
      <c r="C266" s="30"/>
      <c r="D266" s="30"/>
      <c r="E266" s="30"/>
      <c r="F266" s="30"/>
      <c r="G266" s="30"/>
      <c r="H266" s="30"/>
      <c r="I266" s="30"/>
      <c r="J266" s="30"/>
      <c r="K266" s="31"/>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1"/>
    </row>
    <row r="267" spans="1:37" ht="12.75" customHeight="1" x14ac:dyDescent="0.15">
      <c r="A267" s="24"/>
      <c r="B267" s="555">
        <v>5</v>
      </c>
      <c r="C267" s="14"/>
      <c r="D267" s="14"/>
      <c r="E267" s="555" t="s">
        <v>500</v>
      </c>
      <c r="F267" s="555"/>
      <c r="G267" s="555"/>
      <c r="H267" s="555"/>
      <c r="I267" s="555"/>
      <c r="J267" s="555"/>
      <c r="K267" s="556"/>
      <c r="L267" s="14"/>
      <c r="M267" s="14"/>
      <c r="N267" s="11" t="s">
        <v>509</v>
      </c>
      <c r="O267" s="14"/>
      <c r="P267" s="568" t="str">
        <f>IF($P$61="","",$P$61)</f>
        <v/>
      </c>
      <c r="Q267" s="568"/>
      <c r="R267" s="568"/>
      <c r="S267" s="568"/>
      <c r="T267" s="568"/>
      <c r="U267" s="568"/>
      <c r="V267" s="11" t="s">
        <v>524</v>
      </c>
      <c r="W267" s="14"/>
      <c r="X267" s="14"/>
      <c r="Y267" s="14"/>
      <c r="Z267" s="14"/>
      <c r="AA267" s="14"/>
      <c r="AB267" s="569" t="str">
        <f>IF($AB$61="","",$AB$61)</f>
        <v/>
      </c>
      <c r="AC267" s="569"/>
      <c r="AD267" s="569"/>
      <c r="AE267" s="569"/>
      <c r="AF267" s="569"/>
      <c r="AG267" s="11" t="s">
        <v>525</v>
      </c>
      <c r="AH267" s="14"/>
      <c r="AI267" s="14"/>
      <c r="AJ267" s="25"/>
      <c r="AK267" s="14"/>
    </row>
    <row r="268" spans="1:37" ht="2.25" customHeight="1" x14ac:dyDescent="0.15">
      <c r="A268" s="24"/>
      <c r="B268" s="555"/>
      <c r="C268" s="14"/>
      <c r="D268" s="14"/>
      <c r="E268" s="555"/>
      <c r="F268" s="555"/>
      <c r="G268" s="555"/>
      <c r="H268" s="555"/>
      <c r="I268" s="555"/>
      <c r="J268" s="555"/>
      <c r="K268" s="556"/>
      <c r="L268" s="14"/>
      <c r="M268" s="14"/>
      <c r="N268" s="14"/>
      <c r="O268" s="14"/>
      <c r="P268" s="568"/>
      <c r="Q268" s="568"/>
      <c r="R268" s="568"/>
      <c r="S268" s="568"/>
      <c r="T268" s="568"/>
      <c r="U268" s="568"/>
      <c r="V268" s="14"/>
      <c r="W268" s="14"/>
      <c r="X268" s="14"/>
      <c r="Y268" s="14"/>
      <c r="Z268" s="14"/>
      <c r="AA268" s="14"/>
      <c r="AB268" s="14"/>
      <c r="AC268" s="14"/>
      <c r="AD268" s="14"/>
      <c r="AE268" s="14"/>
      <c r="AF268" s="14"/>
      <c r="AG268" s="14"/>
      <c r="AH268" s="14"/>
      <c r="AI268" s="14"/>
      <c r="AJ268" s="20"/>
      <c r="AK268" s="14"/>
    </row>
    <row r="269" spans="1:37" ht="12.75" customHeight="1" x14ac:dyDescent="0.15">
      <c r="A269" s="24"/>
      <c r="B269" s="557"/>
      <c r="C269" s="14"/>
      <c r="D269" s="14"/>
      <c r="E269" s="555"/>
      <c r="F269" s="555"/>
      <c r="G269" s="555"/>
      <c r="H269" s="555"/>
      <c r="I269" s="555"/>
      <c r="J269" s="555"/>
      <c r="K269" s="556"/>
      <c r="L269" s="14"/>
      <c r="M269" s="14"/>
      <c r="N269" s="14"/>
      <c r="O269" s="14"/>
      <c r="P269" s="568"/>
      <c r="Q269" s="568"/>
      <c r="R269" s="568"/>
      <c r="S269" s="568"/>
      <c r="T269" s="568"/>
      <c r="U269" s="568"/>
      <c r="V269" s="14"/>
      <c r="W269" s="14"/>
      <c r="X269" s="14"/>
      <c r="Y269" s="14"/>
      <c r="Z269" s="14"/>
      <c r="AA269" s="14"/>
      <c r="AB269" s="555" t="str">
        <f>IF($AB$63="","",$AB$63)</f>
        <v/>
      </c>
      <c r="AC269" s="555"/>
      <c r="AD269" s="555"/>
      <c r="AE269" s="555"/>
      <c r="AF269" s="555"/>
      <c r="AG269" s="14" t="s">
        <v>337</v>
      </c>
      <c r="AH269" s="14"/>
      <c r="AI269" s="14"/>
      <c r="AJ269" s="20"/>
      <c r="AK269" s="14"/>
    </row>
    <row r="270" spans="1:37" ht="2.25" customHeight="1" x14ac:dyDescent="0.15">
      <c r="A270" s="33"/>
      <c r="B270" s="93"/>
      <c r="C270" s="30"/>
      <c r="D270" s="30"/>
      <c r="E270" s="30"/>
      <c r="F270" s="30"/>
      <c r="G270" s="30"/>
      <c r="H270" s="30"/>
      <c r="I270" s="30"/>
      <c r="J270" s="30"/>
      <c r="K270" s="31"/>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1"/>
    </row>
    <row r="271" spans="1:37" ht="18" customHeight="1" x14ac:dyDescent="0.15">
      <c r="A271" s="21"/>
      <c r="B271" s="90">
        <v>6</v>
      </c>
      <c r="C271" s="27"/>
      <c r="D271" s="27"/>
      <c r="E271" s="567" t="s">
        <v>501</v>
      </c>
      <c r="F271" s="567"/>
      <c r="G271" s="567"/>
      <c r="H271" s="567"/>
      <c r="I271" s="567"/>
      <c r="J271" s="567"/>
      <c r="K271" s="598"/>
      <c r="L271" s="27"/>
      <c r="M271" s="27"/>
      <c r="N271" s="630" t="str">
        <f>IF($N$65="","",$N$65)</f>
        <v/>
      </c>
      <c r="O271" s="630"/>
      <c r="P271" s="630"/>
      <c r="Q271" s="630"/>
      <c r="R271" s="630"/>
      <c r="S271" s="630"/>
      <c r="T271" s="630"/>
      <c r="U271" s="630"/>
      <c r="V271" s="630"/>
      <c r="W271" s="630"/>
      <c r="X271" s="630"/>
      <c r="Y271" s="630"/>
      <c r="Z271" s="630"/>
      <c r="AA271" s="630"/>
      <c r="AB271" s="630"/>
      <c r="AC271" s="630"/>
      <c r="AD271" s="630"/>
      <c r="AE271" s="630"/>
      <c r="AF271" s="630"/>
      <c r="AG271" s="630"/>
      <c r="AH271" s="630"/>
      <c r="AI271" s="630"/>
      <c r="AJ271" s="631"/>
    </row>
    <row r="272" spans="1:37" ht="2.25" customHeight="1" x14ac:dyDescent="0.15">
      <c r="A272" s="33"/>
      <c r="B272" s="93"/>
      <c r="C272" s="30"/>
      <c r="D272" s="30"/>
      <c r="E272" s="30"/>
      <c r="F272" s="30"/>
      <c r="G272" s="30"/>
      <c r="H272" s="30"/>
      <c r="I272" s="30"/>
      <c r="J272" s="30"/>
      <c r="K272" s="31"/>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1"/>
    </row>
    <row r="273" spans="1:37" ht="12.75" customHeight="1" x14ac:dyDescent="0.15">
      <c r="A273" s="23"/>
      <c r="B273" s="552">
        <v>7</v>
      </c>
      <c r="E273" s="552" t="s">
        <v>502</v>
      </c>
      <c r="F273" s="552"/>
      <c r="G273" s="552"/>
      <c r="H273" s="552"/>
      <c r="I273" s="552"/>
      <c r="J273" s="552"/>
      <c r="K273" s="585"/>
      <c r="N273" s="11" t="str">
        <f>$N$67</f>
        <v>□</v>
      </c>
      <c r="O273" s="11" t="s">
        <v>520</v>
      </c>
      <c r="AJ273" s="19"/>
    </row>
    <row r="274" spans="1:37" ht="2.25" customHeight="1" x14ac:dyDescent="0.15">
      <c r="A274" s="23"/>
      <c r="B274" s="552"/>
      <c r="E274" s="552"/>
      <c r="F274" s="552"/>
      <c r="G274" s="552"/>
      <c r="H274" s="552"/>
      <c r="I274" s="552"/>
      <c r="J274" s="552"/>
      <c r="K274" s="585"/>
      <c r="AJ274" s="19"/>
    </row>
    <row r="275" spans="1:37" ht="12.75" customHeight="1" x14ac:dyDescent="0.15">
      <c r="A275" s="23"/>
      <c r="B275" s="552"/>
      <c r="E275" s="552"/>
      <c r="F275" s="552"/>
      <c r="G275" s="552"/>
      <c r="H275" s="552"/>
      <c r="I275" s="552"/>
      <c r="J275" s="552"/>
      <c r="K275" s="585"/>
      <c r="N275" s="11" t="str">
        <f>$N$69</f>
        <v>□</v>
      </c>
      <c r="O275" s="11" t="s">
        <v>1372</v>
      </c>
      <c r="AJ275" s="19"/>
    </row>
    <row r="276" spans="1:37" ht="2.25" customHeight="1" x14ac:dyDescent="0.15">
      <c r="A276" s="23"/>
      <c r="B276" s="552"/>
      <c r="E276" s="552"/>
      <c r="F276" s="552"/>
      <c r="G276" s="552"/>
      <c r="H276" s="552"/>
      <c r="I276" s="552"/>
      <c r="J276" s="552"/>
      <c r="K276" s="585"/>
      <c r="AJ276" s="19"/>
    </row>
    <row r="277" spans="1:37" ht="12.75" customHeight="1" x14ac:dyDescent="0.15">
      <c r="A277" s="21"/>
      <c r="B277" s="567"/>
      <c r="C277" s="27"/>
      <c r="D277" s="27"/>
      <c r="E277" s="567"/>
      <c r="F277" s="567"/>
      <c r="G277" s="567"/>
      <c r="H277" s="567"/>
      <c r="I277" s="567"/>
      <c r="J277" s="567"/>
      <c r="K277" s="598"/>
      <c r="L277" s="27"/>
      <c r="M277" s="27"/>
      <c r="N277" s="27"/>
      <c r="O277" s="27" t="s">
        <v>521</v>
      </c>
      <c r="P277" s="27"/>
      <c r="Q277" s="27"/>
      <c r="R277" s="567" t="str">
        <f>IF($R$71="","",$R$71)</f>
        <v/>
      </c>
      <c r="S277" s="567"/>
      <c r="T277" s="567"/>
      <c r="U277" s="567"/>
      <c r="V277" s="567"/>
      <c r="W277" s="567"/>
      <c r="X277" s="567"/>
      <c r="Y277" s="567"/>
      <c r="Z277" s="27" t="s">
        <v>527</v>
      </c>
      <c r="AA277" s="27"/>
      <c r="AB277" s="570" t="str">
        <f>$AB$71</f>
        <v>　     年   　月   　日</v>
      </c>
      <c r="AC277" s="570"/>
      <c r="AD277" s="570"/>
      <c r="AE277" s="570"/>
      <c r="AF277" s="570"/>
      <c r="AG277" s="570"/>
      <c r="AH277" s="570"/>
      <c r="AI277" s="570"/>
      <c r="AJ277" s="571"/>
    </row>
    <row r="278" spans="1:37" ht="2.25" customHeight="1" x14ac:dyDescent="0.15">
      <c r="A278" s="33"/>
      <c r="B278" s="93"/>
      <c r="C278" s="30"/>
      <c r="D278" s="30"/>
      <c r="E278" s="30"/>
      <c r="F278" s="30"/>
      <c r="G278" s="30"/>
      <c r="H278" s="30"/>
      <c r="I278" s="30"/>
      <c r="J278" s="30"/>
      <c r="K278" s="30"/>
      <c r="L278" s="33"/>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1"/>
    </row>
    <row r="279" spans="1:37" ht="12.75" customHeight="1" x14ac:dyDescent="0.15">
      <c r="A279" s="36"/>
      <c r="B279" s="96">
        <v>8</v>
      </c>
      <c r="C279" s="32"/>
      <c r="D279" s="32"/>
      <c r="E279" s="572" t="s">
        <v>503</v>
      </c>
      <c r="F279" s="572"/>
      <c r="G279" s="572"/>
      <c r="H279" s="572"/>
      <c r="I279" s="572"/>
      <c r="J279" s="572"/>
      <c r="K279" s="572"/>
      <c r="L279" s="36"/>
      <c r="M279" s="32"/>
      <c r="N279" s="573" t="str">
        <f>IF($N$73="","",$N$73)</f>
        <v/>
      </c>
      <c r="O279" s="573"/>
      <c r="P279" s="573"/>
      <c r="Q279" s="573"/>
      <c r="R279" s="573"/>
      <c r="S279" s="573"/>
      <c r="T279" s="573"/>
      <c r="U279" s="573"/>
      <c r="V279" s="573"/>
      <c r="W279" s="573"/>
      <c r="X279" s="573"/>
      <c r="Y279" s="573"/>
      <c r="Z279" s="573"/>
      <c r="AA279" s="573"/>
      <c r="AB279" s="573"/>
      <c r="AC279" s="573"/>
      <c r="AD279" s="573"/>
      <c r="AE279" s="573"/>
      <c r="AF279" s="573"/>
      <c r="AG279" s="573"/>
      <c r="AH279" s="573"/>
      <c r="AI279" s="32"/>
      <c r="AJ279" s="37" t="s">
        <v>510</v>
      </c>
      <c r="AK279" s="15"/>
    </row>
    <row r="280" spans="1:37" ht="2.25" customHeight="1" x14ac:dyDescent="0.15">
      <c r="A280" s="33"/>
      <c r="B280" s="93"/>
      <c r="C280" s="30"/>
      <c r="D280" s="30"/>
      <c r="E280" s="30"/>
      <c r="F280" s="30"/>
      <c r="G280" s="30"/>
      <c r="H280" s="30"/>
      <c r="I280" s="30"/>
      <c r="J280" s="30"/>
      <c r="K280" s="30"/>
      <c r="L280" s="33"/>
      <c r="M280" s="30"/>
      <c r="N280" s="30"/>
      <c r="O280" s="30"/>
      <c r="P280" s="30"/>
      <c r="Q280" s="30"/>
      <c r="R280" s="30"/>
      <c r="S280" s="30"/>
      <c r="T280" s="30"/>
      <c r="U280" s="30"/>
      <c r="V280" s="30"/>
      <c r="W280" s="30"/>
      <c r="X280" s="30"/>
      <c r="Y280" s="33"/>
      <c r="Z280" s="30"/>
      <c r="AA280" s="30"/>
      <c r="AB280" s="30"/>
      <c r="AC280" s="31"/>
      <c r="AD280" s="30"/>
      <c r="AE280" s="30"/>
      <c r="AF280" s="30"/>
      <c r="AG280" s="30"/>
      <c r="AH280" s="30"/>
      <c r="AI280" s="30"/>
      <c r="AJ280" s="31"/>
    </row>
    <row r="281" spans="1:37" ht="12.75" customHeight="1" x14ac:dyDescent="0.15">
      <c r="A281" s="24"/>
      <c r="B281" s="555">
        <v>9</v>
      </c>
      <c r="C281" s="14"/>
      <c r="D281" s="14"/>
      <c r="E281" s="555" t="s">
        <v>504</v>
      </c>
      <c r="F281" s="555"/>
      <c r="G281" s="555"/>
      <c r="H281" s="555"/>
      <c r="I281" s="555"/>
      <c r="J281" s="555"/>
      <c r="K281" s="555"/>
      <c r="L281" s="24"/>
      <c r="M281" s="14"/>
      <c r="N281" s="584" t="str">
        <f>IF($N$75="","",$N$75)</f>
        <v/>
      </c>
      <c r="O281" s="584"/>
      <c r="P281" s="584"/>
      <c r="Q281" s="584"/>
      <c r="R281" s="584"/>
      <c r="S281" s="584"/>
      <c r="T281" s="584"/>
      <c r="U281" s="584"/>
      <c r="V281" s="584"/>
      <c r="X281" s="67" t="s">
        <v>517</v>
      </c>
      <c r="Y281" s="562" t="s">
        <v>516</v>
      </c>
      <c r="Z281" s="555"/>
      <c r="AA281" s="555"/>
      <c r="AB281" s="555"/>
      <c r="AC281" s="556"/>
      <c r="AD281" s="11" t="s">
        <v>522</v>
      </c>
      <c r="AG281" s="552"/>
      <c r="AH281" s="552"/>
      <c r="AI281" s="552"/>
      <c r="AJ281" s="585"/>
      <c r="AK281" s="14"/>
    </row>
    <row r="282" spans="1:37" ht="2.25" customHeight="1" x14ac:dyDescent="0.15">
      <c r="A282" s="24"/>
      <c r="B282" s="555"/>
      <c r="C282" s="14"/>
      <c r="D282" s="14"/>
      <c r="E282" s="555"/>
      <c r="F282" s="555"/>
      <c r="G282" s="555"/>
      <c r="H282" s="555"/>
      <c r="I282" s="555"/>
      <c r="J282" s="555"/>
      <c r="K282" s="555"/>
      <c r="L282" s="24"/>
      <c r="M282" s="14"/>
      <c r="W282" s="14"/>
      <c r="X282" s="14"/>
      <c r="Y282" s="562"/>
      <c r="Z282" s="555"/>
      <c r="AA282" s="555"/>
      <c r="AB282" s="555"/>
      <c r="AC282" s="556"/>
      <c r="AJ282" s="19"/>
      <c r="AK282" s="14"/>
    </row>
    <row r="283" spans="1:37" ht="12.75" customHeight="1" x14ac:dyDescent="0.15">
      <c r="A283" s="26"/>
      <c r="B283" s="557"/>
      <c r="C283" s="22"/>
      <c r="D283" s="22"/>
      <c r="E283" s="557"/>
      <c r="F283" s="557"/>
      <c r="G283" s="557"/>
      <c r="H283" s="557"/>
      <c r="I283" s="557"/>
      <c r="J283" s="557"/>
      <c r="K283" s="557"/>
      <c r="L283" s="26"/>
      <c r="M283" s="22"/>
      <c r="N283" s="27" t="s">
        <v>518</v>
      </c>
      <c r="O283" s="27"/>
      <c r="P283" s="27"/>
      <c r="Q283" s="27"/>
      <c r="R283" s="589" t="str">
        <f>IF($R$77="","",$R$77)</f>
        <v/>
      </c>
      <c r="S283" s="589"/>
      <c r="T283" s="589"/>
      <c r="U283" s="27"/>
      <c r="V283" s="27"/>
      <c r="W283" s="22"/>
      <c r="X283" s="49" t="s">
        <v>519</v>
      </c>
      <c r="Y283" s="563"/>
      <c r="Z283" s="557"/>
      <c r="AA283" s="557"/>
      <c r="AB283" s="557"/>
      <c r="AC283" s="558"/>
      <c r="AD283" s="589" t="str">
        <f>IF($AD$77="","",$AD$77)</f>
        <v/>
      </c>
      <c r="AE283" s="589"/>
      <c r="AF283" s="589"/>
      <c r="AG283" s="27"/>
      <c r="AH283" s="27"/>
      <c r="AI283" s="27"/>
      <c r="AJ283" s="38" t="s">
        <v>523</v>
      </c>
      <c r="AK283" s="14"/>
    </row>
    <row r="284" spans="1:37" ht="2.25" customHeight="1" x14ac:dyDescent="0.15">
      <c r="A284" s="24"/>
      <c r="B284" s="169"/>
      <c r="C284" s="14"/>
      <c r="D284" s="14"/>
      <c r="E284" s="14"/>
      <c r="F284" s="14"/>
      <c r="G284" s="14"/>
      <c r="H284" s="14"/>
      <c r="I284" s="14"/>
      <c r="J284" s="14"/>
      <c r="K284" s="14"/>
      <c r="L284" s="24"/>
      <c r="M284" s="14"/>
      <c r="AJ284" s="19"/>
      <c r="AK284" s="14"/>
    </row>
    <row r="285" spans="1:37" ht="12.75" customHeight="1" x14ac:dyDescent="0.15">
      <c r="A285" s="24"/>
      <c r="B285" s="555">
        <v>11</v>
      </c>
      <c r="C285" s="14"/>
      <c r="D285" s="14"/>
      <c r="E285" s="555" t="s">
        <v>505</v>
      </c>
      <c r="F285" s="555"/>
      <c r="G285" s="555"/>
      <c r="H285" s="555"/>
      <c r="I285" s="555"/>
      <c r="J285" s="555"/>
      <c r="K285" s="555"/>
      <c r="L285" s="24"/>
      <c r="M285" s="14"/>
      <c r="N285" s="587" t="str">
        <f>IF($N$79="","",$N$79)</f>
        <v/>
      </c>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8"/>
      <c r="AK285" s="14"/>
    </row>
    <row r="286" spans="1:37" ht="2.25" customHeight="1" x14ac:dyDescent="0.15">
      <c r="A286" s="24"/>
      <c r="B286" s="555"/>
      <c r="C286" s="14"/>
      <c r="D286" s="14"/>
      <c r="E286" s="555"/>
      <c r="F286" s="555"/>
      <c r="G286" s="555"/>
      <c r="H286" s="555"/>
      <c r="I286" s="555"/>
      <c r="J286" s="555"/>
      <c r="K286" s="555"/>
      <c r="L286" s="24"/>
      <c r="M286" s="14"/>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8"/>
      <c r="AK286" s="14"/>
    </row>
    <row r="287" spans="1:37" ht="12.75" customHeight="1" x14ac:dyDescent="0.15">
      <c r="A287" s="24"/>
      <c r="B287" s="555"/>
      <c r="C287" s="14"/>
      <c r="D287" s="14"/>
      <c r="E287" s="555"/>
      <c r="F287" s="555"/>
      <c r="G287" s="555"/>
      <c r="H287" s="555"/>
      <c r="I287" s="555"/>
      <c r="J287" s="555"/>
      <c r="K287" s="555"/>
      <c r="L287" s="24"/>
      <c r="M287" s="14"/>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8"/>
      <c r="AK287" s="14"/>
    </row>
    <row r="288" spans="1:37" ht="2.25" customHeight="1" x14ac:dyDescent="0.15">
      <c r="A288" s="24"/>
      <c r="B288" s="555"/>
      <c r="C288" s="14"/>
      <c r="D288" s="14"/>
      <c r="E288" s="555"/>
      <c r="F288" s="555"/>
      <c r="G288" s="555"/>
      <c r="H288" s="555"/>
      <c r="I288" s="555"/>
      <c r="J288" s="555"/>
      <c r="K288" s="556"/>
      <c r="L288" s="14"/>
      <c r="M288" s="14"/>
      <c r="AJ288" s="19"/>
      <c r="AK288" s="14"/>
    </row>
    <row r="289" spans="1:37" ht="12.75" customHeight="1" x14ac:dyDescent="0.15">
      <c r="A289" s="26"/>
      <c r="B289" s="557"/>
      <c r="C289" s="22"/>
      <c r="D289" s="22"/>
      <c r="E289" s="557"/>
      <c r="F289" s="557"/>
      <c r="G289" s="557"/>
      <c r="H289" s="557"/>
      <c r="I289" s="557"/>
      <c r="J289" s="557"/>
      <c r="K289" s="558"/>
      <c r="L289" s="22"/>
      <c r="M289" s="22"/>
      <c r="N289" s="27"/>
      <c r="O289" s="27"/>
      <c r="P289" s="27"/>
      <c r="Q289" s="27"/>
      <c r="R289" s="27"/>
      <c r="S289" s="27"/>
      <c r="T289" s="27"/>
      <c r="U289" s="27"/>
      <c r="V289" s="27"/>
      <c r="W289" s="27"/>
      <c r="X289" s="27"/>
      <c r="Y289" s="27"/>
      <c r="Z289" s="27"/>
      <c r="AA289" s="27" t="s">
        <v>528</v>
      </c>
      <c r="AB289" s="27"/>
      <c r="AC289" s="27"/>
      <c r="AD289" s="27"/>
      <c r="AE289" s="27"/>
      <c r="AF289" s="589" t="str">
        <f>IF($AF$83="","",$AF$83)</f>
        <v/>
      </c>
      <c r="AG289" s="589"/>
      <c r="AH289" s="589"/>
      <c r="AI289" s="27" t="s">
        <v>529</v>
      </c>
      <c r="AJ289" s="35"/>
      <c r="AK289" s="14"/>
    </row>
    <row r="290" spans="1:37" ht="2.25" customHeight="1" x14ac:dyDescent="0.15">
      <c r="A290" s="33"/>
      <c r="B290" s="34"/>
      <c r="C290" s="30"/>
      <c r="D290" s="30"/>
      <c r="E290" s="29"/>
      <c r="F290" s="29"/>
      <c r="G290" s="29"/>
      <c r="H290" s="29"/>
      <c r="I290" s="29"/>
      <c r="J290" s="29"/>
      <c r="K290" s="39"/>
      <c r="L290" s="30"/>
      <c r="M290" s="30"/>
      <c r="N290" s="30"/>
      <c r="O290" s="30"/>
      <c r="P290" s="30"/>
      <c r="Q290" s="30"/>
      <c r="R290" s="30"/>
      <c r="S290" s="30"/>
      <c r="T290" s="30"/>
      <c r="U290" s="30"/>
      <c r="V290" s="30"/>
      <c r="W290" s="30"/>
      <c r="X290" s="30"/>
      <c r="Y290" s="33"/>
      <c r="Z290" s="30"/>
      <c r="AA290" s="30"/>
      <c r="AB290" s="30"/>
      <c r="AC290" s="31"/>
      <c r="AD290" s="30"/>
      <c r="AE290" s="30"/>
      <c r="AF290" s="30"/>
      <c r="AG290" s="30"/>
      <c r="AH290" s="30"/>
      <c r="AI290" s="30"/>
      <c r="AJ290" s="31"/>
    </row>
    <row r="291" spans="1:37" ht="12.75" customHeight="1" x14ac:dyDescent="0.15">
      <c r="A291" s="23"/>
      <c r="B291" s="552">
        <v>12</v>
      </c>
      <c r="E291" s="555" t="s">
        <v>506</v>
      </c>
      <c r="F291" s="555"/>
      <c r="G291" s="555"/>
      <c r="H291" s="555"/>
      <c r="I291" s="555"/>
      <c r="J291" s="555"/>
      <c r="K291" s="556"/>
      <c r="N291" s="11" t="str">
        <f>$N$85</f>
        <v>□</v>
      </c>
      <c r="O291" s="11" t="s">
        <v>514</v>
      </c>
      <c r="X291" s="14"/>
      <c r="Y291" s="562" t="s">
        <v>515</v>
      </c>
      <c r="Z291" s="555"/>
      <c r="AA291" s="555"/>
      <c r="AB291" s="555"/>
      <c r="AC291" s="556"/>
      <c r="AD291" s="11" t="str">
        <f>$AD$85</f>
        <v>□</v>
      </c>
      <c r="AE291" s="11" t="s">
        <v>709</v>
      </c>
      <c r="AJ291" s="19"/>
    </row>
    <row r="292" spans="1:37" ht="2.25" customHeight="1" x14ac:dyDescent="0.15">
      <c r="A292" s="23"/>
      <c r="B292" s="552"/>
      <c r="E292" s="555"/>
      <c r="F292" s="555"/>
      <c r="G292" s="555"/>
      <c r="H292" s="555"/>
      <c r="I292" s="555"/>
      <c r="J292" s="555"/>
      <c r="K292" s="556"/>
      <c r="W292" s="14"/>
      <c r="X292" s="14"/>
      <c r="Y292" s="562"/>
      <c r="Z292" s="555"/>
      <c r="AA292" s="555"/>
      <c r="AB292" s="555"/>
      <c r="AC292" s="556"/>
      <c r="AJ292" s="19"/>
    </row>
    <row r="293" spans="1:37" ht="12.75" customHeight="1" x14ac:dyDescent="0.15">
      <c r="A293" s="21"/>
      <c r="B293" s="567"/>
      <c r="C293" s="27"/>
      <c r="D293" s="27"/>
      <c r="E293" s="557"/>
      <c r="F293" s="557"/>
      <c r="G293" s="557"/>
      <c r="H293" s="557"/>
      <c r="I293" s="557"/>
      <c r="J293" s="557"/>
      <c r="K293" s="558"/>
      <c r="L293" s="27"/>
      <c r="M293" s="27"/>
      <c r="N293" s="27" t="str">
        <f>$N$87</f>
        <v>□</v>
      </c>
      <c r="O293" s="27" t="s">
        <v>128</v>
      </c>
      <c r="P293" s="27"/>
      <c r="Q293" s="27" t="s">
        <v>468</v>
      </c>
      <c r="R293" s="596" t="str">
        <f>IF($R$87="","",$R$87)</f>
        <v/>
      </c>
      <c r="S293" s="596"/>
      <c r="T293" s="596"/>
      <c r="U293" s="596"/>
      <c r="V293" s="596"/>
      <c r="W293" s="596"/>
      <c r="X293" s="22" t="s">
        <v>469</v>
      </c>
      <c r="Y293" s="563"/>
      <c r="Z293" s="557"/>
      <c r="AA293" s="557"/>
      <c r="AB293" s="557"/>
      <c r="AC293" s="558"/>
      <c r="AD293" s="27" t="str">
        <f>$AD$87</f>
        <v>□</v>
      </c>
      <c r="AE293" s="27" t="s">
        <v>550</v>
      </c>
      <c r="AF293" s="27"/>
      <c r="AG293" s="27"/>
      <c r="AH293" s="27"/>
      <c r="AI293" s="27"/>
      <c r="AJ293" s="35"/>
    </row>
    <row r="294" spans="1:37" ht="2.25" customHeight="1" x14ac:dyDescent="0.15">
      <c r="A294" s="33"/>
      <c r="B294" s="93"/>
      <c r="C294" s="30"/>
      <c r="D294" s="30"/>
      <c r="E294" s="30"/>
      <c r="F294" s="30"/>
      <c r="G294" s="30"/>
      <c r="H294" s="30"/>
      <c r="I294" s="30"/>
      <c r="J294" s="30"/>
      <c r="K294" s="31"/>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1"/>
    </row>
    <row r="295" spans="1:37" ht="12.75" customHeight="1" x14ac:dyDescent="0.15">
      <c r="A295" s="23"/>
      <c r="B295" s="552">
        <v>14</v>
      </c>
      <c r="E295" s="555" t="s">
        <v>507</v>
      </c>
      <c r="F295" s="552"/>
      <c r="G295" s="552"/>
      <c r="H295" s="552"/>
      <c r="I295" s="552"/>
      <c r="J295" s="552"/>
      <c r="K295" s="585"/>
      <c r="N295" s="11" t="str">
        <f>$N$89</f>
        <v>□</v>
      </c>
      <c r="O295" s="11" t="s">
        <v>511</v>
      </c>
      <c r="AJ295" s="19"/>
    </row>
    <row r="296" spans="1:37" ht="2.25" customHeight="1" x14ac:dyDescent="0.15">
      <c r="A296" s="23"/>
      <c r="B296" s="552"/>
      <c r="E296" s="552"/>
      <c r="F296" s="552"/>
      <c r="G296" s="552"/>
      <c r="H296" s="552"/>
      <c r="I296" s="552"/>
      <c r="J296" s="552"/>
      <c r="K296" s="585"/>
      <c r="AJ296" s="19"/>
    </row>
    <row r="297" spans="1:37" ht="12.75" customHeight="1" x14ac:dyDescent="0.15">
      <c r="A297" s="24"/>
      <c r="B297" s="552"/>
      <c r="C297" s="14"/>
      <c r="D297" s="14"/>
      <c r="E297" s="552"/>
      <c r="F297" s="552"/>
      <c r="G297" s="552"/>
      <c r="H297" s="552"/>
      <c r="I297" s="552"/>
      <c r="J297" s="552"/>
      <c r="K297" s="585"/>
      <c r="L297" s="14"/>
      <c r="M297" s="14"/>
      <c r="N297" s="11" t="str">
        <f>$N$91</f>
        <v>□</v>
      </c>
      <c r="O297" s="11" t="s">
        <v>512</v>
      </c>
      <c r="P297" s="14"/>
      <c r="Q297" s="14"/>
      <c r="R297" s="14"/>
      <c r="S297" s="14"/>
      <c r="T297" s="14"/>
      <c r="U297" s="14"/>
      <c r="V297" s="14"/>
      <c r="W297" s="14"/>
      <c r="X297" s="14"/>
      <c r="Y297" s="14"/>
      <c r="Z297" s="14"/>
      <c r="AA297" s="14"/>
      <c r="AB297" s="14"/>
      <c r="AC297" s="14"/>
      <c r="AD297" s="14"/>
      <c r="AE297" s="14"/>
      <c r="AF297" s="14"/>
      <c r="AG297" s="14"/>
      <c r="AH297" s="14"/>
      <c r="AI297" s="14"/>
      <c r="AJ297" s="20"/>
      <c r="AK297" s="14"/>
    </row>
    <row r="298" spans="1:37" ht="2.25" customHeight="1" x14ac:dyDescent="0.15">
      <c r="A298" s="24"/>
      <c r="B298" s="552"/>
      <c r="C298" s="14"/>
      <c r="D298" s="14"/>
      <c r="E298" s="552"/>
      <c r="F298" s="552"/>
      <c r="G298" s="552"/>
      <c r="H298" s="552"/>
      <c r="I298" s="552"/>
      <c r="J298" s="552"/>
      <c r="K298" s="585"/>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20"/>
      <c r="AK298" s="14"/>
    </row>
    <row r="299" spans="1:37" ht="12.75" customHeight="1" x14ac:dyDescent="0.15">
      <c r="A299" s="26"/>
      <c r="B299" s="567"/>
      <c r="C299" s="22"/>
      <c r="D299" s="22"/>
      <c r="E299" s="567"/>
      <c r="F299" s="567"/>
      <c r="G299" s="567"/>
      <c r="H299" s="567"/>
      <c r="I299" s="567"/>
      <c r="J299" s="567"/>
      <c r="K299" s="598"/>
      <c r="L299" s="22"/>
      <c r="M299" s="22"/>
      <c r="N299" s="27"/>
      <c r="O299" s="27" t="s">
        <v>513</v>
      </c>
      <c r="P299" s="22"/>
      <c r="Q299" s="22"/>
      <c r="R299" s="22"/>
      <c r="S299" s="22"/>
      <c r="T299" s="557" t="str">
        <f>IF($T$93="","",$T$93)</f>
        <v/>
      </c>
      <c r="U299" s="557"/>
      <c r="V299" s="557"/>
      <c r="W299" s="557"/>
      <c r="X299" s="557"/>
      <c r="Y299" s="557"/>
      <c r="Z299" s="557"/>
      <c r="AA299" s="22"/>
      <c r="AB299" s="22"/>
      <c r="AC299" s="22"/>
      <c r="AD299" s="49" t="s">
        <v>531</v>
      </c>
      <c r="AE299" s="582" t="str">
        <f>$AE$93</f>
        <v>　   年　   月　   日</v>
      </c>
      <c r="AF299" s="582"/>
      <c r="AG299" s="582"/>
      <c r="AH299" s="582"/>
      <c r="AI299" s="582"/>
      <c r="AJ299" s="583"/>
      <c r="AK299" s="14"/>
    </row>
    <row r="300" spans="1:37" ht="2.25" customHeight="1" x14ac:dyDescent="0.15">
      <c r="A300" s="23"/>
      <c r="E300" s="17"/>
      <c r="F300" s="17"/>
      <c r="G300" s="17"/>
      <c r="H300" s="17"/>
      <c r="I300" s="17"/>
      <c r="J300" s="17"/>
      <c r="K300" s="94"/>
      <c r="AJ300" s="19"/>
    </row>
    <row r="301" spans="1:37" ht="30" customHeight="1" x14ac:dyDescent="0.15">
      <c r="A301" s="26"/>
      <c r="B301" s="27">
        <v>15</v>
      </c>
      <c r="C301" s="22"/>
      <c r="D301" s="22"/>
      <c r="E301" s="557" t="s">
        <v>508</v>
      </c>
      <c r="F301" s="557"/>
      <c r="G301" s="557"/>
      <c r="H301" s="557"/>
      <c r="I301" s="557"/>
      <c r="J301" s="557"/>
      <c r="K301" s="558"/>
      <c r="L301" s="22"/>
      <c r="M301" s="22"/>
      <c r="N301" s="27" t="s">
        <v>530</v>
      </c>
      <c r="O301" s="22"/>
      <c r="P301" s="22"/>
      <c r="Q301" s="557" t="str">
        <f>IF($Q$95="","",$Q$95)</f>
        <v/>
      </c>
      <c r="R301" s="557"/>
      <c r="S301" s="557"/>
      <c r="T301" s="557"/>
      <c r="U301" s="557"/>
      <c r="V301" s="557"/>
      <c r="W301" s="557"/>
      <c r="X301" s="557"/>
      <c r="Y301" s="557"/>
      <c r="Z301" s="557"/>
      <c r="AA301" s="557"/>
      <c r="AB301" s="557"/>
      <c r="AC301" s="22"/>
      <c r="AD301" s="49" t="s">
        <v>527</v>
      </c>
      <c r="AE301" s="582" t="str">
        <f>$AE$95</f>
        <v>　   年   　月   　日</v>
      </c>
      <c r="AF301" s="582"/>
      <c r="AG301" s="582"/>
      <c r="AH301" s="582"/>
      <c r="AI301" s="582"/>
      <c r="AJ301" s="583"/>
      <c r="AK301" s="14"/>
    </row>
    <row r="302" spans="1:37" ht="2.25" customHeight="1" x14ac:dyDescent="0.15">
      <c r="A302" s="14"/>
      <c r="B302" s="11"/>
      <c r="C302" s="14"/>
      <c r="D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row>
    <row r="303" spans="1:37" ht="9" customHeight="1" x14ac:dyDescent="0.15">
      <c r="A303" s="14"/>
      <c r="B303" s="11" t="s">
        <v>190</v>
      </c>
      <c r="C303" s="14"/>
      <c r="D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row>
    <row r="304" spans="1:37" s="10" customFormat="1" ht="9.75" customHeight="1" x14ac:dyDescent="0.15">
      <c r="B304" s="16">
        <v>1</v>
      </c>
      <c r="F304" s="10" t="s">
        <v>535</v>
      </c>
    </row>
    <row r="305" spans="1:37" s="10" customFormat="1" ht="9.75" customHeight="1" x14ac:dyDescent="0.15">
      <c r="B305" s="16">
        <v>2</v>
      </c>
      <c r="F305" s="566" t="s">
        <v>536</v>
      </c>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row>
    <row r="306" spans="1:37" s="10" customFormat="1" ht="9.75" customHeight="1" x14ac:dyDescent="0.15">
      <c r="B306" s="1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row>
    <row r="307" spans="1:37" s="10" customFormat="1" ht="9.75" customHeight="1" x14ac:dyDescent="0.15">
      <c r="B307" s="16">
        <v>3</v>
      </c>
      <c r="F307" s="566" t="s">
        <v>537</v>
      </c>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row>
    <row r="308" spans="1:37" s="10" customFormat="1" ht="21" customHeight="1" x14ac:dyDescent="0.15">
      <c r="B308" s="1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row>
    <row r="309" spans="1:37" ht="12.75" customHeight="1" x14ac:dyDescent="0.15">
      <c r="A309" s="576" t="s">
        <v>646</v>
      </c>
      <c r="B309" s="577"/>
      <c r="C309" s="577"/>
      <c r="D309" s="577"/>
      <c r="E309" s="577"/>
      <c r="F309" s="577"/>
      <c r="G309" s="577"/>
      <c r="H309" s="577"/>
      <c r="I309" s="577"/>
      <c r="J309" s="577"/>
      <c r="K309" s="577"/>
      <c r="L309" s="577"/>
      <c r="M309" s="577"/>
      <c r="N309" s="577"/>
      <c r="O309" s="577"/>
      <c r="P309" s="577"/>
      <c r="Q309" s="577"/>
      <c r="R309" s="577"/>
      <c r="S309" s="577"/>
      <c r="T309" s="577"/>
      <c r="U309" s="577"/>
      <c r="V309" s="578"/>
      <c r="W309" s="33"/>
      <c r="X309" s="30"/>
      <c r="Y309" s="30" t="s">
        <v>645</v>
      </c>
      <c r="Z309" s="30"/>
      <c r="AA309" s="30"/>
      <c r="AB309" s="30"/>
      <c r="AC309" s="30"/>
      <c r="AD309" s="30"/>
      <c r="AE309" s="30"/>
      <c r="AF309" s="30"/>
      <c r="AG309" s="30"/>
      <c r="AH309" s="30"/>
      <c r="AI309" s="30"/>
      <c r="AJ309" s="31"/>
      <c r="AK309" s="17"/>
    </row>
    <row r="310" spans="1:37" ht="10.5" customHeight="1" x14ac:dyDescent="0.15">
      <c r="A310" s="579"/>
      <c r="B310" s="580"/>
      <c r="C310" s="580"/>
      <c r="D310" s="580"/>
      <c r="E310" s="580"/>
      <c r="F310" s="580"/>
      <c r="G310" s="580"/>
      <c r="H310" s="580"/>
      <c r="I310" s="580"/>
      <c r="J310" s="580"/>
      <c r="K310" s="580"/>
      <c r="L310" s="580"/>
      <c r="M310" s="580"/>
      <c r="N310" s="580"/>
      <c r="O310" s="580"/>
      <c r="P310" s="580"/>
      <c r="Q310" s="580"/>
      <c r="R310" s="580"/>
      <c r="S310" s="580"/>
      <c r="T310" s="580"/>
      <c r="U310" s="580"/>
      <c r="V310" s="581"/>
      <c r="W310" s="23"/>
      <c r="AD310" s="63"/>
      <c r="AE310" s="63"/>
      <c r="AF310" s="63"/>
      <c r="AG310" s="63"/>
      <c r="AH310" s="63"/>
      <c r="AI310" s="63"/>
      <c r="AJ310" s="64"/>
    </row>
    <row r="311" spans="1:37" ht="17.25" customHeight="1" x14ac:dyDescent="0.15">
      <c r="A311" s="23"/>
      <c r="K311" s="449" t="s">
        <v>746</v>
      </c>
      <c r="L311" s="449"/>
      <c r="M311" s="449"/>
      <c r="N311" s="449"/>
      <c r="O311" s="449"/>
      <c r="P311" s="449"/>
      <c r="Q311" s="449"/>
      <c r="R311" s="449"/>
      <c r="S311" s="449"/>
      <c r="T311" s="449"/>
      <c r="V311" s="19"/>
      <c r="W311" s="23"/>
      <c r="AJ311" s="19"/>
    </row>
    <row r="312" spans="1:37" ht="13.5" customHeight="1" x14ac:dyDescent="0.15">
      <c r="A312" s="23"/>
      <c r="B312" s="48" t="s">
        <v>647</v>
      </c>
      <c r="V312" s="19"/>
      <c r="W312" s="23"/>
      <c r="Y312" s="11" t="s">
        <v>644</v>
      </c>
      <c r="Z312" s="564" t="str">
        <f>$W$5</f>
        <v/>
      </c>
      <c r="AA312" s="564"/>
      <c r="AB312" s="564"/>
      <c r="AC312" s="564"/>
      <c r="AD312" s="564"/>
      <c r="AJ312" s="19"/>
    </row>
    <row r="313" spans="1:37" ht="15.75" customHeight="1" x14ac:dyDescent="0.15">
      <c r="A313" s="23"/>
      <c r="B313" s="62" t="s">
        <v>648</v>
      </c>
      <c r="V313" s="19"/>
      <c r="W313" s="23"/>
      <c r="Y313" s="67" t="s">
        <v>348</v>
      </c>
      <c r="Z313" s="565" t="str">
        <f>$W$7</f>
        <v/>
      </c>
      <c r="AA313" s="565"/>
      <c r="AB313" s="565"/>
      <c r="AC313" s="565"/>
      <c r="AD313" s="565"/>
      <c r="AE313" s="565"/>
      <c r="AF313" s="565"/>
      <c r="AG313" s="565"/>
      <c r="AH313" s="565"/>
      <c r="AI313" s="565"/>
      <c r="AJ313" s="574"/>
    </row>
    <row r="314" spans="1:37" ht="2.25" customHeight="1" x14ac:dyDescent="0.15">
      <c r="A314" s="23"/>
      <c r="B314" s="97"/>
      <c r="V314" s="19"/>
      <c r="W314" s="23"/>
      <c r="Y314" s="67"/>
      <c r="AJ314" s="95"/>
    </row>
    <row r="315" spans="1:37" ht="15.75" customHeight="1" x14ac:dyDescent="0.15">
      <c r="A315" s="23"/>
      <c r="K315" s="569" t="s">
        <v>680</v>
      </c>
      <c r="L315" s="584"/>
      <c r="M315" s="584"/>
      <c r="N315" s="584"/>
      <c r="O315" s="584"/>
      <c r="P315" s="584"/>
      <c r="Q315" s="584"/>
      <c r="R315" s="584"/>
      <c r="S315" s="584"/>
      <c r="T315" s="584"/>
      <c r="V315" s="19"/>
      <c r="W315" s="23"/>
      <c r="X315" s="65"/>
      <c r="Y315" s="67" t="s">
        <v>347</v>
      </c>
      <c r="Z315" s="565" t="str">
        <f>IF('入力シート（確認申請書）'!$O$24="","",'入力シート（確認申請書）'!$O$24)</f>
        <v/>
      </c>
      <c r="AA315" s="565"/>
      <c r="AB315" s="565"/>
      <c r="AC315" s="565"/>
      <c r="AD315" s="565"/>
      <c r="AE315" s="565"/>
      <c r="AF315" s="565"/>
      <c r="AG315" s="565"/>
      <c r="AH315" s="565"/>
      <c r="AI315" s="565"/>
      <c r="AJ315" s="574"/>
    </row>
    <row r="316" spans="1:37" ht="13.5" customHeight="1" x14ac:dyDescent="0.15">
      <c r="A316" s="23"/>
      <c r="K316" s="584"/>
      <c r="L316" s="584"/>
      <c r="M316" s="584"/>
      <c r="N316" s="584"/>
      <c r="O316" s="584"/>
      <c r="P316" s="584"/>
      <c r="Q316" s="584"/>
      <c r="R316" s="584"/>
      <c r="S316" s="584"/>
      <c r="T316" s="584"/>
      <c r="V316" s="19"/>
      <c r="W316" s="23"/>
      <c r="X316" s="65"/>
      <c r="Y316" s="65"/>
      <c r="Z316" s="429" t="str">
        <f>IF('入力シート（確認申請書）'!$O$26="","",'入力シート（確認申請書）'!$O$26)</f>
        <v/>
      </c>
      <c r="AA316" s="429"/>
      <c r="AB316" s="429"/>
      <c r="AC316" s="429"/>
      <c r="AD316" s="429"/>
      <c r="AE316" s="429"/>
      <c r="AF316" s="429"/>
      <c r="AG316" s="429"/>
      <c r="AH316" s="429"/>
      <c r="AI316" s="429"/>
      <c r="AJ316" s="575"/>
    </row>
    <row r="317" spans="1:37" ht="13.5" customHeight="1" x14ac:dyDescent="0.15">
      <c r="A317" s="23"/>
      <c r="K317" s="584"/>
      <c r="L317" s="584"/>
      <c r="M317" s="584"/>
      <c r="N317" s="584"/>
      <c r="O317" s="584"/>
      <c r="P317" s="584"/>
      <c r="Q317" s="584"/>
      <c r="R317" s="584"/>
      <c r="S317" s="584"/>
      <c r="T317" s="584"/>
      <c r="V317" s="19"/>
      <c r="W317" s="23"/>
      <c r="X317" s="65"/>
      <c r="Y317" s="65"/>
      <c r="Z317" s="429" t="str">
        <f>IF('入力シート（確認申請書）'!$O$28="","",'入力シート（確認申請書）'!$O$28)</f>
        <v/>
      </c>
      <c r="AA317" s="429"/>
      <c r="AB317" s="429"/>
      <c r="AC317" s="429"/>
      <c r="AD317" s="429"/>
      <c r="AE317" s="429"/>
      <c r="AF317" s="429"/>
      <c r="AG317" s="429"/>
      <c r="AH317" s="429"/>
      <c r="AI317" s="429"/>
      <c r="AJ317" s="575"/>
    </row>
    <row r="318" spans="1:37" ht="13.5" customHeight="1" x14ac:dyDescent="0.15">
      <c r="A318" s="23"/>
      <c r="K318" s="584"/>
      <c r="L318" s="584"/>
      <c r="M318" s="584"/>
      <c r="N318" s="584"/>
      <c r="O318" s="584"/>
      <c r="P318" s="584"/>
      <c r="Q318" s="584"/>
      <c r="R318" s="584"/>
      <c r="S318" s="584"/>
      <c r="T318" s="584"/>
      <c r="V318" s="19"/>
      <c r="W318" s="23"/>
      <c r="X318" s="65"/>
      <c r="Y318" s="65"/>
      <c r="Z318" s="429" t="str">
        <f>IF('入力シート（確認申請書）'!$O$30="","",'入力シート（確認申請書）'!$O$30)</f>
        <v/>
      </c>
      <c r="AA318" s="429"/>
      <c r="AB318" s="429"/>
      <c r="AC318" s="429"/>
      <c r="AD318" s="429"/>
      <c r="AE318" s="429"/>
      <c r="AF318" s="429"/>
      <c r="AG318" s="429"/>
      <c r="AH318" s="429"/>
      <c r="AI318" s="429"/>
      <c r="AJ318" s="575"/>
    </row>
    <row r="319" spans="1:37" ht="13.5" customHeight="1" x14ac:dyDescent="0.15">
      <c r="A319" s="23"/>
      <c r="V319" s="19"/>
      <c r="W319" s="23"/>
      <c r="X319" s="14"/>
      <c r="Y319" s="14"/>
      <c r="Z319" s="564" t="str">
        <f>IF('入力シート（確認申請書）'!$O$32="","",'入力シート（確認申請書）'!$O$32)</f>
        <v/>
      </c>
      <c r="AA319" s="564"/>
      <c r="AB319" s="564"/>
      <c r="AC319" s="564"/>
      <c r="AD319" s="564"/>
      <c r="AE319" s="564"/>
      <c r="AF319" s="564"/>
      <c r="AG319" s="564"/>
      <c r="AH319" s="564"/>
      <c r="AI319" s="564"/>
      <c r="AJ319" s="19"/>
    </row>
    <row r="320" spans="1:37" ht="2.25" customHeight="1" x14ac:dyDescent="0.15">
      <c r="A320" s="23"/>
      <c r="B320" s="97"/>
      <c r="V320" s="19"/>
      <c r="W320" s="23"/>
      <c r="Y320" s="67"/>
      <c r="AJ320" s="95"/>
    </row>
    <row r="321" spans="1:37" ht="12.75" customHeight="1" x14ac:dyDescent="0.15">
      <c r="A321" s="23"/>
      <c r="E321" s="429" t="s">
        <v>649</v>
      </c>
      <c r="F321" s="553"/>
      <c r="G321" s="553"/>
      <c r="H321" s="553"/>
      <c r="I321" s="553"/>
      <c r="J321" s="553"/>
      <c r="K321" s="553"/>
      <c r="L321" s="553"/>
      <c r="M321" s="553"/>
      <c r="N321" s="553"/>
      <c r="O321" s="553"/>
      <c r="P321" s="553"/>
      <c r="Q321" s="553"/>
      <c r="R321" s="553"/>
      <c r="S321" s="553"/>
      <c r="V321" s="19"/>
      <c r="W321" s="23"/>
      <c r="Y321" s="67" t="s">
        <v>340</v>
      </c>
      <c r="Z321" s="586" t="str">
        <f>IF('入力シート（確認申請書）'!$K$80="","",'入力シート（確認申請書）'!$K$80)</f>
        <v/>
      </c>
      <c r="AA321" s="586"/>
      <c r="AB321" s="586"/>
      <c r="AC321" s="586"/>
      <c r="AD321" s="586"/>
      <c r="AE321" s="586"/>
      <c r="AF321" s="586"/>
      <c r="AG321" s="586"/>
      <c r="AH321" s="586"/>
      <c r="AI321" s="586"/>
      <c r="AJ321" s="19"/>
    </row>
    <row r="322" spans="1:37" ht="2.25" customHeight="1" x14ac:dyDescent="0.15">
      <c r="A322" s="23"/>
      <c r="B322" s="97"/>
      <c r="E322" s="553"/>
      <c r="F322" s="553"/>
      <c r="G322" s="553"/>
      <c r="H322" s="553"/>
      <c r="I322" s="553"/>
      <c r="J322" s="553"/>
      <c r="K322" s="553"/>
      <c r="L322" s="553"/>
      <c r="M322" s="553"/>
      <c r="N322" s="553"/>
      <c r="O322" s="553"/>
      <c r="P322" s="553"/>
      <c r="Q322" s="553"/>
      <c r="R322" s="553"/>
      <c r="S322" s="553"/>
      <c r="V322" s="19"/>
      <c r="W322" s="23"/>
      <c r="AJ322" s="19"/>
    </row>
    <row r="323" spans="1:37" ht="2.25" customHeight="1" x14ac:dyDescent="0.15">
      <c r="A323" s="23"/>
      <c r="B323" s="97"/>
      <c r="E323" s="553"/>
      <c r="F323" s="553"/>
      <c r="G323" s="553"/>
      <c r="H323" s="553"/>
      <c r="I323" s="553"/>
      <c r="J323" s="553"/>
      <c r="K323" s="553"/>
      <c r="L323" s="553"/>
      <c r="M323" s="553"/>
      <c r="N323" s="553"/>
      <c r="O323" s="553"/>
      <c r="P323" s="553"/>
      <c r="Q323" s="553"/>
      <c r="R323" s="553"/>
      <c r="S323" s="553"/>
      <c r="V323" s="19"/>
      <c r="W323" s="23"/>
      <c r="AJ323" s="19"/>
    </row>
    <row r="324" spans="1:37" ht="12.75" customHeight="1" x14ac:dyDescent="0.15">
      <c r="A324" s="23"/>
      <c r="B324" s="62"/>
      <c r="E324" s="553"/>
      <c r="F324" s="553"/>
      <c r="G324" s="553"/>
      <c r="H324" s="553"/>
      <c r="I324" s="553"/>
      <c r="J324" s="553"/>
      <c r="K324" s="553"/>
      <c r="L324" s="553"/>
      <c r="M324" s="553"/>
      <c r="N324" s="553"/>
      <c r="O324" s="553"/>
      <c r="P324" s="553"/>
      <c r="Q324" s="553"/>
      <c r="R324" s="553"/>
      <c r="S324" s="553"/>
      <c r="V324" s="19"/>
      <c r="W324" s="23"/>
      <c r="AJ324" s="19"/>
    </row>
    <row r="325" spans="1:37" ht="2.25" customHeight="1" x14ac:dyDescent="0.15">
      <c r="A325" s="23"/>
      <c r="B325" s="97"/>
      <c r="W325" s="23"/>
      <c r="AJ325" s="19"/>
    </row>
    <row r="326" spans="1:37" ht="2.25" customHeight="1" x14ac:dyDescent="0.15">
      <c r="A326" s="23"/>
      <c r="B326" s="97"/>
      <c r="W326" s="21"/>
      <c r="X326" s="27"/>
      <c r="Y326" s="27"/>
      <c r="Z326" s="27"/>
      <c r="AA326" s="27"/>
      <c r="AB326" s="27"/>
      <c r="AC326" s="27"/>
      <c r="AD326" s="27"/>
      <c r="AE326" s="27"/>
      <c r="AF326" s="27"/>
      <c r="AG326" s="27"/>
      <c r="AH326" s="27"/>
      <c r="AI326" s="27"/>
      <c r="AJ326" s="35"/>
    </row>
    <row r="327" spans="1:37" ht="12.75" customHeight="1" x14ac:dyDescent="0.15">
      <c r="A327" s="28"/>
      <c r="B327" s="590" t="s">
        <v>495</v>
      </c>
      <c r="C327" s="590"/>
      <c r="D327" s="590"/>
      <c r="E327" s="590"/>
      <c r="F327" s="590"/>
      <c r="G327" s="590"/>
      <c r="H327" s="590"/>
      <c r="I327" s="590"/>
      <c r="J327" s="590"/>
      <c r="K327" s="591"/>
      <c r="L327" s="29"/>
      <c r="M327" s="29"/>
      <c r="N327" s="594" t="s">
        <v>532</v>
      </c>
      <c r="O327" s="595" t="s">
        <v>817</v>
      </c>
      <c r="P327" s="595"/>
      <c r="Q327" s="595"/>
      <c r="R327" s="595"/>
      <c r="S327" s="595"/>
      <c r="T327" s="595"/>
      <c r="U327" s="595"/>
      <c r="V327" s="595"/>
      <c r="W327" s="595"/>
      <c r="X327" s="595"/>
      <c r="Y327" s="594" t="s">
        <v>133</v>
      </c>
      <c r="Z327" s="30"/>
      <c r="AA327" s="30"/>
      <c r="AB327" s="30"/>
      <c r="AC327" s="594" t="str">
        <f>$AC$22</f>
        <v>　　　年　 　　月　 　　日</v>
      </c>
      <c r="AD327" s="594"/>
      <c r="AE327" s="594"/>
      <c r="AF327" s="594"/>
      <c r="AG327" s="594"/>
      <c r="AH327" s="594"/>
      <c r="AI327" s="594"/>
      <c r="AJ327" s="597"/>
      <c r="AK327" s="14"/>
    </row>
    <row r="328" spans="1:37" ht="2.25" customHeight="1" x14ac:dyDescent="0.15">
      <c r="A328" s="24"/>
      <c r="B328" s="429"/>
      <c r="C328" s="429"/>
      <c r="D328" s="429"/>
      <c r="E328" s="429"/>
      <c r="F328" s="429"/>
      <c r="G328" s="429"/>
      <c r="H328" s="429"/>
      <c r="I328" s="429"/>
      <c r="J328" s="429"/>
      <c r="K328" s="575"/>
      <c r="L328" s="14"/>
      <c r="M328" s="14"/>
      <c r="N328" s="552"/>
      <c r="O328" s="553"/>
      <c r="P328" s="553"/>
      <c r="Q328" s="553"/>
      <c r="R328" s="553"/>
      <c r="S328" s="553"/>
      <c r="T328" s="553"/>
      <c r="U328" s="553"/>
      <c r="V328" s="553"/>
      <c r="W328" s="553"/>
      <c r="X328" s="553"/>
      <c r="Y328" s="552"/>
      <c r="AC328" s="552"/>
      <c r="AD328" s="552"/>
      <c r="AE328" s="552"/>
      <c r="AF328" s="552"/>
      <c r="AG328" s="552"/>
      <c r="AH328" s="552"/>
      <c r="AI328" s="552"/>
      <c r="AJ328" s="585"/>
      <c r="AK328" s="14"/>
    </row>
    <row r="329" spans="1:37" ht="12.75" customHeight="1" x14ac:dyDescent="0.15">
      <c r="A329" s="26"/>
      <c r="B329" s="592"/>
      <c r="C329" s="592"/>
      <c r="D329" s="592"/>
      <c r="E329" s="592"/>
      <c r="F329" s="592"/>
      <c r="G329" s="592"/>
      <c r="H329" s="592"/>
      <c r="I329" s="592"/>
      <c r="J329" s="592"/>
      <c r="K329" s="593"/>
      <c r="L329" s="22"/>
      <c r="M329" s="22"/>
      <c r="N329" s="567"/>
      <c r="O329" s="596"/>
      <c r="P329" s="596"/>
      <c r="Q329" s="596"/>
      <c r="R329" s="596"/>
      <c r="S329" s="596"/>
      <c r="T329" s="596"/>
      <c r="U329" s="596"/>
      <c r="V329" s="596"/>
      <c r="W329" s="596"/>
      <c r="X329" s="596"/>
      <c r="Y329" s="567"/>
      <c r="Z329" s="27"/>
      <c r="AA329" s="27"/>
      <c r="AB329" s="27"/>
      <c r="AC329" s="567"/>
      <c r="AD329" s="567"/>
      <c r="AE329" s="567"/>
      <c r="AF329" s="567"/>
      <c r="AG329" s="567"/>
      <c r="AH329" s="567"/>
      <c r="AI329" s="567"/>
      <c r="AJ329" s="598"/>
      <c r="AK329" s="14"/>
    </row>
    <row r="330" spans="1:37" ht="2.25" customHeight="1" x14ac:dyDescent="0.15">
      <c r="A330" s="28"/>
      <c r="B330" s="98"/>
      <c r="C330" s="29"/>
      <c r="D330" s="29"/>
      <c r="E330" s="29"/>
      <c r="F330" s="29"/>
      <c r="G330" s="30"/>
      <c r="H330" s="30"/>
      <c r="I330" s="30"/>
      <c r="J330" s="30"/>
      <c r="K330" s="31"/>
      <c r="L330" s="29"/>
      <c r="M330" s="29"/>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1"/>
      <c r="AK330" s="14"/>
    </row>
    <row r="331" spans="1:37" ht="12.75" customHeight="1" x14ac:dyDescent="0.15">
      <c r="A331" s="24"/>
      <c r="B331" s="603">
        <v>1</v>
      </c>
      <c r="C331" s="15"/>
      <c r="D331" s="15"/>
      <c r="E331" s="603" t="s">
        <v>497</v>
      </c>
      <c r="F331" s="603"/>
      <c r="G331" s="603"/>
      <c r="H331" s="603"/>
      <c r="I331" s="603"/>
      <c r="J331" s="603"/>
      <c r="K331" s="604"/>
      <c r="L331" s="14"/>
      <c r="M331" s="14"/>
      <c r="N331" s="565" t="str">
        <f>$N$26</f>
        <v/>
      </c>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74"/>
      <c r="AK331" s="14"/>
    </row>
    <row r="332" spans="1:37" ht="2.25" customHeight="1" x14ac:dyDescent="0.15">
      <c r="A332" s="24"/>
      <c r="B332" s="603"/>
      <c r="C332" s="14"/>
      <c r="D332" s="14"/>
      <c r="E332" s="603"/>
      <c r="F332" s="603"/>
      <c r="G332" s="603"/>
      <c r="H332" s="603"/>
      <c r="I332" s="603"/>
      <c r="J332" s="603"/>
      <c r="K332" s="604"/>
      <c r="L332" s="14"/>
      <c r="M332" s="14"/>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95"/>
      <c r="AK332" s="14"/>
    </row>
    <row r="333" spans="1:37" ht="12.75" customHeight="1" x14ac:dyDescent="0.15">
      <c r="A333" s="24"/>
      <c r="B333" s="603"/>
      <c r="C333" s="15"/>
      <c r="D333" s="15"/>
      <c r="E333" s="603"/>
      <c r="F333" s="603"/>
      <c r="G333" s="603"/>
      <c r="H333" s="603"/>
      <c r="I333" s="603"/>
      <c r="J333" s="603"/>
      <c r="K333" s="604"/>
      <c r="L333" s="14"/>
      <c r="M333" s="14"/>
      <c r="N333" s="565" t="str">
        <f>$N$28</f>
        <v/>
      </c>
      <c r="O333" s="565"/>
      <c r="P333" s="565"/>
      <c r="Q333" s="565"/>
      <c r="R333" s="565"/>
      <c r="S333" s="565"/>
      <c r="T333" s="565"/>
      <c r="U333" s="565"/>
      <c r="V333" s="565"/>
      <c r="W333" s="565"/>
      <c r="X333" s="565"/>
      <c r="Y333" s="565"/>
      <c r="Z333" s="565"/>
      <c r="AA333" s="565"/>
      <c r="AB333" s="565"/>
      <c r="AC333" s="565"/>
      <c r="AD333" s="565"/>
      <c r="AE333" s="565"/>
      <c r="AF333" s="565"/>
      <c r="AG333" s="565"/>
      <c r="AH333" s="565"/>
      <c r="AI333" s="565"/>
      <c r="AJ333" s="574"/>
      <c r="AK333" s="14"/>
    </row>
    <row r="334" spans="1:37" ht="2.25" customHeight="1" x14ac:dyDescent="0.15">
      <c r="A334" s="24"/>
      <c r="B334" s="603"/>
      <c r="C334" s="14"/>
      <c r="D334" s="14"/>
      <c r="E334" s="603"/>
      <c r="F334" s="603"/>
      <c r="G334" s="603"/>
      <c r="H334" s="603"/>
      <c r="I334" s="603"/>
      <c r="J334" s="603"/>
      <c r="K334" s="604"/>
      <c r="L334" s="14"/>
      <c r="M334" s="14"/>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95"/>
      <c r="AK334" s="14"/>
    </row>
    <row r="335" spans="1:37" ht="12.75" customHeight="1" x14ac:dyDescent="0.15">
      <c r="A335" s="24"/>
      <c r="B335" s="603"/>
      <c r="C335" s="15"/>
      <c r="D335" s="15"/>
      <c r="E335" s="603"/>
      <c r="F335" s="603"/>
      <c r="G335" s="603"/>
      <c r="H335" s="603"/>
      <c r="I335" s="603"/>
      <c r="J335" s="603"/>
      <c r="K335" s="604"/>
      <c r="L335" s="14"/>
      <c r="M335" s="14"/>
      <c r="N335" s="565" t="str">
        <f>$N$30</f>
        <v/>
      </c>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74"/>
      <c r="AK335" s="14"/>
    </row>
    <row r="336" spans="1:37" ht="2.25" customHeight="1" x14ac:dyDescent="0.15">
      <c r="A336" s="24"/>
      <c r="B336" s="603"/>
      <c r="C336" s="14"/>
      <c r="D336" s="14"/>
      <c r="E336" s="603"/>
      <c r="F336" s="603"/>
      <c r="G336" s="603"/>
      <c r="H336" s="603"/>
      <c r="I336" s="603"/>
      <c r="J336" s="603"/>
      <c r="K336" s="604"/>
      <c r="L336" s="14"/>
      <c r="M336" s="14"/>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95"/>
      <c r="AK336" s="14"/>
    </row>
    <row r="337" spans="1:37" ht="12.75" customHeight="1" x14ac:dyDescent="0.15">
      <c r="A337" s="26"/>
      <c r="B337" s="572"/>
      <c r="C337" s="32"/>
      <c r="D337" s="32"/>
      <c r="E337" s="572"/>
      <c r="F337" s="572"/>
      <c r="G337" s="572"/>
      <c r="H337" s="572"/>
      <c r="I337" s="572"/>
      <c r="J337" s="572"/>
      <c r="K337" s="605"/>
      <c r="L337" s="22"/>
      <c r="M337" s="22"/>
      <c r="N337" s="596" t="str">
        <f>$N$32</f>
        <v/>
      </c>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602"/>
      <c r="AK337" s="14"/>
    </row>
    <row r="338" spans="1:37" ht="2.25" customHeight="1" x14ac:dyDescent="0.15">
      <c r="A338" s="33"/>
      <c r="B338" s="34"/>
      <c r="C338" s="30"/>
      <c r="D338" s="30"/>
      <c r="E338" s="30"/>
      <c r="F338" s="30"/>
      <c r="G338" s="30"/>
      <c r="H338" s="30"/>
      <c r="I338" s="30"/>
      <c r="J338" s="30"/>
      <c r="K338" s="31"/>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1"/>
    </row>
    <row r="339" spans="1:37" ht="12.75" customHeight="1" x14ac:dyDescent="0.15">
      <c r="A339" s="24"/>
      <c r="B339" s="555">
        <v>2</v>
      </c>
      <c r="C339" s="14"/>
      <c r="D339" s="14"/>
      <c r="E339" s="555" t="s">
        <v>496</v>
      </c>
      <c r="F339" s="555"/>
      <c r="G339" s="555"/>
      <c r="H339" s="555"/>
      <c r="I339" s="555"/>
      <c r="J339" s="555"/>
      <c r="K339" s="556"/>
      <c r="L339" s="14"/>
      <c r="M339" s="14"/>
      <c r="N339" s="12" t="str">
        <f>$N$34</f>
        <v>（）建築士　　（）登録　　第号</v>
      </c>
      <c r="O339" s="4"/>
      <c r="P339" s="4"/>
      <c r="Q339" s="4"/>
      <c r="R339" s="58"/>
      <c r="S339" s="12"/>
      <c r="T339" s="12"/>
      <c r="U339" s="12"/>
      <c r="V339" s="91"/>
      <c r="W339" s="4"/>
      <c r="X339" s="4"/>
      <c r="Y339" s="4"/>
      <c r="Z339" s="4"/>
      <c r="AA339" s="12"/>
      <c r="AB339" s="58"/>
      <c r="AC339" s="12"/>
      <c r="AD339" s="12"/>
      <c r="AE339" s="4"/>
      <c r="AF339" s="4"/>
      <c r="AG339" s="4"/>
      <c r="AH339" s="4"/>
      <c r="AI339" s="58"/>
      <c r="AJ339" s="19"/>
      <c r="AK339" s="14"/>
    </row>
    <row r="340" spans="1:37" ht="2.25" customHeight="1" x14ac:dyDescent="0.15">
      <c r="A340" s="24"/>
      <c r="B340" s="555"/>
      <c r="C340" s="14"/>
      <c r="D340" s="14"/>
      <c r="E340" s="555"/>
      <c r="F340" s="555"/>
      <c r="G340" s="555"/>
      <c r="H340" s="555"/>
      <c r="I340" s="555"/>
      <c r="J340" s="555"/>
      <c r="K340" s="556"/>
      <c r="L340" s="14"/>
      <c r="M340" s="14"/>
      <c r="AJ340" s="19"/>
      <c r="AK340" s="14"/>
    </row>
    <row r="341" spans="1:37" ht="12.75" customHeight="1" x14ac:dyDescent="0.15">
      <c r="A341" s="24"/>
      <c r="B341" s="555"/>
      <c r="C341" s="14"/>
      <c r="D341" s="14"/>
      <c r="E341" s="555"/>
      <c r="F341" s="555"/>
      <c r="G341" s="555"/>
      <c r="H341" s="555"/>
      <c r="I341" s="555"/>
      <c r="J341" s="555"/>
      <c r="K341" s="556"/>
      <c r="L341" s="14"/>
      <c r="M341" s="14"/>
      <c r="N341" s="384" t="str">
        <f>$N$36</f>
        <v/>
      </c>
      <c r="O341" s="384"/>
      <c r="P341" s="384"/>
      <c r="Q341" s="384"/>
      <c r="R341" s="384"/>
      <c r="S341" s="384"/>
      <c r="T341" s="384"/>
      <c r="U341" s="384"/>
      <c r="V341" s="384"/>
      <c r="W341" s="384"/>
      <c r="X341" s="384"/>
      <c r="Y341" s="384"/>
      <c r="Z341" s="384"/>
      <c r="AA341" s="384"/>
      <c r="AB341" s="384"/>
      <c r="AC341" s="384"/>
      <c r="AD341" s="384"/>
      <c r="AE341" s="384"/>
      <c r="AF341" s="384"/>
      <c r="AG341" s="384"/>
      <c r="AH341" s="384"/>
      <c r="AI341" s="384"/>
      <c r="AJ341" s="19"/>
      <c r="AK341" s="14"/>
    </row>
    <row r="342" spans="1:37" ht="1.5" customHeight="1" x14ac:dyDescent="0.15">
      <c r="A342" s="24"/>
      <c r="B342" s="555"/>
      <c r="C342" s="14"/>
      <c r="D342" s="14"/>
      <c r="E342" s="555"/>
      <c r="F342" s="555"/>
      <c r="G342" s="555"/>
      <c r="H342" s="555"/>
      <c r="I342" s="555"/>
      <c r="J342" s="555"/>
      <c r="K342" s="556"/>
      <c r="L342" s="14"/>
      <c r="M342" s="14"/>
      <c r="AJ342" s="19"/>
      <c r="AK342" s="14"/>
    </row>
    <row r="343" spans="1:37" ht="12.75" customHeight="1" x14ac:dyDescent="0.15">
      <c r="A343" s="24"/>
      <c r="B343" s="555"/>
      <c r="C343" s="14"/>
      <c r="D343" s="14"/>
      <c r="E343" s="555"/>
      <c r="F343" s="555"/>
      <c r="G343" s="555"/>
      <c r="H343" s="555"/>
      <c r="I343" s="555"/>
      <c r="J343" s="555"/>
      <c r="K343" s="556"/>
      <c r="L343" s="14"/>
      <c r="M343" s="14"/>
      <c r="N343" s="12" t="str">
        <f>$N$38</f>
        <v>（）建築士事務所  （）知事登録  （）  第号</v>
      </c>
      <c r="O343" s="4"/>
      <c r="P343" s="4"/>
      <c r="Q343" s="4"/>
      <c r="R343" s="58"/>
      <c r="S343" s="12"/>
      <c r="T343" s="12"/>
      <c r="U343" s="110"/>
      <c r="V343" s="4"/>
      <c r="W343" s="4"/>
      <c r="X343" s="4"/>
      <c r="Y343" s="12"/>
      <c r="Z343" s="4"/>
      <c r="AA343" s="4"/>
      <c r="AB343" s="60"/>
      <c r="AC343" s="60"/>
      <c r="AD343" s="12"/>
      <c r="AE343" s="4"/>
      <c r="AF343" s="4"/>
      <c r="AG343" s="4"/>
      <c r="AH343" s="4"/>
      <c r="AI343" s="58"/>
      <c r="AJ343" s="19"/>
      <c r="AK343" s="14"/>
    </row>
    <row r="344" spans="1:37" ht="1.5" customHeight="1" x14ac:dyDescent="0.15">
      <c r="A344" s="24"/>
      <c r="B344" s="555"/>
      <c r="C344" s="14"/>
      <c r="D344" s="14"/>
      <c r="E344" s="555"/>
      <c r="F344" s="555"/>
      <c r="G344" s="555"/>
      <c r="H344" s="555"/>
      <c r="I344" s="555"/>
      <c r="J344" s="555"/>
      <c r="K344" s="556"/>
      <c r="L344" s="14"/>
      <c r="M344" s="14"/>
      <c r="AJ344" s="19"/>
      <c r="AK344" s="14"/>
    </row>
    <row r="345" spans="1:37" ht="12.75" customHeight="1" x14ac:dyDescent="0.15">
      <c r="A345" s="24"/>
      <c r="B345" s="555"/>
      <c r="C345" s="14"/>
      <c r="D345" s="14"/>
      <c r="E345" s="555"/>
      <c r="F345" s="555"/>
      <c r="G345" s="555"/>
      <c r="H345" s="555"/>
      <c r="I345" s="555"/>
      <c r="J345" s="555"/>
      <c r="K345" s="556"/>
      <c r="L345" s="14"/>
      <c r="M345" s="14"/>
      <c r="N345" s="384" t="str">
        <f>$N$40</f>
        <v/>
      </c>
      <c r="O345" s="384"/>
      <c r="P345" s="384"/>
      <c r="Q345" s="384"/>
      <c r="R345" s="384"/>
      <c r="S345" s="384"/>
      <c r="T345" s="384"/>
      <c r="U345" s="384"/>
      <c r="V345" s="384"/>
      <c r="W345" s="384"/>
      <c r="X345" s="384"/>
      <c r="Y345" s="384"/>
      <c r="Z345" s="384"/>
      <c r="AA345" s="384"/>
      <c r="AB345" s="384"/>
      <c r="AC345" s="384"/>
      <c r="AD345" s="384"/>
      <c r="AE345" s="384"/>
      <c r="AF345" s="384"/>
      <c r="AG345" s="384"/>
      <c r="AH345" s="384"/>
      <c r="AI345" s="384"/>
      <c r="AJ345" s="19"/>
      <c r="AK345" s="14"/>
    </row>
    <row r="346" spans="1:37" ht="1.5" customHeight="1" x14ac:dyDescent="0.15">
      <c r="A346" s="24"/>
      <c r="B346" s="555"/>
      <c r="C346" s="14"/>
      <c r="D346" s="14"/>
      <c r="E346" s="555"/>
      <c r="F346" s="555"/>
      <c r="G346" s="555"/>
      <c r="H346" s="555"/>
      <c r="I346" s="555"/>
      <c r="J346" s="555"/>
      <c r="K346" s="556"/>
      <c r="L346" s="14"/>
      <c r="M346" s="14"/>
      <c r="AJ346" s="19"/>
      <c r="AK346" s="14"/>
    </row>
    <row r="347" spans="1:37" ht="12.75" customHeight="1" x14ac:dyDescent="0.15">
      <c r="A347" s="24"/>
      <c r="B347" s="555"/>
      <c r="C347" s="14"/>
      <c r="D347" s="14"/>
      <c r="E347" s="555"/>
      <c r="F347" s="555"/>
      <c r="G347" s="555"/>
      <c r="H347" s="555"/>
      <c r="I347" s="555"/>
      <c r="J347" s="555"/>
      <c r="K347" s="556"/>
      <c r="L347" s="14"/>
      <c r="M347" s="14"/>
      <c r="N347" s="384" t="str">
        <f>$N$42</f>
        <v/>
      </c>
      <c r="O347" s="384"/>
      <c r="P347" s="384"/>
      <c r="Q347" s="384"/>
      <c r="R347" s="384"/>
      <c r="S347" s="384"/>
      <c r="T347" s="384"/>
      <c r="U347" s="384"/>
      <c r="V347" s="384"/>
      <c r="W347" s="384"/>
      <c r="X347" s="384"/>
      <c r="Y347" s="384"/>
      <c r="Z347" s="384"/>
      <c r="AA347" s="384"/>
      <c r="AB347" s="384"/>
      <c r="AC347" s="384"/>
      <c r="AD347" s="384"/>
      <c r="AE347" s="384"/>
      <c r="AF347" s="384"/>
      <c r="AG347" s="384"/>
      <c r="AH347" s="384"/>
      <c r="AI347" s="384"/>
      <c r="AJ347" s="19"/>
      <c r="AK347" s="14"/>
    </row>
    <row r="348" spans="1:37" ht="1.5" customHeight="1" x14ac:dyDescent="0.15">
      <c r="A348" s="24"/>
      <c r="B348" s="555"/>
      <c r="C348" s="14"/>
      <c r="D348" s="14"/>
      <c r="E348" s="555"/>
      <c r="F348" s="555"/>
      <c r="G348" s="555"/>
      <c r="H348" s="555"/>
      <c r="I348" s="555"/>
      <c r="J348" s="555"/>
      <c r="K348" s="556"/>
      <c r="L348" s="14"/>
      <c r="M348" s="14"/>
      <c r="AJ348" s="19"/>
      <c r="AK348" s="14"/>
    </row>
    <row r="349" spans="1:37" ht="12.75" customHeight="1" x14ac:dyDescent="0.15">
      <c r="A349" s="26"/>
      <c r="B349" s="557"/>
      <c r="C349" s="22"/>
      <c r="D349" s="22"/>
      <c r="E349" s="557"/>
      <c r="F349" s="557"/>
      <c r="G349" s="557"/>
      <c r="H349" s="557"/>
      <c r="I349" s="557"/>
      <c r="J349" s="557"/>
      <c r="K349" s="558"/>
      <c r="L349" s="22"/>
      <c r="M349" s="22"/>
      <c r="N349" s="599" t="str">
        <f>$N$44</f>
        <v/>
      </c>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35"/>
      <c r="AK349" s="14"/>
    </row>
    <row r="350" spans="1:37" ht="2.25" customHeight="1" x14ac:dyDescent="0.15">
      <c r="A350" s="28"/>
      <c r="B350" s="98"/>
      <c r="C350" s="29"/>
      <c r="D350" s="29"/>
      <c r="E350" s="29"/>
      <c r="F350" s="29"/>
      <c r="G350" s="29"/>
      <c r="H350" s="29"/>
      <c r="I350" s="29"/>
      <c r="J350" s="30"/>
      <c r="K350" s="31"/>
      <c r="L350" s="29"/>
      <c r="M350" s="29"/>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1"/>
      <c r="AK350" s="14"/>
    </row>
    <row r="351" spans="1:37" ht="12.75" customHeight="1" x14ac:dyDescent="0.15">
      <c r="A351" s="24"/>
      <c r="B351" s="555">
        <v>3</v>
      </c>
      <c r="C351" s="14"/>
      <c r="D351" s="14"/>
      <c r="E351" s="555" t="s">
        <v>498</v>
      </c>
      <c r="F351" s="555"/>
      <c r="G351" s="555"/>
      <c r="H351" s="555"/>
      <c r="I351" s="555"/>
      <c r="J351" s="555"/>
      <c r="K351" s="556"/>
      <c r="L351" s="14"/>
      <c r="M351" s="14"/>
      <c r="N351" s="553" t="str">
        <f>IF($N$46="","",$N$46)</f>
        <v/>
      </c>
      <c r="O351" s="553"/>
      <c r="P351" s="553"/>
      <c r="Q351" s="553"/>
      <c r="R351" s="553"/>
      <c r="S351" s="553"/>
      <c r="T351" s="553"/>
      <c r="U351" s="553"/>
      <c r="V351" s="553"/>
      <c r="W351" s="553"/>
      <c r="X351" s="553"/>
      <c r="Y351" s="553"/>
      <c r="Z351" s="553"/>
      <c r="AA351" s="553"/>
      <c r="AB351" s="553"/>
      <c r="AC351" s="553"/>
      <c r="AD351" s="553"/>
      <c r="AE351" s="553"/>
      <c r="AF351" s="553"/>
      <c r="AG351" s="553"/>
      <c r="AH351" s="553"/>
      <c r="AI351" s="553"/>
      <c r="AJ351" s="554"/>
      <c r="AK351" s="14"/>
    </row>
    <row r="352" spans="1:37" ht="2.25" customHeight="1" x14ac:dyDescent="0.15">
      <c r="A352" s="24"/>
      <c r="B352" s="555"/>
      <c r="C352" s="14"/>
      <c r="D352" s="14"/>
      <c r="E352" s="555"/>
      <c r="F352" s="555"/>
      <c r="G352" s="555"/>
      <c r="H352" s="555"/>
      <c r="I352" s="555"/>
      <c r="J352" s="555"/>
      <c r="K352" s="556"/>
      <c r="L352" s="14"/>
      <c r="M352" s="14"/>
      <c r="AJ352" s="19"/>
      <c r="AK352" s="14"/>
    </row>
    <row r="353" spans="1:37" ht="12.75" customHeight="1" x14ac:dyDescent="0.15">
      <c r="A353" s="24"/>
      <c r="B353" s="555"/>
      <c r="C353" s="14"/>
      <c r="D353" s="14"/>
      <c r="E353" s="555"/>
      <c r="F353" s="555"/>
      <c r="G353" s="555"/>
      <c r="H353" s="555"/>
      <c r="I353" s="555"/>
      <c r="J353" s="555"/>
      <c r="K353" s="556"/>
      <c r="L353" s="14"/>
      <c r="M353" s="14"/>
      <c r="N353" s="553" t="str">
        <f>IF($N$48="","",$N$48)</f>
        <v/>
      </c>
      <c r="O353" s="553"/>
      <c r="P353" s="553"/>
      <c r="Q353" s="553"/>
      <c r="R353" s="553"/>
      <c r="S353" s="553"/>
      <c r="T353" s="553"/>
      <c r="U353" s="553"/>
      <c r="V353" s="553"/>
      <c r="W353" s="553"/>
      <c r="Y353" s="67" t="s">
        <v>543</v>
      </c>
      <c r="Z353" s="553" t="str">
        <f>IF($Z$48="","",$Z$48)</f>
        <v/>
      </c>
      <c r="AA353" s="553"/>
      <c r="AB353" s="553"/>
      <c r="AC353" s="553"/>
      <c r="AD353" s="553"/>
      <c r="AE353" s="553"/>
      <c r="AF353" s="553"/>
      <c r="AG353" s="553"/>
      <c r="AH353" s="553"/>
      <c r="AI353" s="553"/>
      <c r="AJ353" s="19"/>
      <c r="AK353" s="14"/>
    </row>
    <row r="354" spans="1:37" ht="2.25" customHeight="1" x14ac:dyDescent="0.15">
      <c r="A354" s="24"/>
      <c r="B354" s="555"/>
      <c r="C354" s="14"/>
      <c r="D354" s="14"/>
      <c r="E354" s="555"/>
      <c r="F354" s="555"/>
      <c r="G354" s="555"/>
      <c r="H354" s="555"/>
      <c r="I354" s="555"/>
      <c r="J354" s="555"/>
      <c r="K354" s="556"/>
      <c r="L354" s="14"/>
      <c r="M354" s="14"/>
      <c r="AJ354" s="19"/>
      <c r="AK354" s="14"/>
    </row>
    <row r="355" spans="1:37" ht="12.75" customHeight="1" x14ac:dyDescent="0.15">
      <c r="A355" s="24"/>
      <c r="B355" s="555"/>
      <c r="C355" s="14"/>
      <c r="D355" s="14"/>
      <c r="E355" s="555"/>
      <c r="F355" s="555"/>
      <c r="G355" s="555"/>
      <c r="H355" s="555"/>
      <c r="I355" s="555"/>
      <c r="J355" s="555"/>
      <c r="K355" s="556"/>
      <c r="L355" s="14"/>
      <c r="M355" s="14"/>
      <c r="N355" s="11" t="s">
        <v>653</v>
      </c>
      <c r="Q355" s="552" t="str">
        <f>$Q$50</f>
        <v>登・届</v>
      </c>
      <c r="R355" s="552"/>
      <c r="S355" s="11" t="s">
        <v>655</v>
      </c>
      <c r="T355" s="552" t="str">
        <f>IF($T$50="","",$T$50)</f>
        <v/>
      </c>
      <c r="U355" s="552"/>
      <c r="V355" s="552"/>
      <c r="W355" s="11" t="s">
        <v>68</v>
      </c>
      <c r="X355" s="11" t="s">
        <v>132</v>
      </c>
      <c r="Y355" s="552" t="str">
        <f>IF($Y$50="","",$Y$50)</f>
        <v/>
      </c>
      <c r="Z355" s="552"/>
      <c r="AA355" s="552"/>
      <c r="AB355" s="552"/>
      <c r="AC355" s="552"/>
      <c r="AD355" s="552"/>
      <c r="AE355" s="11" t="s">
        <v>133</v>
      </c>
      <c r="AJ355" s="19"/>
      <c r="AK355" s="14"/>
    </row>
    <row r="356" spans="1:37" ht="2.25" customHeight="1" x14ac:dyDescent="0.15">
      <c r="A356" s="24"/>
      <c r="B356" s="555"/>
      <c r="C356" s="14"/>
      <c r="D356" s="14"/>
      <c r="E356" s="555"/>
      <c r="F356" s="555"/>
      <c r="G356" s="555"/>
      <c r="H356" s="555"/>
      <c r="I356" s="555"/>
      <c r="J356" s="555"/>
      <c r="K356" s="556"/>
      <c r="L356" s="14"/>
      <c r="M356" s="14"/>
      <c r="AJ356" s="19"/>
      <c r="AK356" s="14"/>
    </row>
    <row r="357" spans="1:37" ht="12.75" customHeight="1" x14ac:dyDescent="0.15">
      <c r="A357" s="24"/>
      <c r="B357" s="555"/>
      <c r="C357" s="14"/>
      <c r="D357" s="14"/>
      <c r="E357" s="555"/>
      <c r="F357" s="555"/>
      <c r="G357" s="555"/>
      <c r="H357" s="555"/>
      <c r="I357" s="555"/>
      <c r="J357" s="555"/>
      <c r="K357" s="556"/>
      <c r="L357" s="14"/>
      <c r="M357" s="14"/>
      <c r="AA357" s="67" t="s">
        <v>541</v>
      </c>
      <c r="AB357" s="600" t="str">
        <f>$AB$52</f>
        <v>　    年   　月　   日</v>
      </c>
      <c r="AC357" s="600"/>
      <c r="AD357" s="600"/>
      <c r="AE357" s="600"/>
      <c r="AF357" s="600"/>
      <c r="AG357" s="600"/>
      <c r="AH357" s="600"/>
      <c r="AI357" s="600"/>
      <c r="AJ357" s="601"/>
      <c r="AK357" s="14"/>
    </row>
    <row r="358" spans="1:37" ht="2.25" customHeight="1" x14ac:dyDescent="0.15">
      <c r="A358" s="26"/>
      <c r="B358" s="557"/>
      <c r="C358" s="22"/>
      <c r="D358" s="22"/>
      <c r="E358" s="557"/>
      <c r="F358" s="557"/>
      <c r="G358" s="557"/>
      <c r="H358" s="557"/>
      <c r="I358" s="557"/>
      <c r="J358" s="557"/>
      <c r="K358" s="558"/>
      <c r="L358" s="22"/>
      <c r="M358" s="22"/>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35"/>
      <c r="AK358" s="14"/>
    </row>
    <row r="359" spans="1:37" ht="2.25" customHeight="1" x14ac:dyDescent="0.15">
      <c r="A359" s="33"/>
      <c r="B359" s="34"/>
      <c r="C359" s="30"/>
      <c r="D359" s="30"/>
      <c r="E359" s="29"/>
      <c r="F359" s="29"/>
      <c r="G359" s="29"/>
      <c r="H359" s="29"/>
      <c r="I359" s="29"/>
      <c r="J359" s="29"/>
      <c r="K359" s="39"/>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1"/>
    </row>
    <row r="360" spans="1:37" ht="12.75" customHeight="1" x14ac:dyDescent="0.15">
      <c r="A360" s="23"/>
      <c r="B360" s="552">
        <v>4</v>
      </c>
      <c r="E360" s="555" t="s">
        <v>499</v>
      </c>
      <c r="F360" s="552"/>
      <c r="G360" s="552"/>
      <c r="H360" s="552"/>
      <c r="I360" s="552"/>
      <c r="J360" s="552"/>
      <c r="K360" s="585"/>
      <c r="N360" s="553" t="str">
        <f>IF($N$55="","",$N$55)</f>
        <v/>
      </c>
      <c r="O360" s="553"/>
      <c r="P360" s="553"/>
      <c r="Q360" s="553"/>
      <c r="R360" s="553"/>
      <c r="S360" s="553"/>
      <c r="T360" s="553"/>
      <c r="U360" s="553"/>
      <c r="V360" s="553"/>
      <c r="W360" s="553"/>
      <c r="X360" s="553"/>
      <c r="Y360" s="553"/>
      <c r="Z360" s="553"/>
      <c r="AA360" s="553"/>
      <c r="AB360" s="553"/>
      <c r="AC360" s="553"/>
      <c r="AD360" s="553"/>
      <c r="AE360" s="553"/>
      <c r="AF360" s="553"/>
      <c r="AG360" s="553"/>
      <c r="AH360" s="553"/>
      <c r="AI360" s="553"/>
      <c r="AJ360" s="554"/>
    </row>
    <row r="361" spans="1:37" ht="2.25" customHeight="1" x14ac:dyDescent="0.15">
      <c r="A361" s="23"/>
      <c r="B361" s="552"/>
      <c r="E361" s="552"/>
      <c r="F361" s="552"/>
      <c r="G361" s="552"/>
      <c r="H361" s="552"/>
      <c r="I361" s="552"/>
      <c r="J361" s="552"/>
      <c r="K361" s="585"/>
      <c r="AJ361" s="19"/>
    </row>
    <row r="362" spans="1:37" ht="12.75" customHeight="1" x14ac:dyDescent="0.15">
      <c r="A362" s="23"/>
      <c r="B362" s="552"/>
      <c r="E362" s="552"/>
      <c r="F362" s="552"/>
      <c r="G362" s="552"/>
      <c r="H362" s="552"/>
      <c r="I362" s="552"/>
      <c r="J362" s="552"/>
      <c r="K362" s="585"/>
      <c r="N362" s="553" t="str">
        <f>IF($N$57="","",$N$57)</f>
        <v/>
      </c>
      <c r="O362" s="553"/>
      <c r="P362" s="553"/>
      <c r="Q362" s="553"/>
      <c r="R362" s="553"/>
      <c r="S362" s="553"/>
      <c r="T362" s="553"/>
      <c r="U362" s="553"/>
      <c r="V362" s="553"/>
      <c r="W362" s="553"/>
      <c r="Y362" s="67" t="s">
        <v>543</v>
      </c>
      <c r="Z362" s="553" t="str">
        <f>IF($Z$57="","",$Z$57)</f>
        <v/>
      </c>
      <c r="AA362" s="553"/>
      <c r="AB362" s="553"/>
      <c r="AC362" s="553"/>
      <c r="AD362" s="553"/>
      <c r="AE362" s="553"/>
      <c r="AF362" s="553"/>
      <c r="AG362" s="553"/>
      <c r="AH362" s="553"/>
      <c r="AI362" s="553"/>
      <c r="AJ362" s="19"/>
    </row>
    <row r="363" spans="1:37" ht="2.25" customHeight="1" x14ac:dyDescent="0.15">
      <c r="A363" s="23"/>
      <c r="B363" s="552"/>
      <c r="E363" s="552"/>
      <c r="F363" s="552"/>
      <c r="G363" s="552"/>
      <c r="H363" s="552"/>
      <c r="I363" s="552"/>
      <c r="J363" s="552"/>
      <c r="K363" s="585"/>
      <c r="AJ363" s="19"/>
    </row>
    <row r="364" spans="1:37" ht="12.75" customHeight="1" x14ac:dyDescent="0.15">
      <c r="A364" s="21"/>
      <c r="B364" s="567"/>
      <c r="C364" s="27"/>
      <c r="D364" s="27"/>
      <c r="E364" s="567"/>
      <c r="F364" s="567"/>
      <c r="G364" s="567"/>
      <c r="H364" s="567"/>
      <c r="I364" s="567"/>
      <c r="J364" s="567"/>
      <c r="K364" s="598"/>
      <c r="L364" s="27"/>
      <c r="M364" s="27"/>
      <c r="N364" s="27" t="s">
        <v>132</v>
      </c>
      <c r="O364" s="567" t="str">
        <f>IF($O$59="","",$O$59)</f>
        <v/>
      </c>
      <c r="P364" s="567"/>
      <c r="Q364" s="567"/>
      <c r="R364" s="567"/>
      <c r="S364" s="567"/>
      <c r="T364" s="567"/>
      <c r="U364" s="27" t="s">
        <v>133</v>
      </c>
      <c r="V364" s="27"/>
      <c r="W364" s="27"/>
      <c r="X364" s="27"/>
      <c r="Y364" s="27"/>
      <c r="Z364" s="27"/>
      <c r="AA364" s="49" t="s">
        <v>542</v>
      </c>
      <c r="AB364" s="570" t="str">
        <f>$AB$59</f>
        <v>　    年　   月   　日</v>
      </c>
      <c r="AC364" s="570"/>
      <c r="AD364" s="570"/>
      <c r="AE364" s="570"/>
      <c r="AF364" s="570"/>
      <c r="AG364" s="570"/>
      <c r="AH364" s="570"/>
      <c r="AI364" s="570"/>
      <c r="AJ364" s="571"/>
    </row>
    <row r="365" spans="1:37" ht="2.25" customHeight="1" x14ac:dyDescent="0.15">
      <c r="A365" s="33"/>
      <c r="B365" s="93"/>
      <c r="C365" s="30"/>
      <c r="D365" s="30"/>
      <c r="E365" s="30"/>
      <c r="F365" s="30"/>
      <c r="G365" s="30"/>
      <c r="H365" s="30"/>
      <c r="I365" s="30"/>
      <c r="J365" s="30"/>
      <c r="K365" s="31"/>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1"/>
    </row>
    <row r="366" spans="1:37" ht="12.75" customHeight="1" x14ac:dyDescent="0.15">
      <c r="A366" s="24"/>
      <c r="B366" s="555">
        <v>5</v>
      </c>
      <c r="C366" s="14"/>
      <c r="D366" s="14"/>
      <c r="E366" s="555" t="s">
        <v>500</v>
      </c>
      <c r="F366" s="555"/>
      <c r="G366" s="555"/>
      <c r="H366" s="555"/>
      <c r="I366" s="555"/>
      <c r="J366" s="555"/>
      <c r="K366" s="556"/>
      <c r="L366" s="14"/>
      <c r="M366" s="14"/>
      <c r="N366" s="11" t="s">
        <v>509</v>
      </c>
      <c r="O366" s="14"/>
      <c r="P366" s="568" t="str">
        <f>IF($P$61="","",$P$61)</f>
        <v/>
      </c>
      <c r="Q366" s="568"/>
      <c r="R366" s="568"/>
      <c r="S366" s="568"/>
      <c r="T366" s="568"/>
      <c r="U366" s="568"/>
      <c r="V366" s="11" t="s">
        <v>524</v>
      </c>
      <c r="W366" s="14"/>
      <c r="X366" s="14"/>
      <c r="Y366" s="14"/>
      <c r="Z366" s="14"/>
      <c r="AA366" s="14"/>
      <c r="AB366" s="569" t="str">
        <f>IF($AB$61="","",$AB$61)</f>
        <v/>
      </c>
      <c r="AC366" s="569"/>
      <c r="AD366" s="569"/>
      <c r="AE366" s="569"/>
      <c r="AF366" s="569"/>
      <c r="AG366" s="11" t="s">
        <v>525</v>
      </c>
      <c r="AH366" s="14"/>
      <c r="AI366" s="14"/>
      <c r="AJ366" s="25"/>
      <c r="AK366" s="14"/>
    </row>
    <row r="367" spans="1:37" ht="2.25" customHeight="1" x14ac:dyDescent="0.15">
      <c r="A367" s="24"/>
      <c r="B367" s="555"/>
      <c r="C367" s="14"/>
      <c r="D367" s="14"/>
      <c r="E367" s="555"/>
      <c r="F367" s="555"/>
      <c r="G367" s="555"/>
      <c r="H367" s="555"/>
      <c r="I367" s="555"/>
      <c r="J367" s="555"/>
      <c r="K367" s="556"/>
      <c r="L367" s="14"/>
      <c r="M367" s="14"/>
      <c r="N367" s="14"/>
      <c r="O367" s="14"/>
      <c r="P367" s="568"/>
      <c r="Q367" s="568"/>
      <c r="R367" s="568"/>
      <c r="S367" s="568"/>
      <c r="T367" s="568"/>
      <c r="U367" s="568"/>
      <c r="V367" s="14"/>
      <c r="W367" s="14"/>
      <c r="X367" s="14"/>
      <c r="Y367" s="14"/>
      <c r="Z367" s="14"/>
      <c r="AA367" s="14"/>
      <c r="AB367" s="14"/>
      <c r="AC367" s="14"/>
      <c r="AD367" s="14"/>
      <c r="AE367" s="14"/>
      <c r="AF367" s="14"/>
      <c r="AG367" s="14"/>
      <c r="AH367" s="14"/>
      <c r="AI367" s="14"/>
      <c r="AJ367" s="20"/>
      <c r="AK367" s="14"/>
    </row>
    <row r="368" spans="1:37" ht="12.75" customHeight="1" x14ac:dyDescent="0.15">
      <c r="A368" s="24"/>
      <c r="B368" s="557"/>
      <c r="C368" s="14"/>
      <c r="D368" s="14"/>
      <c r="E368" s="555"/>
      <c r="F368" s="555"/>
      <c r="G368" s="555"/>
      <c r="H368" s="555"/>
      <c r="I368" s="555"/>
      <c r="J368" s="555"/>
      <c r="K368" s="556"/>
      <c r="L368" s="14"/>
      <c r="M368" s="14"/>
      <c r="N368" s="14"/>
      <c r="O368" s="14"/>
      <c r="P368" s="568"/>
      <c r="Q368" s="568"/>
      <c r="R368" s="568"/>
      <c r="S368" s="568"/>
      <c r="T368" s="568"/>
      <c r="U368" s="568"/>
      <c r="V368" s="14"/>
      <c r="W368" s="14"/>
      <c r="X368" s="14"/>
      <c r="Y368" s="14"/>
      <c r="Z368" s="14"/>
      <c r="AA368" s="14"/>
      <c r="AB368" s="555" t="str">
        <f>IF($AB$63="","",$AB$63)</f>
        <v/>
      </c>
      <c r="AC368" s="555"/>
      <c r="AD368" s="555"/>
      <c r="AE368" s="555"/>
      <c r="AF368" s="555"/>
      <c r="AG368" s="14" t="s">
        <v>337</v>
      </c>
      <c r="AH368" s="14"/>
      <c r="AI368" s="14"/>
      <c r="AJ368" s="20"/>
      <c r="AK368" s="14"/>
    </row>
    <row r="369" spans="1:37" ht="2.25" customHeight="1" x14ac:dyDescent="0.15">
      <c r="A369" s="33"/>
      <c r="B369" s="93"/>
      <c r="C369" s="30"/>
      <c r="D369" s="30"/>
      <c r="E369" s="30"/>
      <c r="F369" s="30"/>
      <c r="G369" s="30"/>
      <c r="H369" s="30"/>
      <c r="I369" s="30"/>
      <c r="J369" s="30"/>
      <c r="K369" s="31"/>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1"/>
    </row>
    <row r="370" spans="1:37" ht="18" customHeight="1" x14ac:dyDescent="0.15">
      <c r="A370" s="21"/>
      <c r="B370" s="90">
        <v>6</v>
      </c>
      <c r="C370" s="27"/>
      <c r="D370" s="27"/>
      <c r="E370" s="567" t="s">
        <v>501</v>
      </c>
      <c r="F370" s="567"/>
      <c r="G370" s="567"/>
      <c r="H370" s="567"/>
      <c r="I370" s="567"/>
      <c r="J370" s="567"/>
      <c r="K370" s="598"/>
      <c r="L370" s="27"/>
      <c r="M370" s="27"/>
      <c r="N370" s="596" t="str">
        <f>IF($N$65="","",$N$65)</f>
        <v/>
      </c>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602"/>
    </row>
    <row r="371" spans="1:37" ht="2.25" customHeight="1" x14ac:dyDescent="0.15">
      <c r="A371" s="33"/>
      <c r="B371" s="93"/>
      <c r="C371" s="30"/>
      <c r="D371" s="30"/>
      <c r="E371" s="30"/>
      <c r="F371" s="30"/>
      <c r="G371" s="30"/>
      <c r="H371" s="30"/>
      <c r="I371" s="30"/>
      <c r="J371" s="30"/>
      <c r="K371" s="31"/>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1"/>
    </row>
    <row r="372" spans="1:37" ht="12.75" customHeight="1" x14ac:dyDescent="0.15">
      <c r="A372" s="23"/>
      <c r="B372" s="552">
        <v>7</v>
      </c>
      <c r="E372" s="552" t="s">
        <v>502</v>
      </c>
      <c r="F372" s="552"/>
      <c r="G372" s="552"/>
      <c r="H372" s="552"/>
      <c r="I372" s="552"/>
      <c r="J372" s="552"/>
      <c r="K372" s="585"/>
      <c r="N372" s="11" t="str">
        <f>$N$67</f>
        <v>□</v>
      </c>
      <c r="O372" s="11" t="s">
        <v>520</v>
      </c>
      <c r="AJ372" s="19"/>
    </row>
    <row r="373" spans="1:37" ht="2.25" customHeight="1" x14ac:dyDescent="0.15">
      <c r="A373" s="23"/>
      <c r="B373" s="552"/>
      <c r="E373" s="552"/>
      <c r="F373" s="552"/>
      <c r="G373" s="552"/>
      <c r="H373" s="552"/>
      <c r="I373" s="552"/>
      <c r="J373" s="552"/>
      <c r="K373" s="585"/>
      <c r="AJ373" s="19"/>
    </row>
    <row r="374" spans="1:37" ht="12.75" customHeight="1" x14ac:dyDescent="0.15">
      <c r="A374" s="23"/>
      <c r="B374" s="552"/>
      <c r="E374" s="552"/>
      <c r="F374" s="552"/>
      <c r="G374" s="552"/>
      <c r="H374" s="552"/>
      <c r="I374" s="552"/>
      <c r="J374" s="552"/>
      <c r="K374" s="585"/>
      <c r="N374" s="11" t="str">
        <f>$N$69</f>
        <v>□</v>
      </c>
      <c r="O374" s="11" t="s">
        <v>1372</v>
      </c>
      <c r="AJ374" s="19"/>
    </row>
    <row r="375" spans="1:37" ht="2.25" customHeight="1" x14ac:dyDescent="0.15">
      <c r="A375" s="23"/>
      <c r="B375" s="552"/>
      <c r="E375" s="552"/>
      <c r="F375" s="552"/>
      <c r="G375" s="552"/>
      <c r="H375" s="552"/>
      <c r="I375" s="552"/>
      <c r="J375" s="552"/>
      <c r="K375" s="585"/>
      <c r="AJ375" s="19"/>
    </row>
    <row r="376" spans="1:37" ht="12.75" customHeight="1" x14ac:dyDescent="0.15">
      <c r="A376" s="21"/>
      <c r="B376" s="567"/>
      <c r="C376" s="27"/>
      <c r="D376" s="27"/>
      <c r="E376" s="567"/>
      <c r="F376" s="567"/>
      <c r="G376" s="567"/>
      <c r="H376" s="567"/>
      <c r="I376" s="567"/>
      <c r="J376" s="567"/>
      <c r="K376" s="598"/>
      <c r="L376" s="27"/>
      <c r="M376" s="27"/>
      <c r="N376" s="27"/>
      <c r="O376" s="27" t="s">
        <v>521</v>
      </c>
      <c r="P376" s="27"/>
      <c r="Q376" s="27"/>
      <c r="R376" s="567" t="str">
        <f>IF($R$71="","",$R$71)</f>
        <v/>
      </c>
      <c r="S376" s="567"/>
      <c r="T376" s="567"/>
      <c r="U376" s="567"/>
      <c r="V376" s="567"/>
      <c r="W376" s="567"/>
      <c r="X376" s="567"/>
      <c r="Y376" s="567"/>
      <c r="Z376" s="27" t="s">
        <v>527</v>
      </c>
      <c r="AA376" s="27"/>
      <c r="AB376" s="570" t="str">
        <f>$AB$71</f>
        <v>　     年   　月   　日</v>
      </c>
      <c r="AC376" s="570"/>
      <c r="AD376" s="570"/>
      <c r="AE376" s="570"/>
      <c r="AF376" s="570"/>
      <c r="AG376" s="570"/>
      <c r="AH376" s="570"/>
      <c r="AI376" s="570"/>
      <c r="AJ376" s="571"/>
    </row>
    <row r="377" spans="1:37" ht="2.25" customHeight="1" x14ac:dyDescent="0.15">
      <c r="A377" s="33"/>
      <c r="B377" s="93"/>
      <c r="C377" s="30"/>
      <c r="D377" s="30"/>
      <c r="E377" s="30"/>
      <c r="F377" s="30"/>
      <c r="G377" s="30"/>
      <c r="H377" s="30"/>
      <c r="I377" s="30"/>
      <c r="J377" s="30"/>
      <c r="K377" s="30"/>
      <c r="L377" s="33"/>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1"/>
    </row>
    <row r="378" spans="1:37" ht="12.75" customHeight="1" x14ac:dyDescent="0.15">
      <c r="A378" s="36"/>
      <c r="B378" s="96">
        <v>8</v>
      </c>
      <c r="C378" s="32"/>
      <c r="D378" s="32"/>
      <c r="E378" s="572" t="s">
        <v>503</v>
      </c>
      <c r="F378" s="572"/>
      <c r="G378" s="572"/>
      <c r="H378" s="572"/>
      <c r="I378" s="572"/>
      <c r="J378" s="572"/>
      <c r="K378" s="572"/>
      <c r="L378" s="36"/>
      <c r="M378" s="32"/>
      <c r="N378" s="573" t="str">
        <f>IF($N$73="","",$N$73)</f>
        <v/>
      </c>
      <c r="O378" s="573"/>
      <c r="P378" s="573"/>
      <c r="Q378" s="573"/>
      <c r="R378" s="573"/>
      <c r="S378" s="573"/>
      <c r="T378" s="573"/>
      <c r="U378" s="573"/>
      <c r="V378" s="573"/>
      <c r="W378" s="573"/>
      <c r="X378" s="573"/>
      <c r="Y378" s="573"/>
      <c r="Z378" s="573"/>
      <c r="AA378" s="573"/>
      <c r="AB378" s="573"/>
      <c r="AC378" s="573"/>
      <c r="AD378" s="573"/>
      <c r="AE378" s="573"/>
      <c r="AF378" s="573"/>
      <c r="AG378" s="573"/>
      <c r="AH378" s="573"/>
      <c r="AI378" s="32"/>
      <c r="AJ378" s="37" t="s">
        <v>510</v>
      </c>
      <c r="AK378" s="15"/>
    </row>
    <row r="379" spans="1:37" ht="2.25" customHeight="1" x14ac:dyDescent="0.15">
      <c r="A379" s="33"/>
      <c r="B379" s="93"/>
      <c r="C379" s="30"/>
      <c r="D379" s="30"/>
      <c r="E379" s="30"/>
      <c r="F379" s="30"/>
      <c r="G379" s="30"/>
      <c r="H379" s="30"/>
      <c r="I379" s="30"/>
      <c r="J379" s="30"/>
      <c r="K379" s="30"/>
      <c r="L379" s="33"/>
      <c r="M379" s="30"/>
      <c r="N379" s="30"/>
      <c r="O379" s="30"/>
      <c r="P379" s="30"/>
      <c r="Q379" s="30"/>
      <c r="R379" s="30"/>
      <c r="S379" s="30"/>
      <c r="T379" s="30"/>
      <c r="U379" s="30"/>
      <c r="V379" s="30"/>
      <c r="W379" s="30"/>
      <c r="X379" s="30"/>
      <c r="Y379" s="33"/>
      <c r="Z379" s="30"/>
      <c r="AA379" s="30"/>
      <c r="AB379" s="30"/>
      <c r="AC379" s="31"/>
      <c r="AD379" s="30"/>
      <c r="AE379" s="30"/>
      <c r="AF379" s="30"/>
      <c r="AG379" s="30"/>
      <c r="AH379" s="30"/>
      <c r="AI379" s="30"/>
      <c r="AJ379" s="31"/>
    </row>
    <row r="380" spans="1:37" ht="12.75" customHeight="1" x14ac:dyDescent="0.15">
      <c r="A380" s="24"/>
      <c r="B380" s="555">
        <v>9</v>
      </c>
      <c r="C380" s="14"/>
      <c r="D380" s="14"/>
      <c r="E380" s="555" t="s">
        <v>504</v>
      </c>
      <c r="F380" s="555"/>
      <c r="G380" s="555"/>
      <c r="H380" s="555"/>
      <c r="I380" s="555"/>
      <c r="J380" s="555"/>
      <c r="K380" s="555"/>
      <c r="L380" s="24"/>
      <c r="M380" s="14"/>
      <c r="N380" s="584" t="str">
        <f>IF($N$75="","",$N$75)</f>
        <v/>
      </c>
      <c r="O380" s="584"/>
      <c r="P380" s="584"/>
      <c r="Q380" s="584"/>
      <c r="R380" s="584"/>
      <c r="S380" s="584"/>
      <c r="T380" s="584"/>
      <c r="U380" s="584"/>
      <c r="V380" s="584"/>
      <c r="X380" s="67" t="s">
        <v>517</v>
      </c>
      <c r="Y380" s="562" t="s">
        <v>516</v>
      </c>
      <c r="Z380" s="555"/>
      <c r="AA380" s="555"/>
      <c r="AB380" s="555"/>
      <c r="AC380" s="556"/>
      <c r="AD380" s="11" t="s">
        <v>522</v>
      </c>
      <c r="AG380" s="552"/>
      <c r="AH380" s="552"/>
      <c r="AI380" s="552"/>
      <c r="AJ380" s="585"/>
      <c r="AK380" s="14"/>
    </row>
    <row r="381" spans="1:37" ht="2.25" customHeight="1" x14ac:dyDescent="0.15">
      <c r="A381" s="24"/>
      <c r="B381" s="555"/>
      <c r="C381" s="14"/>
      <c r="D381" s="14"/>
      <c r="E381" s="555"/>
      <c r="F381" s="555"/>
      <c r="G381" s="555"/>
      <c r="H381" s="555"/>
      <c r="I381" s="555"/>
      <c r="J381" s="555"/>
      <c r="K381" s="555"/>
      <c r="L381" s="24"/>
      <c r="M381" s="14"/>
      <c r="W381" s="14"/>
      <c r="X381" s="14"/>
      <c r="Y381" s="562"/>
      <c r="Z381" s="555"/>
      <c r="AA381" s="555"/>
      <c r="AB381" s="555"/>
      <c r="AC381" s="556"/>
      <c r="AJ381" s="19"/>
      <c r="AK381" s="14"/>
    </row>
    <row r="382" spans="1:37" ht="12.75" customHeight="1" x14ac:dyDescent="0.15">
      <c r="A382" s="26"/>
      <c r="B382" s="557"/>
      <c r="C382" s="22"/>
      <c r="D382" s="22"/>
      <c r="E382" s="557"/>
      <c r="F382" s="557"/>
      <c r="G382" s="557"/>
      <c r="H382" s="557"/>
      <c r="I382" s="557"/>
      <c r="J382" s="557"/>
      <c r="K382" s="557"/>
      <c r="L382" s="26"/>
      <c r="M382" s="22"/>
      <c r="N382" s="27" t="s">
        <v>518</v>
      </c>
      <c r="O382" s="27"/>
      <c r="P382" s="27"/>
      <c r="Q382" s="27"/>
      <c r="R382" s="589" t="str">
        <f>IF($R$77="","",$R$77)</f>
        <v/>
      </c>
      <c r="S382" s="589"/>
      <c r="T382" s="589"/>
      <c r="U382" s="27"/>
      <c r="V382" s="27"/>
      <c r="W382" s="22"/>
      <c r="X382" s="49" t="s">
        <v>519</v>
      </c>
      <c r="Y382" s="563"/>
      <c r="Z382" s="557"/>
      <c r="AA382" s="557"/>
      <c r="AB382" s="557"/>
      <c r="AC382" s="558"/>
      <c r="AD382" s="589" t="str">
        <f>IF($AD$77="","",$AD$77)</f>
        <v/>
      </c>
      <c r="AE382" s="589"/>
      <c r="AF382" s="589"/>
      <c r="AG382" s="27"/>
      <c r="AH382" s="27"/>
      <c r="AI382" s="27"/>
      <c r="AJ382" s="38" t="s">
        <v>523</v>
      </c>
      <c r="AK382" s="14"/>
    </row>
    <row r="383" spans="1:37" ht="2.25" customHeight="1" x14ac:dyDescent="0.15">
      <c r="A383" s="24"/>
      <c r="B383" s="169"/>
      <c r="C383" s="14"/>
      <c r="D383" s="14"/>
      <c r="E383" s="14"/>
      <c r="F383" s="14"/>
      <c r="G383" s="14"/>
      <c r="H383" s="14"/>
      <c r="I383" s="14"/>
      <c r="J383" s="14"/>
      <c r="K383" s="14"/>
      <c r="L383" s="24"/>
      <c r="M383" s="14"/>
      <c r="AJ383" s="19"/>
      <c r="AK383" s="14"/>
    </row>
    <row r="384" spans="1:37" ht="12.75" customHeight="1" x14ac:dyDescent="0.15">
      <c r="A384" s="24"/>
      <c r="B384" s="555">
        <v>11</v>
      </c>
      <c r="C384" s="14"/>
      <c r="D384" s="14"/>
      <c r="E384" s="555" t="s">
        <v>505</v>
      </c>
      <c r="F384" s="555"/>
      <c r="G384" s="555"/>
      <c r="H384" s="555"/>
      <c r="I384" s="555"/>
      <c r="J384" s="555"/>
      <c r="K384" s="555"/>
      <c r="L384" s="24"/>
      <c r="M384" s="14"/>
      <c r="N384" s="587" t="str">
        <f>IF($N$79="","",$N$79)</f>
        <v/>
      </c>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8"/>
      <c r="AK384" s="14"/>
    </row>
    <row r="385" spans="1:37" ht="2.25" customHeight="1" x14ac:dyDescent="0.15">
      <c r="A385" s="24"/>
      <c r="B385" s="555"/>
      <c r="C385" s="14"/>
      <c r="D385" s="14"/>
      <c r="E385" s="555"/>
      <c r="F385" s="555"/>
      <c r="G385" s="555"/>
      <c r="H385" s="555"/>
      <c r="I385" s="555"/>
      <c r="J385" s="555"/>
      <c r="K385" s="555"/>
      <c r="L385" s="24"/>
      <c r="M385" s="14"/>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8"/>
      <c r="AK385" s="14"/>
    </row>
    <row r="386" spans="1:37" ht="12.75" customHeight="1" x14ac:dyDescent="0.15">
      <c r="A386" s="24"/>
      <c r="B386" s="555"/>
      <c r="C386" s="14"/>
      <c r="D386" s="14"/>
      <c r="E386" s="555"/>
      <c r="F386" s="555"/>
      <c r="G386" s="555"/>
      <c r="H386" s="555"/>
      <c r="I386" s="555"/>
      <c r="J386" s="555"/>
      <c r="K386" s="555"/>
      <c r="L386" s="24"/>
      <c r="M386" s="14"/>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8"/>
      <c r="AK386" s="14"/>
    </row>
    <row r="387" spans="1:37" ht="2.25" customHeight="1" x14ac:dyDescent="0.15">
      <c r="A387" s="24"/>
      <c r="B387" s="555"/>
      <c r="C387" s="14"/>
      <c r="D387" s="14"/>
      <c r="E387" s="555"/>
      <c r="F387" s="555"/>
      <c r="G387" s="555"/>
      <c r="H387" s="555"/>
      <c r="I387" s="555"/>
      <c r="J387" s="555"/>
      <c r="K387" s="556"/>
      <c r="L387" s="14"/>
      <c r="M387" s="14"/>
      <c r="AJ387" s="19"/>
      <c r="AK387" s="14"/>
    </row>
    <row r="388" spans="1:37" ht="12.75" customHeight="1" x14ac:dyDescent="0.15">
      <c r="A388" s="26"/>
      <c r="B388" s="557"/>
      <c r="C388" s="22"/>
      <c r="D388" s="22"/>
      <c r="E388" s="557"/>
      <c r="F388" s="557"/>
      <c r="G388" s="557"/>
      <c r="H388" s="557"/>
      <c r="I388" s="557"/>
      <c r="J388" s="557"/>
      <c r="K388" s="558"/>
      <c r="L388" s="22"/>
      <c r="M388" s="22"/>
      <c r="N388" s="27"/>
      <c r="O388" s="27"/>
      <c r="P388" s="27"/>
      <c r="Q388" s="27"/>
      <c r="R388" s="27"/>
      <c r="S388" s="27"/>
      <c r="T388" s="27"/>
      <c r="U388" s="27"/>
      <c r="V388" s="27"/>
      <c r="W388" s="27"/>
      <c r="X388" s="27"/>
      <c r="Y388" s="27"/>
      <c r="Z388" s="27"/>
      <c r="AA388" s="27" t="s">
        <v>528</v>
      </c>
      <c r="AB388" s="27"/>
      <c r="AC388" s="27"/>
      <c r="AD388" s="27"/>
      <c r="AE388" s="27"/>
      <c r="AF388" s="589" t="str">
        <f>IF($AF$83="","",$AF$83)</f>
        <v/>
      </c>
      <c r="AG388" s="589"/>
      <c r="AH388" s="589"/>
      <c r="AI388" s="27" t="s">
        <v>529</v>
      </c>
      <c r="AJ388" s="35"/>
      <c r="AK388" s="14"/>
    </row>
    <row r="389" spans="1:37" ht="2.25" customHeight="1" x14ac:dyDescent="0.15">
      <c r="A389" s="33"/>
      <c r="B389" s="34"/>
      <c r="C389" s="30"/>
      <c r="D389" s="30"/>
      <c r="E389" s="29"/>
      <c r="F389" s="29"/>
      <c r="G389" s="29"/>
      <c r="H389" s="29"/>
      <c r="I389" s="29"/>
      <c r="J389" s="29"/>
      <c r="K389" s="39"/>
      <c r="L389" s="30"/>
      <c r="M389" s="30"/>
      <c r="N389" s="30"/>
      <c r="O389" s="30"/>
      <c r="P389" s="30"/>
      <c r="Q389" s="30"/>
      <c r="R389" s="30"/>
      <c r="S389" s="30"/>
      <c r="T389" s="30"/>
      <c r="U389" s="30"/>
      <c r="V389" s="30"/>
      <c r="W389" s="30"/>
      <c r="X389" s="30"/>
      <c r="Y389" s="33"/>
      <c r="Z389" s="30"/>
      <c r="AA389" s="30"/>
      <c r="AB389" s="30"/>
      <c r="AC389" s="31"/>
      <c r="AD389" s="30"/>
      <c r="AE389" s="30"/>
      <c r="AF389" s="30"/>
      <c r="AG389" s="30"/>
      <c r="AH389" s="30"/>
      <c r="AI389" s="30"/>
      <c r="AJ389" s="31"/>
    </row>
    <row r="390" spans="1:37" ht="12.75" customHeight="1" x14ac:dyDescent="0.15">
      <c r="A390" s="23"/>
      <c r="B390" s="552">
        <v>12</v>
      </c>
      <c r="E390" s="555" t="s">
        <v>506</v>
      </c>
      <c r="F390" s="555"/>
      <c r="G390" s="555"/>
      <c r="H390" s="555"/>
      <c r="I390" s="555"/>
      <c r="J390" s="555"/>
      <c r="K390" s="556"/>
      <c r="N390" s="11" t="str">
        <f>$N$85</f>
        <v>□</v>
      </c>
      <c r="O390" s="11" t="s">
        <v>514</v>
      </c>
      <c r="X390" s="14"/>
      <c r="Y390" s="562" t="s">
        <v>515</v>
      </c>
      <c r="Z390" s="555"/>
      <c r="AA390" s="555"/>
      <c r="AB390" s="555"/>
      <c r="AC390" s="556"/>
      <c r="AD390" s="11" t="str">
        <f>$AD$85</f>
        <v>□</v>
      </c>
      <c r="AE390" s="11" t="s">
        <v>709</v>
      </c>
      <c r="AJ390" s="19"/>
    </row>
    <row r="391" spans="1:37" ht="2.25" customHeight="1" x14ac:dyDescent="0.15">
      <c r="A391" s="23"/>
      <c r="B391" s="552"/>
      <c r="E391" s="555"/>
      <c r="F391" s="555"/>
      <c r="G391" s="555"/>
      <c r="H391" s="555"/>
      <c r="I391" s="555"/>
      <c r="J391" s="555"/>
      <c r="K391" s="556"/>
      <c r="W391" s="14"/>
      <c r="X391" s="14"/>
      <c r="Y391" s="562"/>
      <c r="Z391" s="555"/>
      <c r="AA391" s="555"/>
      <c r="AB391" s="555"/>
      <c r="AC391" s="556"/>
      <c r="AJ391" s="19"/>
    </row>
    <row r="392" spans="1:37" ht="12.75" customHeight="1" x14ac:dyDescent="0.15">
      <c r="A392" s="21"/>
      <c r="B392" s="567"/>
      <c r="C392" s="27"/>
      <c r="D392" s="27"/>
      <c r="E392" s="557"/>
      <c r="F392" s="557"/>
      <c r="G392" s="557"/>
      <c r="H392" s="557"/>
      <c r="I392" s="557"/>
      <c r="J392" s="557"/>
      <c r="K392" s="558"/>
      <c r="L392" s="27"/>
      <c r="M392" s="27"/>
      <c r="N392" s="27" t="str">
        <f>$N$87</f>
        <v>□</v>
      </c>
      <c r="O392" s="27" t="s">
        <v>128</v>
      </c>
      <c r="P392" s="27"/>
      <c r="Q392" s="27" t="s">
        <v>468</v>
      </c>
      <c r="R392" s="596" t="str">
        <f>IF($R$87="","",$R$87)</f>
        <v/>
      </c>
      <c r="S392" s="596"/>
      <c r="T392" s="596"/>
      <c r="U392" s="596"/>
      <c r="V392" s="596"/>
      <c r="W392" s="596"/>
      <c r="X392" s="22" t="s">
        <v>469</v>
      </c>
      <c r="Y392" s="563"/>
      <c r="Z392" s="557"/>
      <c r="AA392" s="557"/>
      <c r="AB392" s="557"/>
      <c r="AC392" s="558"/>
      <c r="AD392" s="27" t="str">
        <f>$AD$87</f>
        <v>□</v>
      </c>
      <c r="AE392" s="27" t="s">
        <v>550</v>
      </c>
      <c r="AF392" s="27"/>
      <c r="AG392" s="27"/>
      <c r="AH392" s="27"/>
      <c r="AI392" s="27"/>
      <c r="AJ392" s="35"/>
    </row>
    <row r="393" spans="1:37" ht="2.25" customHeight="1" x14ac:dyDescent="0.15">
      <c r="A393" s="33"/>
      <c r="B393" s="93"/>
      <c r="C393" s="30"/>
      <c r="D393" s="30"/>
      <c r="E393" s="30"/>
      <c r="F393" s="30"/>
      <c r="G393" s="30"/>
      <c r="H393" s="30"/>
      <c r="I393" s="30"/>
      <c r="J393" s="30"/>
      <c r="K393" s="31"/>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1"/>
    </row>
    <row r="394" spans="1:37" ht="12.75" customHeight="1" x14ac:dyDescent="0.15">
      <c r="A394" s="23"/>
      <c r="B394" s="552">
        <v>14</v>
      </c>
      <c r="E394" s="555" t="s">
        <v>507</v>
      </c>
      <c r="F394" s="552"/>
      <c r="G394" s="552"/>
      <c r="H394" s="552"/>
      <c r="I394" s="552"/>
      <c r="J394" s="552"/>
      <c r="K394" s="585"/>
      <c r="N394" s="11" t="str">
        <f>$N$89</f>
        <v>□</v>
      </c>
      <c r="O394" s="11" t="s">
        <v>511</v>
      </c>
      <c r="AJ394" s="19"/>
    </row>
    <row r="395" spans="1:37" ht="2.25" customHeight="1" x14ac:dyDescent="0.15">
      <c r="A395" s="23"/>
      <c r="B395" s="552"/>
      <c r="E395" s="552"/>
      <c r="F395" s="552"/>
      <c r="G395" s="552"/>
      <c r="H395" s="552"/>
      <c r="I395" s="552"/>
      <c r="J395" s="552"/>
      <c r="K395" s="585"/>
      <c r="AJ395" s="19"/>
    </row>
    <row r="396" spans="1:37" ht="12.75" customHeight="1" x14ac:dyDescent="0.15">
      <c r="A396" s="24"/>
      <c r="B396" s="552"/>
      <c r="C396" s="14"/>
      <c r="D396" s="14"/>
      <c r="E396" s="552"/>
      <c r="F396" s="552"/>
      <c r="G396" s="552"/>
      <c r="H396" s="552"/>
      <c r="I396" s="552"/>
      <c r="J396" s="552"/>
      <c r="K396" s="585"/>
      <c r="L396" s="14"/>
      <c r="M396" s="14"/>
      <c r="N396" s="11" t="str">
        <f>$N$91</f>
        <v>□</v>
      </c>
      <c r="O396" s="11" t="s">
        <v>512</v>
      </c>
      <c r="P396" s="14"/>
      <c r="Q396" s="14"/>
      <c r="R396" s="14"/>
      <c r="S396" s="14"/>
      <c r="T396" s="14"/>
      <c r="U396" s="14"/>
      <c r="V396" s="14"/>
      <c r="W396" s="14"/>
      <c r="X396" s="14"/>
      <c r="Y396" s="14"/>
      <c r="Z396" s="14"/>
      <c r="AA396" s="14"/>
      <c r="AB396" s="14"/>
      <c r="AC396" s="14"/>
      <c r="AD396" s="14"/>
      <c r="AE396" s="14"/>
      <c r="AF396" s="14"/>
      <c r="AG396" s="14"/>
      <c r="AH396" s="14"/>
      <c r="AI396" s="14"/>
      <c r="AJ396" s="20"/>
      <c r="AK396" s="14"/>
    </row>
    <row r="397" spans="1:37" ht="2.25" customHeight="1" x14ac:dyDescent="0.15">
      <c r="A397" s="24"/>
      <c r="B397" s="552"/>
      <c r="C397" s="14"/>
      <c r="D397" s="14"/>
      <c r="E397" s="552"/>
      <c r="F397" s="552"/>
      <c r="G397" s="552"/>
      <c r="H397" s="552"/>
      <c r="I397" s="552"/>
      <c r="J397" s="552"/>
      <c r="K397" s="585"/>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20"/>
      <c r="AK397" s="14"/>
    </row>
    <row r="398" spans="1:37" ht="12.75" customHeight="1" x14ac:dyDescent="0.15">
      <c r="A398" s="26"/>
      <c r="B398" s="567"/>
      <c r="C398" s="22"/>
      <c r="D398" s="22"/>
      <c r="E398" s="567"/>
      <c r="F398" s="567"/>
      <c r="G398" s="567"/>
      <c r="H398" s="567"/>
      <c r="I398" s="567"/>
      <c r="J398" s="567"/>
      <c r="K398" s="598"/>
      <c r="L398" s="22"/>
      <c r="M398" s="22"/>
      <c r="N398" s="27"/>
      <c r="O398" s="27" t="s">
        <v>513</v>
      </c>
      <c r="P398" s="22"/>
      <c r="Q398" s="22"/>
      <c r="R398" s="22"/>
      <c r="S398" s="22"/>
      <c r="T398" s="557" t="str">
        <f>IF($T$93="","",$T$93)</f>
        <v/>
      </c>
      <c r="U398" s="557"/>
      <c r="V398" s="557"/>
      <c r="W398" s="557"/>
      <c r="X398" s="557"/>
      <c r="Y398" s="557"/>
      <c r="Z398" s="557"/>
      <c r="AA398" s="22"/>
      <c r="AB398" s="22"/>
      <c r="AC398" s="22"/>
      <c r="AD398" s="49" t="s">
        <v>531</v>
      </c>
      <c r="AE398" s="582" t="str">
        <f>$AE$93</f>
        <v>　   年　   月　   日</v>
      </c>
      <c r="AF398" s="582"/>
      <c r="AG398" s="582"/>
      <c r="AH398" s="582"/>
      <c r="AI398" s="582"/>
      <c r="AJ398" s="583"/>
      <c r="AK398" s="14"/>
    </row>
    <row r="399" spans="1:37" ht="2.25" customHeight="1" x14ac:dyDescent="0.15">
      <c r="A399" s="23"/>
      <c r="E399" s="17"/>
      <c r="F399" s="17"/>
      <c r="G399" s="17"/>
      <c r="H399" s="17"/>
      <c r="I399" s="17"/>
      <c r="J399" s="17"/>
      <c r="K399" s="94"/>
      <c r="AJ399" s="19"/>
    </row>
    <row r="400" spans="1:37" ht="30" customHeight="1" x14ac:dyDescent="0.15">
      <c r="A400" s="26"/>
      <c r="B400" s="27">
        <v>15</v>
      </c>
      <c r="C400" s="22"/>
      <c r="D400" s="22"/>
      <c r="E400" s="557" t="s">
        <v>508</v>
      </c>
      <c r="F400" s="557"/>
      <c r="G400" s="557"/>
      <c r="H400" s="557"/>
      <c r="I400" s="557"/>
      <c r="J400" s="557"/>
      <c r="K400" s="558"/>
      <c r="L400" s="22"/>
      <c r="M400" s="22"/>
      <c r="N400" s="27" t="s">
        <v>530</v>
      </c>
      <c r="O400" s="22"/>
      <c r="P400" s="22"/>
      <c r="Q400" s="557" t="str">
        <f>IF($Q$95="","",$Q$95)</f>
        <v/>
      </c>
      <c r="R400" s="557"/>
      <c r="S400" s="557"/>
      <c r="T400" s="557"/>
      <c r="U400" s="557"/>
      <c r="V400" s="557"/>
      <c r="W400" s="557"/>
      <c r="X400" s="557"/>
      <c r="Y400" s="557"/>
      <c r="Z400" s="557"/>
      <c r="AA400" s="557"/>
      <c r="AB400" s="557"/>
      <c r="AC400" s="22"/>
      <c r="AD400" s="49" t="s">
        <v>527</v>
      </c>
      <c r="AE400" s="582" t="str">
        <f>$AE$95</f>
        <v>　   年   　月   　日</v>
      </c>
      <c r="AF400" s="582"/>
      <c r="AG400" s="582"/>
      <c r="AH400" s="582"/>
      <c r="AI400" s="582"/>
      <c r="AJ400" s="583"/>
      <c r="AK400" s="14"/>
    </row>
    <row r="401" spans="1:37" ht="2.25" customHeight="1" x14ac:dyDescent="0.15">
      <c r="A401" s="14"/>
      <c r="B401" s="11"/>
      <c r="C401" s="14"/>
      <c r="D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row>
    <row r="402" spans="1:37" ht="9" customHeight="1" x14ac:dyDescent="0.15">
      <c r="A402" s="14"/>
      <c r="B402" s="11" t="s">
        <v>190</v>
      </c>
      <c r="C402" s="14"/>
      <c r="D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row>
    <row r="403" spans="1:37" s="10" customFormat="1" ht="12.75" customHeight="1" x14ac:dyDescent="0.15">
      <c r="B403" s="16">
        <v>1</v>
      </c>
      <c r="F403" s="10" t="s">
        <v>535</v>
      </c>
    </row>
    <row r="404" spans="1:37" s="10" customFormat="1" ht="12.75" customHeight="1" x14ac:dyDescent="0.15">
      <c r="B404" s="16">
        <v>2</v>
      </c>
      <c r="F404" s="566" t="s">
        <v>536</v>
      </c>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row>
    <row r="405" spans="1:37" s="10" customFormat="1" ht="12.75" customHeight="1" x14ac:dyDescent="0.15">
      <c r="B405" s="1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row>
    <row r="406" spans="1:37" s="10" customFormat="1" ht="12.75" customHeight="1" x14ac:dyDescent="0.15">
      <c r="B406" s="16">
        <v>3</v>
      </c>
      <c r="F406" s="566" t="s">
        <v>537</v>
      </c>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row>
    <row r="407" spans="1:37" s="10" customFormat="1" ht="12.75" customHeight="1" x14ac:dyDescent="0.15">
      <c r="B407" s="1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row>
    <row r="410" spans="1:37" ht="4.5" customHeight="1" x14ac:dyDescent="0.15">
      <c r="A410" s="33"/>
      <c r="B410" s="93"/>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1"/>
    </row>
    <row r="411" spans="1:37" x14ac:dyDescent="0.15">
      <c r="A411" s="23"/>
      <c r="B411" s="62" t="s">
        <v>651</v>
      </c>
      <c r="AJ411" s="19"/>
    </row>
    <row r="412" spans="1:37" x14ac:dyDescent="0.15">
      <c r="A412" s="23"/>
      <c r="AJ412" s="19"/>
    </row>
    <row r="413" spans="1:37" x14ac:dyDescent="0.15">
      <c r="A413" s="23"/>
      <c r="AJ413" s="19"/>
    </row>
    <row r="414" spans="1:37" x14ac:dyDescent="0.15">
      <c r="A414" s="23"/>
      <c r="AJ414" s="19"/>
    </row>
    <row r="415" spans="1:37" x14ac:dyDescent="0.15">
      <c r="A415" s="23"/>
      <c r="AJ415" s="19"/>
    </row>
    <row r="416" spans="1:37" x14ac:dyDescent="0.15">
      <c r="A416" s="23"/>
      <c r="AJ416" s="19"/>
    </row>
    <row r="417" spans="1:36" x14ac:dyDescent="0.15">
      <c r="A417" s="23"/>
      <c r="AJ417" s="19"/>
    </row>
    <row r="418" spans="1:36" x14ac:dyDescent="0.15">
      <c r="A418" s="23"/>
      <c r="AJ418" s="19"/>
    </row>
    <row r="419" spans="1:36" x14ac:dyDescent="0.15">
      <c r="A419" s="23"/>
      <c r="AJ419" s="19"/>
    </row>
    <row r="420" spans="1:36" x14ac:dyDescent="0.15">
      <c r="A420" s="23"/>
      <c r="AJ420" s="19"/>
    </row>
    <row r="421" spans="1:36" x14ac:dyDescent="0.15">
      <c r="A421" s="23"/>
      <c r="AJ421" s="19"/>
    </row>
    <row r="422" spans="1:36" x14ac:dyDescent="0.15">
      <c r="A422" s="23"/>
      <c r="AJ422" s="19"/>
    </row>
    <row r="423" spans="1:36" x14ac:dyDescent="0.15">
      <c r="A423" s="23"/>
      <c r="AJ423" s="19"/>
    </row>
    <row r="424" spans="1:36" x14ac:dyDescent="0.15">
      <c r="A424" s="23"/>
      <c r="AJ424" s="19"/>
    </row>
    <row r="425" spans="1:36" x14ac:dyDescent="0.15">
      <c r="A425" s="23"/>
      <c r="AJ425" s="19"/>
    </row>
    <row r="426" spans="1:36" x14ac:dyDescent="0.15">
      <c r="A426" s="23"/>
      <c r="AJ426" s="19"/>
    </row>
    <row r="427" spans="1:36" x14ac:dyDescent="0.15">
      <c r="A427" s="23"/>
      <c r="AJ427" s="19"/>
    </row>
    <row r="428" spans="1:36" x14ac:dyDescent="0.15">
      <c r="A428" s="23"/>
      <c r="AJ428" s="19"/>
    </row>
    <row r="429" spans="1:36" x14ac:dyDescent="0.15">
      <c r="A429" s="23"/>
      <c r="AJ429" s="19"/>
    </row>
    <row r="430" spans="1:36" x14ac:dyDescent="0.15">
      <c r="A430" s="23"/>
      <c r="AJ430" s="19"/>
    </row>
    <row r="431" spans="1:36" x14ac:dyDescent="0.15">
      <c r="A431" s="23"/>
      <c r="AJ431" s="19"/>
    </row>
    <row r="432" spans="1:36" x14ac:dyDescent="0.15">
      <c r="A432" s="23"/>
      <c r="AJ432" s="19"/>
    </row>
    <row r="433" spans="1:36" x14ac:dyDescent="0.15">
      <c r="A433" s="23"/>
      <c r="AJ433" s="19"/>
    </row>
    <row r="434" spans="1:36" x14ac:dyDescent="0.15">
      <c r="A434" s="23"/>
      <c r="AJ434" s="19"/>
    </row>
    <row r="435" spans="1:36" x14ac:dyDescent="0.15">
      <c r="A435" s="23"/>
      <c r="AJ435" s="19"/>
    </row>
    <row r="436" spans="1:36" x14ac:dyDescent="0.15">
      <c r="A436" s="23"/>
      <c r="AJ436" s="19"/>
    </row>
    <row r="437" spans="1:36" x14ac:dyDescent="0.15">
      <c r="A437" s="23"/>
      <c r="AJ437" s="19"/>
    </row>
    <row r="438" spans="1:36" x14ac:dyDescent="0.15">
      <c r="A438" s="23"/>
      <c r="AJ438" s="19"/>
    </row>
    <row r="439" spans="1:36" x14ac:dyDescent="0.15">
      <c r="A439" s="23"/>
      <c r="AJ439" s="19"/>
    </row>
    <row r="440" spans="1:36" x14ac:dyDescent="0.15">
      <c r="A440" s="23"/>
      <c r="AJ440" s="19"/>
    </row>
    <row r="441" spans="1:36" x14ac:dyDescent="0.15">
      <c r="A441" s="23"/>
      <c r="AJ441" s="19"/>
    </row>
    <row r="442" spans="1:36" x14ac:dyDescent="0.15">
      <c r="A442" s="23"/>
      <c r="AJ442" s="19"/>
    </row>
    <row r="443" spans="1:36" ht="4.5" customHeight="1" x14ac:dyDescent="0.15">
      <c r="A443" s="33"/>
      <c r="B443" s="93"/>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1"/>
    </row>
    <row r="444" spans="1:36" x14ac:dyDescent="0.15">
      <c r="A444" s="23"/>
      <c r="B444" s="62" t="s">
        <v>652</v>
      </c>
      <c r="AJ444" s="19"/>
    </row>
    <row r="445" spans="1:36" x14ac:dyDescent="0.15">
      <c r="A445" s="23"/>
      <c r="AJ445" s="19"/>
    </row>
    <row r="446" spans="1:36" x14ac:dyDescent="0.15">
      <c r="A446" s="23"/>
      <c r="AJ446" s="19"/>
    </row>
    <row r="447" spans="1:36" x14ac:dyDescent="0.15">
      <c r="A447" s="23"/>
      <c r="AJ447" s="19"/>
    </row>
    <row r="448" spans="1:36" x14ac:dyDescent="0.15">
      <c r="A448" s="23"/>
      <c r="AJ448" s="19"/>
    </row>
    <row r="449" spans="1:36" x14ac:dyDescent="0.15">
      <c r="A449" s="23"/>
      <c r="AJ449" s="19"/>
    </row>
    <row r="450" spans="1:36" x14ac:dyDescent="0.15">
      <c r="A450" s="23"/>
      <c r="AJ450" s="19"/>
    </row>
    <row r="451" spans="1:36" x14ac:dyDescent="0.15">
      <c r="A451" s="23"/>
      <c r="AJ451" s="19"/>
    </row>
    <row r="452" spans="1:36" x14ac:dyDescent="0.15">
      <c r="A452" s="23"/>
      <c r="AJ452" s="19"/>
    </row>
    <row r="453" spans="1:36" x14ac:dyDescent="0.15">
      <c r="A453" s="23"/>
      <c r="AJ453" s="19"/>
    </row>
    <row r="454" spans="1:36" x14ac:dyDescent="0.15">
      <c r="A454" s="23"/>
      <c r="AJ454" s="19"/>
    </row>
    <row r="455" spans="1:36" x14ac:dyDescent="0.15">
      <c r="A455" s="23"/>
      <c r="AJ455" s="19"/>
    </row>
    <row r="456" spans="1:36" x14ac:dyDescent="0.15">
      <c r="A456" s="23"/>
      <c r="AJ456" s="19"/>
    </row>
    <row r="457" spans="1:36" x14ac:dyDescent="0.15">
      <c r="A457" s="23"/>
      <c r="AJ457" s="19"/>
    </row>
    <row r="458" spans="1:36" x14ac:dyDescent="0.15">
      <c r="A458" s="23"/>
      <c r="AJ458" s="19"/>
    </row>
    <row r="459" spans="1:36" x14ac:dyDescent="0.15">
      <c r="A459" s="23"/>
      <c r="AJ459" s="19"/>
    </row>
    <row r="460" spans="1:36" x14ac:dyDescent="0.15">
      <c r="A460" s="23"/>
      <c r="AJ460" s="19"/>
    </row>
    <row r="461" spans="1:36" x14ac:dyDescent="0.15">
      <c r="A461" s="23"/>
      <c r="AJ461" s="19"/>
    </row>
    <row r="462" spans="1:36" x14ac:dyDescent="0.15">
      <c r="A462" s="23"/>
      <c r="AJ462" s="19"/>
    </row>
    <row r="463" spans="1:36" x14ac:dyDescent="0.15">
      <c r="A463" s="23"/>
      <c r="AJ463" s="19"/>
    </row>
    <row r="464" spans="1:36" x14ac:dyDescent="0.15">
      <c r="A464" s="23"/>
      <c r="AJ464" s="19"/>
    </row>
    <row r="465" spans="1:36" x14ac:dyDescent="0.15">
      <c r="A465" s="23"/>
      <c r="AJ465" s="19"/>
    </row>
    <row r="466" spans="1:36" x14ac:dyDescent="0.15">
      <c r="A466" s="23"/>
      <c r="AJ466" s="19"/>
    </row>
    <row r="467" spans="1:36" x14ac:dyDescent="0.15">
      <c r="A467" s="23"/>
      <c r="AJ467" s="19"/>
    </row>
    <row r="468" spans="1:36" x14ac:dyDescent="0.15">
      <c r="A468" s="23"/>
      <c r="AJ468" s="19"/>
    </row>
    <row r="469" spans="1:36" x14ac:dyDescent="0.15">
      <c r="A469" s="23"/>
      <c r="AJ469" s="19"/>
    </row>
    <row r="470" spans="1:36" x14ac:dyDescent="0.15">
      <c r="A470" s="23"/>
      <c r="AJ470" s="19"/>
    </row>
    <row r="471" spans="1:36" x14ac:dyDescent="0.15">
      <c r="A471" s="23"/>
      <c r="AJ471" s="19"/>
    </row>
    <row r="472" spans="1:36" x14ac:dyDescent="0.15">
      <c r="A472" s="23"/>
      <c r="AJ472" s="19"/>
    </row>
    <row r="473" spans="1:36" x14ac:dyDescent="0.15">
      <c r="A473" s="23"/>
      <c r="AJ473" s="19"/>
    </row>
    <row r="474" spans="1:36" x14ac:dyDescent="0.15">
      <c r="A474" s="23"/>
      <c r="AJ474" s="19"/>
    </row>
    <row r="475" spans="1:36" x14ac:dyDescent="0.15">
      <c r="A475" s="23"/>
      <c r="AJ475" s="19"/>
    </row>
    <row r="476" spans="1:36" x14ac:dyDescent="0.15">
      <c r="A476" s="30"/>
      <c r="B476" s="93"/>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row>
  </sheetData>
  <sheetProtection selectLockedCells="1"/>
  <mergeCells count="326">
    <mergeCell ref="AB155:AJ155"/>
    <mergeCell ref="K311:T311"/>
    <mergeCell ref="N147:AI147"/>
    <mergeCell ref="Z319:AI319"/>
    <mergeCell ref="AG281:AJ281"/>
    <mergeCell ref="K315:T318"/>
    <mergeCell ref="E301:K301"/>
    <mergeCell ref="Q301:AB301"/>
    <mergeCell ref="AB277:AJ277"/>
    <mergeCell ref="N250:AI250"/>
    <mergeCell ref="E279:K279"/>
    <mergeCell ref="N279:AH279"/>
    <mergeCell ref="AD283:AF283"/>
    <mergeCell ref="AE301:AJ301"/>
    <mergeCell ref="R283:T283"/>
    <mergeCell ref="F307:AJ308"/>
    <mergeCell ref="F305:AJ306"/>
    <mergeCell ref="N160:W160"/>
    <mergeCell ref="Z160:AI160"/>
    <mergeCell ref="O162:T162"/>
    <mergeCell ref="AB162:AJ162"/>
    <mergeCell ref="E182:K186"/>
    <mergeCell ref="N182:AJ184"/>
    <mergeCell ref="N234:AJ234"/>
    <mergeCell ref="N133:AJ133"/>
    <mergeCell ref="AB258:AJ258"/>
    <mergeCell ref="N271:AJ271"/>
    <mergeCell ref="E261:K265"/>
    <mergeCell ref="N261:AJ261"/>
    <mergeCell ref="R277:Y277"/>
    <mergeCell ref="B158:B162"/>
    <mergeCell ref="E158:K162"/>
    <mergeCell ref="N158:AJ158"/>
    <mergeCell ref="E129:K135"/>
    <mergeCell ref="N129:AJ129"/>
    <mergeCell ref="Y228:Y230"/>
    <mergeCell ref="B137:B147"/>
    <mergeCell ref="E137:K147"/>
    <mergeCell ref="N139:AI139"/>
    <mergeCell ref="N143:AI143"/>
    <mergeCell ref="N145:AI145"/>
    <mergeCell ref="B149:B156"/>
    <mergeCell ref="E149:K156"/>
    <mergeCell ref="N149:AJ149"/>
    <mergeCell ref="N151:W151"/>
    <mergeCell ref="Z151:AI151"/>
    <mergeCell ref="T153:V153"/>
    <mergeCell ref="Y256:AD256"/>
    <mergeCell ref="Y153:AD153"/>
    <mergeCell ref="B252:B259"/>
    <mergeCell ref="AE95:AJ95"/>
    <mergeCell ref="Y125:Y127"/>
    <mergeCell ref="AC125:AJ127"/>
    <mergeCell ref="N135:AJ135"/>
    <mergeCell ref="O125:X127"/>
    <mergeCell ref="W118:AI118"/>
    <mergeCell ref="A123:AJ123"/>
    <mergeCell ref="W112:AI112"/>
    <mergeCell ref="W115:AI115"/>
    <mergeCell ref="W116:AH116"/>
    <mergeCell ref="B125:K127"/>
    <mergeCell ref="N125:N127"/>
    <mergeCell ref="B129:B135"/>
    <mergeCell ref="AD105:AJ105"/>
    <mergeCell ref="W113:AI113"/>
    <mergeCell ref="W114:AI114"/>
    <mergeCell ref="W110:AI110"/>
    <mergeCell ref="F99:AJ100"/>
    <mergeCell ref="F101:AJ102"/>
    <mergeCell ref="Q95:AB95"/>
    <mergeCell ref="AF186:AH186"/>
    <mergeCell ref="W108:AA108"/>
    <mergeCell ref="A104:AJ104"/>
    <mergeCell ref="Q153:R153"/>
    <mergeCell ref="E168:K168"/>
    <mergeCell ref="N168:AJ168"/>
    <mergeCell ref="E170:K174"/>
    <mergeCell ref="R174:Y174"/>
    <mergeCell ref="E89:K93"/>
    <mergeCell ref="T299:Z299"/>
    <mergeCell ref="B267:B269"/>
    <mergeCell ref="E267:K269"/>
    <mergeCell ref="P267:U269"/>
    <mergeCell ref="AB267:AF267"/>
    <mergeCell ref="AB269:AF269"/>
    <mergeCell ref="B285:B289"/>
    <mergeCell ref="E285:K289"/>
    <mergeCell ref="N285:AJ287"/>
    <mergeCell ref="AF289:AH289"/>
    <mergeCell ref="B273:B277"/>
    <mergeCell ref="AE299:AJ299"/>
    <mergeCell ref="B281:B283"/>
    <mergeCell ref="E281:K283"/>
    <mergeCell ref="N281:V281"/>
    <mergeCell ref="Y281:AC283"/>
    <mergeCell ref="B192:B196"/>
    <mergeCell ref="E79:K83"/>
    <mergeCell ref="E73:K73"/>
    <mergeCell ref="B67:B71"/>
    <mergeCell ref="B75:B77"/>
    <mergeCell ref="AG75:AJ75"/>
    <mergeCell ref="Y75:AC77"/>
    <mergeCell ref="R71:Y71"/>
    <mergeCell ref="N73:AH73"/>
    <mergeCell ref="R77:T77"/>
    <mergeCell ref="AD77:AF77"/>
    <mergeCell ref="AF83:AH83"/>
    <mergeCell ref="N79:AJ81"/>
    <mergeCell ref="B34:B44"/>
    <mergeCell ref="E75:K77"/>
    <mergeCell ref="B61:B63"/>
    <mergeCell ref="E67:K71"/>
    <mergeCell ref="B46:B53"/>
    <mergeCell ref="E46:K53"/>
    <mergeCell ref="E55:K59"/>
    <mergeCell ref="B55:B59"/>
    <mergeCell ref="AB61:AF61"/>
    <mergeCell ref="AB63:AF63"/>
    <mergeCell ref="P61:U63"/>
    <mergeCell ref="E61:K63"/>
    <mergeCell ref="Q50:R50"/>
    <mergeCell ref="T50:V50"/>
    <mergeCell ref="Y50:AD50"/>
    <mergeCell ref="AB52:AJ52"/>
    <mergeCell ref="AB59:AJ59"/>
    <mergeCell ref="N36:AI36"/>
    <mergeCell ref="N40:AI40"/>
    <mergeCell ref="AB71:AJ71"/>
    <mergeCell ref="N44:AI44"/>
    <mergeCell ref="N75:V75"/>
    <mergeCell ref="N46:AJ46"/>
    <mergeCell ref="E34:K44"/>
    <mergeCell ref="E65:K65"/>
    <mergeCell ref="B79:B83"/>
    <mergeCell ref="B85:B87"/>
    <mergeCell ref="AC22:AJ24"/>
    <mergeCell ref="W5:AA5"/>
    <mergeCell ref="W9:AI9"/>
    <mergeCell ref="W10:AI10"/>
    <mergeCell ref="W11:AI11"/>
    <mergeCell ref="W12:AI12"/>
    <mergeCell ref="N26:AJ26"/>
    <mergeCell ref="N28:AJ28"/>
    <mergeCell ref="N42:AI42"/>
    <mergeCell ref="N30:AJ30"/>
    <mergeCell ref="N32:AJ32"/>
    <mergeCell ref="E26:K32"/>
    <mergeCell ref="B26:B32"/>
    <mergeCell ref="Z48:AI48"/>
    <mergeCell ref="Z57:AI57"/>
    <mergeCell ref="N65:AJ65"/>
    <mergeCell ref="N55:AJ55"/>
    <mergeCell ref="N57:W57"/>
    <mergeCell ref="N48:W48"/>
    <mergeCell ref="O59:T59"/>
    <mergeCell ref="R87:W87"/>
    <mergeCell ref="A1:AJ1"/>
    <mergeCell ref="A20:AJ20"/>
    <mergeCell ref="AD2:AJ2"/>
    <mergeCell ref="B22:K24"/>
    <mergeCell ref="O22:X24"/>
    <mergeCell ref="W7:AI7"/>
    <mergeCell ref="W13:AH13"/>
    <mergeCell ref="W15:AI15"/>
    <mergeCell ref="Y22:Y24"/>
    <mergeCell ref="N22:N24"/>
    <mergeCell ref="E192:K196"/>
    <mergeCell ref="T196:Z196"/>
    <mergeCell ref="AE196:AJ196"/>
    <mergeCell ref="E198:K198"/>
    <mergeCell ref="AD180:AF180"/>
    <mergeCell ref="B178:B180"/>
    <mergeCell ref="E178:K180"/>
    <mergeCell ref="N178:V178"/>
    <mergeCell ref="Y178:AC180"/>
    <mergeCell ref="AG178:AJ178"/>
    <mergeCell ref="B188:B190"/>
    <mergeCell ref="E188:K190"/>
    <mergeCell ref="Y188:AC190"/>
    <mergeCell ref="R190:W190"/>
    <mergeCell ref="B182:B186"/>
    <mergeCell ref="R180:T180"/>
    <mergeCell ref="B380:B382"/>
    <mergeCell ref="E380:K382"/>
    <mergeCell ref="AE198:AJ198"/>
    <mergeCell ref="A207:AJ207"/>
    <mergeCell ref="AD208:AJ208"/>
    <mergeCell ref="W211:AA211"/>
    <mergeCell ref="Q198:AB198"/>
    <mergeCell ref="F202:AJ203"/>
    <mergeCell ref="AC228:AJ230"/>
    <mergeCell ref="A226:AJ226"/>
    <mergeCell ref="B228:K230"/>
    <mergeCell ref="N228:N230"/>
    <mergeCell ref="O228:X230"/>
    <mergeCell ref="E351:K358"/>
    <mergeCell ref="N360:AJ360"/>
    <mergeCell ref="N362:W362"/>
    <mergeCell ref="N333:AJ333"/>
    <mergeCell ref="N335:AJ335"/>
    <mergeCell ref="N337:AJ337"/>
    <mergeCell ref="B240:B250"/>
    <mergeCell ref="B331:B337"/>
    <mergeCell ref="E331:K337"/>
    <mergeCell ref="N331:AJ331"/>
    <mergeCell ref="N236:AJ236"/>
    <mergeCell ref="N370:AJ370"/>
    <mergeCell ref="W218:AI218"/>
    <mergeCell ref="E240:K250"/>
    <mergeCell ref="N242:AI242"/>
    <mergeCell ref="N238:AJ238"/>
    <mergeCell ref="E273:K277"/>
    <mergeCell ref="N246:AI246"/>
    <mergeCell ref="N248:AI248"/>
    <mergeCell ref="B261:B265"/>
    <mergeCell ref="N263:W263"/>
    <mergeCell ref="Z263:AI263"/>
    <mergeCell ref="O265:T265"/>
    <mergeCell ref="E271:K271"/>
    <mergeCell ref="Q256:R256"/>
    <mergeCell ref="T256:V256"/>
    <mergeCell ref="AB265:AJ265"/>
    <mergeCell ref="E252:K259"/>
    <mergeCell ref="N341:AI341"/>
    <mergeCell ref="B232:B238"/>
    <mergeCell ref="E232:K238"/>
    <mergeCell ref="E360:K364"/>
    <mergeCell ref="E295:K299"/>
    <mergeCell ref="R293:W293"/>
    <mergeCell ref="N232:AJ232"/>
    <mergeCell ref="B394:B398"/>
    <mergeCell ref="E394:K398"/>
    <mergeCell ref="B372:B376"/>
    <mergeCell ref="E372:K376"/>
    <mergeCell ref="R376:Y376"/>
    <mergeCell ref="AB376:AJ376"/>
    <mergeCell ref="E378:K378"/>
    <mergeCell ref="B339:B349"/>
    <mergeCell ref="E370:K370"/>
    <mergeCell ref="E339:K349"/>
    <mergeCell ref="N349:AI349"/>
    <mergeCell ref="R382:T382"/>
    <mergeCell ref="AD382:AF382"/>
    <mergeCell ref="AB357:AJ357"/>
    <mergeCell ref="AB368:AF368"/>
    <mergeCell ref="Z353:AI353"/>
    <mergeCell ref="N347:AI347"/>
    <mergeCell ref="N378:AH378"/>
    <mergeCell ref="R392:W392"/>
    <mergeCell ref="B384:B388"/>
    <mergeCell ref="B390:B392"/>
    <mergeCell ref="AB364:AJ364"/>
    <mergeCell ref="O364:T364"/>
    <mergeCell ref="Z362:AI362"/>
    <mergeCell ref="AE400:AJ400"/>
    <mergeCell ref="N380:V380"/>
    <mergeCell ref="Y380:AC382"/>
    <mergeCell ref="AG380:AJ380"/>
    <mergeCell ref="F406:AJ407"/>
    <mergeCell ref="Z321:AI321"/>
    <mergeCell ref="F404:AJ405"/>
    <mergeCell ref="E400:K400"/>
    <mergeCell ref="Q400:AB400"/>
    <mergeCell ref="T398:Z398"/>
    <mergeCell ref="AE398:AJ398"/>
    <mergeCell ref="E321:S324"/>
    <mergeCell ref="E384:K388"/>
    <mergeCell ref="N384:AJ386"/>
    <mergeCell ref="AF388:AH388"/>
    <mergeCell ref="E390:K392"/>
    <mergeCell ref="Y390:AC392"/>
    <mergeCell ref="B327:K329"/>
    <mergeCell ref="N327:N329"/>
    <mergeCell ref="O327:X329"/>
    <mergeCell ref="Y327:Y329"/>
    <mergeCell ref="AC327:AJ329"/>
    <mergeCell ref="B351:B358"/>
    <mergeCell ref="Y355:AD355"/>
    <mergeCell ref="B366:B368"/>
    <mergeCell ref="Z318:AJ318"/>
    <mergeCell ref="W213:AJ213"/>
    <mergeCell ref="W215:AJ215"/>
    <mergeCell ref="Z313:AJ313"/>
    <mergeCell ref="Z315:AJ315"/>
    <mergeCell ref="Z316:AJ316"/>
    <mergeCell ref="Z317:AJ317"/>
    <mergeCell ref="W221:AI221"/>
    <mergeCell ref="W216:AI216"/>
    <mergeCell ref="W219:AH219"/>
    <mergeCell ref="T355:V355"/>
    <mergeCell ref="N252:AJ252"/>
    <mergeCell ref="N254:W254"/>
    <mergeCell ref="B291:B293"/>
    <mergeCell ref="E291:K293"/>
    <mergeCell ref="Y291:AC293"/>
    <mergeCell ref="B295:B299"/>
    <mergeCell ref="Z254:AI254"/>
    <mergeCell ref="A309:V310"/>
    <mergeCell ref="B360:B364"/>
    <mergeCell ref="E366:K368"/>
    <mergeCell ref="P366:U368"/>
    <mergeCell ref="AB366:AF366"/>
    <mergeCell ref="N345:AI345"/>
    <mergeCell ref="Q355:R355"/>
    <mergeCell ref="N351:AJ351"/>
    <mergeCell ref="N353:W353"/>
    <mergeCell ref="E85:K87"/>
    <mergeCell ref="E95:K95"/>
    <mergeCell ref="AE93:AJ93"/>
    <mergeCell ref="T93:Z93"/>
    <mergeCell ref="Y85:AC87"/>
    <mergeCell ref="Z312:AD312"/>
    <mergeCell ref="W217:AI217"/>
    <mergeCell ref="F204:AJ205"/>
    <mergeCell ref="A206:AJ206"/>
    <mergeCell ref="B89:B93"/>
    <mergeCell ref="B164:B166"/>
    <mergeCell ref="E164:K166"/>
    <mergeCell ref="P164:U166"/>
    <mergeCell ref="AB164:AF164"/>
    <mergeCell ref="AB166:AF166"/>
    <mergeCell ref="AB174:AJ174"/>
    <mergeCell ref="B170:B174"/>
    <mergeCell ref="E176:K176"/>
    <mergeCell ref="N176:AH176"/>
    <mergeCell ref="N131:AJ131"/>
  </mergeCells>
  <phoneticPr fontId="1"/>
  <dataValidations count="4">
    <dataValidation type="list" allowBlank="1" showInputMessage="1" showErrorMessage="1" sqref="N85 N87 N91 N89 N69:N70 AD85 AD87 N67 N188 N190 N194 N192 N172:N173 AD188 AD190 N170 N291 N293 N297 N295 N275:N276 AD291 AD293 N273 N390 N392 N396 N394 N374:N375 AD390 AD392 N372" xr:uid="{00000000-0002-0000-0900-000000000000}">
      <formula1>"□,☑"</formula1>
    </dataValidation>
    <dataValidation imeMode="halfAlpha" allowBlank="1" showInputMessage="1" showErrorMessage="1" sqref="AC125:AJ127 AD2:AJ2" xr:uid="{00000000-0002-0000-0900-000001000000}"/>
    <dataValidation type="list" allowBlank="1" showInputMessage="1" showErrorMessage="1" sqref="Q50:R50" xr:uid="{00000000-0002-0000-0900-000002000000}">
      <formula1>"登・届,登,届"</formula1>
    </dataValidation>
    <dataValidation allowBlank="1" showInputMessage="1" sqref="AB52:AJ52 AB59:AJ59 AB71:AJ71 AE93:AJ93 AE95:AJ95" xr:uid="{00000000-0002-0000-0900-000003000000}"/>
  </dataValidations>
  <printOptions horizontalCentered="1"/>
  <pageMargins left="0.23622047244094491" right="0.23622047244094491" top="0.55118110236220474" bottom="0.35433070866141736" header="0.31496062992125984" footer="0.31496062992125984"/>
  <pageSetup paperSize="9" scale="99" fitToWidth="0" orientation="portrait" blackAndWhite="1" horizontalDpi="4294967293" verticalDpi="300" r:id="rId1"/>
  <rowBreaks count="4" manualBreakCount="4">
    <brk id="102" max="35" man="1"/>
    <brk id="205" max="35" man="1"/>
    <brk id="308" max="35" man="1"/>
    <brk id="408"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K471"/>
  <sheetViews>
    <sheetView showGridLines="0" showWhiteSpace="0" view="pageBreakPreview" zoomScaleNormal="100" zoomScaleSheetLayoutView="100" workbookViewId="0">
      <selection activeCell="AL1" sqref="AL1"/>
    </sheetView>
  </sheetViews>
  <sheetFormatPr defaultColWidth="9" defaultRowHeight="11.25" x14ac:dyDescent="0.15"/>
  <cols>
    <col min="1" max="1" width="1.125" style="11" customWidth="1"/>
    <col min="2" max="2" width="3.375" style="17" customWidth="1"/>
    <col min="3" max="4" width="0.375" style="11" customWidth="1"/>
    <col min="5" max="11" width="2.125" style="11" customWidth="1"/>
    <col min="12" max="13" width="0.375" style="11" customWidth="1"/>
    <col min="14" max="36" width="2.75" style="11" customWidth="1"/>
    <col min="37" max="37" width="0.375" style="11" customWidth="1"/>
    <col min="38" max="16384" width="9" style="11"/>
  </cols>
  <sheetData>
    <row r="1" spans="2:37" ht="12.75" customHeight="1" x14ac:dyDescent="0.15">
      <c r="B1" s="11"/>
      <c r="AK1" s="17"/>
    </row>
    <row r="2" spans="2:37" ht="10.5" customHeight="1" x14ac:dyDescent="0.15">
      <c r="AD2" s="258"/>
      <c r="AE2" s="258"/>
      <c r="AF2" s="258"/>
      <c r="AG2" s="258"/>
      <c r="AH2" s="258"/>
      <c r="AI2" s="258"/>
      <c r="AJ2" s="258"/>
    </row>
    <row r="3" spans="2:37" ht="10.5" customHeight="1" x14ac:dyDescent="0.15">
      <c r="T3" s="259"/>
    </row>
    <row r="4" spans="2:37" ht="9" customHeight="1" x14ac:dyDescent="0.15">
      <c r="B4" s="97"/>
    </row>
    <row r="5" spans="2:37" ht="15.75" customHeight="1" x14ac:dyDescent="0.15">
      <c r="T5" s="67"/>
      <c r="V5" s="67"/>
      <c r="W5" s="14"/>
      <c r="X5" s="14"/>
      <c r="Y5" s="14"/>
      <c r="Z5" s="14"/>
      <c r="AA5" s="14"/>
      <c r="AC5" s="14"/>
      <c r="AD5" s="14"/>
      <c r="AJ5" s="65"/>
    </row>
    <row r="6" spans="2:37" ht="2.25" customHeight="1" x14ac:dyDescent="0.15">
      <c r="B6" s="97"/>
      <c r="V6" s="67"/>
      <c r="AB6" s="62"/>
      <c r="AC6" s="62"/>
      <c r="AD6" s="62"/>
      <c r="AE6" s="62"/>
      <c r="AF6" s="62"/>
      <c r="AG6" s="62"/>
      <c r="AH6" s="62"/>
      <c r="AI6" s="62"/>
      <c r="AJ6" s="62"/>
    </row>
    <row r="7" spans="2:37" ht="15.75" customHeight="1" x14ac:dyDescent="0.15">
      <c r="V7" s="67"/>
      <c r="W7" s="14"/>
      <c r="X7" s="14"/>
      <c r="Y7" s="14"/>
      <c r="Z7" s="14"/>
      <c r="AA7" s="14"/>
      <c r="AB7" s="14"/>
      <c r="AC7" s="14"/>
      <c r="AD7" s="14"/>
      <c r="AE7" s="14"/>
      <c r="AF7" s="14"/>
      <c r="AG7" s="14"/>
      <c r="AH7" s="14"/>
      <c r="AI7" s="14"/>
    </row>
    <row r="8" spans="2:37" ht="2.25" customHeight="1" x14ac:dyDescent="0.15">
      <c r="B8" s="97"/>
      <c r="V8" s="67"/>
      <c r="AB8" s="62"/>
      <c r="AC8" s="62"/>
      <c r="AD8" s="62"/>
      <c r="AE8" s="62"/>
      <c r="AF8" s="62"/>
      <c r="AG8" s="62"/>
      <c r="AH8" s="62"/>
      <c r="AI8" s="62"/>
      <c r="AJ8" s="62"/>
    </row>
    <row r="9" spans="2:37" ht="15.75" customHeight="1" x14ac:dyDescent="0.15">
      <c r="K9" s="636" t="s">
        <v>711</v>
      </c>
      <c r="L9" s="636"/>
      <c r="M9" s="636"/>
      <c r="N9" s="636"/>
      <c r="O9" s="636"/>
      <c r="P9" s="636"/>
      <c r="Q9" s="636"/>
      <c r="R9" s="636"/>
      <c r="S9" s="636"/>
      <c r="T9" s="636"/>
      <c r="U9" s="636"/>
      <c r="V9" s="636"/>
      <c r="W9" s="636"/>
      <c r="X9" s="636"/>
      <c r="Y9" s="636"/>
      <c r="Z9" s="636"/>
      <c r="AA9" s="636"/>
      <c r="AB9" s="636"/>
      <c r="AC9" s="636"/>
      <c r="AD9" s="636"/>
      <c r="AE9" s="14"/>
      <c r="AF9" s="14"/>
      <c r="AG9" s="14"/>
      <c r="AH9" s="14"/>
      <c r="AI9" s="14"/>
    </row>
    <row r="10" spans="2:37" ht="13.5" customHeight="1" x14ac:dyDescent="0.15">
      <c r="W10" s="14"/>
      <c r="X10" s="14"/>
      <c r="Y10" s="14"/>
      <c r="Z10" s="14"/>
      <c r="AA10" s="14"/>
      <c r="AB10" s="14"/>
      <c r="AC10" s="14"/>
      <c r="AD10" s="14"/>
      <c r="AE10" s="14"/>
      <c r="AF10" s="14"/>
      <c r="AG10" s="14"/>
      <c r="AH10" s="14"/>
      <c r="AI10" s="14"/>
    </row>
    <row r="11" spans="2:37" ht="13.5" customHeight="1" x14ac:dyDescent="0.15">
      <c r="W11" s="14"/>
      <c r="X11" s="14"/>
      <c r="Y11" s="14"/>
      <c r="Z11" s="14"/>
      <c r="AA11" s="14"/>
      <c r="AB11" s="14"/>
      <c r="AC11" s="14"/>
      <c r="AD11" s="14"/>
      <c r="AE11" s="14"/>
      <c r="AF11" s="14"/>
      <c r="AG11" s="14"/>
      <c r="AH11" s="14"/>
      <c r="AI11" s="14"/>
    </row>
    <row r="12" spans="2:37" ht="13.5" customHeight="1" x14ac:dyDescent="0.15">
      <c r="W12" s="14"/>
      <c r="X12" s="14"/>
      <c r="Y12" s="14"/>
      <c r="Z12" s="14"/>
      <c r="AA12" s="14"/>
      <c r="AB12" s="14"/>
      <c r="AC12" s="14"/>
      <c r="AD12" s="14"/>
      <c r="AE12" s="14"/>
      <c r="AF12" s="14"/>
      <c r="AG12" s="14"/>
      <c r="AH12" s="14"/>
      <c r="AI12" s="14"/>
    </row>
    <row r="13" spans="2:37" ht="13.5" customHeight="1" x14ac:dyDescent="0.15">
      <c r="W13" s="14"/>
      <c r="X13" s="14"/>
      <c r="Y13" s="14"/>
      <c r="Z13" s="14"/>
      <c r="AA13" s="14"/>
      <c r="AB13" s="14"/>
      <c r="AC13" s="14"/>
      <c r="AD13" s="14"/>
      <c r="AE13" s="14"/>
      <c r="AF13" s="14"/>
      <c r="AG13" s="14"/>
      <c r="AH13" s="14"/>
    </row>
    <row r="14" spans="2:37" ht="2.25" customHeight="1" x14ac:dyDescent="0.15">
      <c r="B14" s="97"/>
      <c r="V14" s="67"/>
      <c r="AB14" s="62"/>
      <c r="AC14" s="62"/>
      <c r="AD14" s="62"/>
      <c r="AE14" s="62"/>
      <c r="AF14" s="62"/>
      <c r="AG14" s="62"/>
      <c r="AH14" s="62"/>
      <c r="AI14" s="62"/>
      <c r="AJ14" s="62"/>
    </row>
    <row r="15" spans="2:37" ht="12.75" customHeight="1" x14ac:dyDescent="0.15">
      <c r="E15" s="13"/>
      <c r="F15" s="13"/>
      <c r="G15" s="13"/>
      <c r="H15" s="13"/>
      <c r="I15" s="13"/>
      <c r="K15" s="13"/>
      <c r="O15" s="13"/>
      <c r="P15" s="13"/>
      <c r="V15" s="67"/>
    </row>
    <row r="16" spans="2:37" ht="2.25" customHeight="1" x14ac:dyDescent="0.15">
      <c r="B16" s="97"/>
    </row>
    <row r="17" spans="1:37" ht="2.25" customHeight="1" x14ac:dyDescent="0.15">
      <c r="B17" s="97"/>
    </row>
    <row r="18" spans="1:37" ht="12.75" customHeight="1" x14ac:dyDescent="0.15">
      <c r="B18" s="62"/>
      <c r="E18" s="13"/>
      <c r="F18" s="13"/>
      <c r="G18" s="13"/>
      <c r="H18" s="13"/>
      <c r="I18" s="13"/>
      <c r="K18" s="13"/>
      <c r="N18" s="260" t="s">
        <v>710</v>
      </c>
      <c r="O18" s="13"/>
      <c r="P18" s="13"/>
    </row>
    <row r="19" spans="1:37" ht="2.25" customHeight="1" x14ac:dyDescent="0.15">
      <c r="B19" s="97"/>
    </row>
    <row r="20" spans="1:37" ht="12.75" customHeight="1" x14ac:dyDescent="0.15">
      <c r="B20" s="11"/>
      <c r="N20" s="1" t="s">
        <v>963</v>
      </c>
      <c r="AK20" s="17"/>
    </row>
    <row r="21" spans="1:37" ht="2.25" customHeight="1" x14ac:dyDescent="0.15">
      <c r="B21" s="97"/>
    </row>
    <row r="22" spans="1:37" ht="12.75" customHeight="1" x14ac:dyDescent="0.15">
      <c r="A22" s="14"/>
      <c r="B22" s="14"/>
      <c r="C22" s="14"/>
      <c r="D22" s="14"/>
      <c r="E22" s="14"/>
      <c r="F22" s="14"/>
      <c r="G22" s="14"/>
      <c r="H22" s="14"/>
      <c r="I22" s="14"/>
      <c r="J22" s="14"/>
      <c r="K22" s="14"/>
      <c r="L22" s="14"/>
      <c r="M22" s="14"/>
      <c r="AK22" s="14"/>
    </row>
    <row r="23" spans="1:37" ht="2.25" customHeight="1" x14ac:dyDescent="0.15">
      <c r="A23" s="14"/>
      <c r="B23" s="14"/>
      <c r="C23" s="14"/>
      <c r="D23" s="14"/>
      <c r="E23" s="14"/>
      <c r="F23" s="14"/>
      <c r="G23" s="14"/>
      <c r="H23" s="14"/>
      <c r="I23" s="14"/>
      <c r="J23" s="14"/>
      <c r="K23" s="14"/>
      <c r="L23" s="14"/>
      <c r="M23" s="14"/>
      <c r="N23" s="261"/>
      <c r="AK23" s="14"/>
    </row>
    <row r="24" spans="1:37" ht="12.75" customHeight="1" x14ac:dyDescent="0.15">
      <c r="A24" s="14"/>
      <c r="B24" s="14"/>
      <c r="C24" s="14"/>
      <c r="D24" s="14"/>
      <c r="E24" s="14"/>
      <c r="F24" s="14"/>
      <c r="G24" s="14"/>
      <c r="H24" s="14"/>
      <c r="I24" s="14"/>
      <c r="J24" s="14"/>
      <c r="K24" s="14"/>
      <c r="L24" s="14"/>
      <c r="M24" s="14"/>
      <c r="AK24" s="14"/>
    </row>
    <row r="25" spans="1:37" ht="2.25" customHeight="1" x14ac:dyDescent="0.15">
      <c r="A25" s="14"/>
      <c r="B25" s="169"/>
      <c r="C25" s="14"/>
      <c r="D25" s="14"/>
      <c r="E25" s="14"/>
      <c r="F25" s="14"/>
      <c r="L25" s="14"/>
      <c r="M25" s="14"/>
      <c r="AK25" s="14"/>
    </row>
    <row r="26" spans="1:37" ht="12.75" customHeight="1" x14ac:dyDescent="0.15">
      <c r="A26" s="14"/>
      <c r="B26" s="15"/>
      <c r="C26" s="15"/>
      <c r="D26" s="15"/>
      <c r="E26" s="15"/>
      <c r="F26" s="15"/>
      <c r="G26" s="15"/>
      <c r="H26" s="15"/>
      <c r="I26" s="15"/>
      <c r="J26" s="15"/>
      <c r="K26" s="15"/>
      <c r="L26" s="14"/>
      <c r="M26" s="14"/>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14"/>
    </row>
    <row r="27" spans="1:37" ht="10.5" customHeight="1" x14ac:dyDescent="0.15">
      <c r="A27" s="14"/>
      <c r="B27" s="15"/>
      <c r="C27" s="14"/>
      <c r="D27" s="14"/>
      <c r="E27" s="15" t="s">
        <v>964</v>
      </c>
      <c r="F27" s="15"/>
      <c r="G27" s="15"/>
      <c r="H27" s="15"/>
      <c r="I27" s="15"/>
      <c r="J27" s="15"/>
      <c r="K27" s="15"/>
      <c r="L27" s="14"/>
      <c r="M27" s="14"/>
      <c r="N27" s="62"/>
      <c r="O27" s="62"/>
      <c r="P27" s="62"/>
      <c r="Q27" s="62"/>
      <c r="R27" s="62"/>
      <c r="S27" s="62"/>
      <c r="T27" s="62"/>
      <c r="U27" s="62"/>
      <c r="V27" s="62"/>
      <c r="W27" s="62"/>
      <c r="X27" s="62"/>
      <c r="Y27" s="62"/>
      <c r="Z27" s="62"/>
      <c r="AA27" s="62"/>
      <c r="AB27" s="62"/>
      <c r="AC27" s="62"/>
      <c r="AD27" s="62"/>
      <c r="AE27" s="62"/>
      <c r="AF27" s="62"/>
      <c r="AG27" s="62"/>
      <c r="AH27" s="62"/>
      <c r="AI27" s="62"/>
      <c r="AJ27" s="62"/>
      <c r="AK27" s="14"/>
    </row>
    <row r="28" spans="1:37" ht="10.5" customHeight="1" x14ac:dyDescent="0.15">
      <c r="A28" s="14"/>
      <c r="B28" s="15"/>
      <c r="C28" s="14"/>
      <c r="D28" s="14"/>
      <c r="E28" s="15"/>
      <c r="F28" s="15"/>
      <c r="G28" s="15"/>
      <c r="H28" s="15"/>
      <c r="I28" s="15"/>
      <c r="J28" s="15"/>
      <c r="K28" s="15"/>
      <c r="L28" s="14"/>
      <c r="M28" s="14"/>
      <c r="N28" s="62"/>
      <c r="O28" s="62"/>
      <c r="P28" s="62"/>
      <c r="Q28" s="62"/>
      <c r="R28" s="62"/>
      <c r="S28" s="62"/>
      <c r="T28" s="62"/>
      <c r="U28" s="62"/>
      <c r="V28" s="62"/>
      <c r="W28" s="62"/>
      <c r="X28" s="62"/>
      <c r="Y28" s="62"/>
      <c r="Z28" s="62"/>
      <c r="AA28" s="62"/>
      <c r="AB28" s="62"/>
      <c r="AC28" s="62"/>
      <c r="AD28" s="62"/>
      <c r="AE28" s="62"/>
      <c r="AF28" s="62"/>
      <c r="AG28" s="62"/>
      <c r="AH28" s="62"/>
      <c r="AI28" s="62"/>
      <c r="AJ28" s="62"/>
      <c r="AK28" s="14"/>
    </row>
    <row r="29" spans="1:37" ht="10.5" customHeight="1" x14ac:dyDescent="0.15">
      <c r="A29" s="14"/>
      <c r="B29" s="15"/>
      <c r="C29" s="14"/>
      <c r="D29" s="14"/>
      <c r="E29" s="15" t="s">
        <v>965</v>
      </c>
      <c r="F29" s="15"/>
      <c r="G29" s="15"/>
      <c r="H29" s="15"/>
      <c r="I29" s="15"/>
      <c r="J29" s="15"/>
      <c r="K29" s="15"/>
      <c r="L29" s="14"/>
      <c r="M29" s="14"/>
      <c r="N29" s="62"/>
      <c r="O29" s="62"/>
      <c r="P29" s="62"/>
      <c r="Q29" s="62"/>
      <c r="R29" s="62"/>
      <c r="S29" s="62"/>
      <c r="T29" s="62"/>
      <c r="U29" s="62"/>
      <c r="V29" s="62"/>
      <c r="W29" s="62"/>
      <c r="X29" s="62"/>
      <c r="Y29" s="62"/>
      <c r="Z29" s="62"/>
      <c r="AA29" s="62"/>
      <c r="AB29" s="62"/>
      <c r="AC29" s="62"/>
      <c r="AD29" s="62"/>
      <c r="AE29" s="62"/>
      <c r="AF29" s="62"/>
      <c r="AG29" s="62"/>
      <c r="AH29" s="62"/>
      <c r="AI29" s="62"/>
      <c r="AJ29" s="62"/>
      <c r="AK29" s="14"/>
    </row>
    <row r="30" spans="1:37" x14ac:dyDescent="0.15">
      <c r="A30" s="14"/>
      <c r="B30" s="15"/>
      <c r="C30" s="14"/>
      <c r="D30" s="14"/>
      <c r="E30" s="263" t="s">
        <v>966</v>
      </c>
      <c r="F30" s="15" t="s">
        <v>969</v>
      </c>
      <c r="G30" s="15"/>
      <c r="H30" s="15"/>
      <c r="I30" s="15"/>
      <c r="J30" s="15"/>
      <c r="K30" s="15"/>
      <c r="L30" s="14"/>
      <c r="M30" s="14"/>
      <c r="N30" s="62"/>
      <c r="O30" s="62"/>
      <c r="P30" s="62"/>
      <c r="Q30" s="62"/>
      <c r="R30" s="62"/>
      <c r="S30" s="62"/>
      <c r="T30" s="62"/>
      <c r="U30" s="62"/>
      <c r="V30" s="62"/>
      <c r="W30" s="62"/>
      <c r="X30" s="62"/>
      <c r="Y30" s="62"/>
      <c r="Z30" s="62"/>
      <c r="AA30" s="62"/>
      <c r="AB30" s="62"/>
      <c r="AC30" s="62"/>
      <c r="AD30" s="62"/>
      <c r="AE30" s="62"/>
      <c r="AF30" s="62"/>
      <c r="AG30" s="62"/>
      <c r="AH30" s="62"/>
      <c r="AI30" s="62"/>
      <c r="AJ30" s="62"/>
      <c r="AK30" s="14"/>
    </row>
    <row r="31" spans="1:37" x14ac:dyDescent="0.15">
      <c r="A31" s="14"/>
      <c r="B31" s="15"/>
      <c r="C31" s="14"/>
      <c r="D31" s="14"/>
      <c r="E31" s="263" t="s">
        <v>967</v>
      </c>
      <c r="F31" s="15" t="s">
        <v>970</v>
      </c>
      <c r="G31" s="15"/>
      <c r="H31" s="15"/>
      <c r="I31" s="15"/>
      <c r="J31" s="15"/>
      <c r="K31" s="15"/>
      <c r="L31" s="14"/>
      <c r="M31" s="14"/>
      <c r="N31" s="62"/>
      <c r="O31" s="62"/>
      <c r="P31" s="62"/>
      <c r="Q31" s="62"/>
      <c r="R31" s="62"/>
      <c r="S31" s="62"/>
      <c r="T31" s="62"/>
      <c r="U31" s="62"/>
      <c r="V31" s="62"/>
      <c r="W31" s="62"/>
      <c r="X31" s="62"/>
      <c r="Y31" s="62"/>
      <c r="Z31" s="62"/>
      <c r="AA31" s="62"/>
      <c r="AB31" s="62"/>
      <c r="AC31" s="62"/>
      <c r="AD31" s="62"/>
      <c r="AE31" s="62"/>
      <c r="AF31" s="62"/>
      <c r="AG31" s="62"/>
      <c r="AH31" s="62"/>
      <c r="AI31" s="62"/>
      <c r="AJ31" s="62"/>
      <c r="AK31" s="14"/>
    </row>
    <row r="32" spans="1:37" ht="24.95" customHeight="1" x14ac:dyDescent="0.15">
      <c r="A32" s="14"/>
      <c r="B32" s="15"/>
      <c r="C32" s="14"/>
      <c r="D32" s="14"/>
      <c r="E32" s="263" t="s">
        <v>968</v>
      </c>
      <c r="F32" s="637" t="s">
        <v>971</v>
      </c>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2"/>
      <c r="AI32" s="62"/>
      <c r="AJ32" s="62"/>
      <c r="AK32" s="14"/>
    </row>
    <row r="33" spans="1:37" ht="10.5" customHeight="1" x14ac:dyDescent="0.15">
      <c r="A33" s="14"/>
      <c r="B33" s="15"/>
      <c r="C33" s="14"/>
      <c r="D33" s="14"/>
      <c r="E33" s="15"/>
      <c r="F33" s="15"/>
      <c r="G33" s="15"/>
      <c r="H33" s="15"/>
      <c r="I33" s="15"/>
      <c r="J33" s="15"/>
      <c r="K33" s="15"/>
      <c r="L33" s="14"/>
      <c r="M33" s="14"/>
      <c r="N33" s="62"/>
      <c r="O33" s="62"/>
      <c r="P33" s="62"/>
      <c r="Q33" s="62"/>
      <c r="R33" s="62"/>
      <c r="S33" s="62"/>
      <c r="T33" s="62"/>
      <c r="U33" s="62"/>
      <c r="V33" s="62"/>
      <c r="W33" s="62"/>
      <c r="X33" s="62"/>
      <c r="Y33" s="62"/>
      <c r="Z33" s="62"/>
      <c r="AA33" s="62"/>
      <c r="AB33" s="62"/>
      <c r="AC33" s="62"/>
      <c r="AD33" s="62"/>
      <c r="AE33" s="62"/>
      <c r="AF33" s="62"/>
      <c r="AG33" s="62"/>
      <c r="AH33" s="62"/>
      <c r="AI33" s="62"/>
      <c r="AJ33" s="62"/>
      <c r="AK33" s="14"/>
    </row>
    <row r="34" spans="1:37" ht="10.5" customHeight="1" x14ac:dyDescent="0.15">
      <c r="A34" s="14"/>
      <c r="B34" s="15"/>
      <c r="C34" s="14"/>
      <c r="D34" s="14"/>
      <c r="E34" s="15" t="s">
        <v>978</v>
      </c>
      <c r="F34" s="15"/>
      <c r="G34" s="15"/>
      <c r="H34" s="15"/>
      <c r="I34" s="15"/>
      <c r="J34" s="15"/>
      <c r="K34" s="15"/>
      <c r="L34" s="14"/>
      <c r="M34" s="14"/>
      <c r="N34" s="62"/>
      <c r="O34" s="62"/>
      <c r="P34" s="62"/>
      <c r="Q34" s="62"/>
      <c r="R34" s="62"/>
      <c r="S34" s="62"/>
      <c r="T34" s="62"/>
      <c r="U34" s="62"/>
      <c r="V34" s="62"/>
      <c r="W34" s="62"/>
      <c r="X34" s="62"/>
      <c r="Y34" s="62"/>
      <c r="Z34" s="62"/>
      <c r="AA34" s="62"/>
      <c r="AB34" s="62"/>
      <c r="AC34" s="62"/>
      <c r="AD34" s="62"/>
      <c r="AE34" s="62"/>
      <c r="AF34" s="62"/>
      <c r="AG34" s="62"/>
      <c r="AH34" s="62"/>
      <c r="AI34" s="62"/>
      <c r="AJ34" s="62"/>
      <c r="AK34" s="14"/>
    </row>
    <row r="35" spans="1:37" ht="10.5" customHeight="1" x14ac:dyDescent="0.15">
      <c r="A35" s="14"/>
      <c r="B35" s="15"/>
      <c r="C35" s="14"/>
      <c r="D35" s="14"/>
      <c r="E35" s="15"/>
      <c r="F35" s="15"/>
      <c r="G35" s="15"/>
      <c r="H35" s="15"/>
      <c r="I35" s="15"/>
      <c r="J35" s="15"/>
      <c r="K35" s="15"/>
      <c r="L35" s="14"/>
      <c r="M35" s="14"/>
      <c r="N35" s="62"/>
      <c r="O35" s="62"/>
      <c r="P35" s="62"/>
      <c r="Q35" s="62"/>
      <c r="R35" s="62"/>
      <c r="S35" s="62"/>
      <c r="T35" s="62"/>
      <c r="U35" s="62"/>
      <c r="V35" s="62"/>
      <c r="W35" s="62"/>
      <c r="X35" s="62"/>
      <c r="Y35" s="62"/>
      <c r="Z35" s="62"/>
      <c r="AA35" s="62"/>
      <c r="AB35" s="62"/>
      <c r="AC35" s="62"/>
      <c r="AD35" s="62"/>
      <c r="AE35" s="62"/>
      <c r="AF35" s="62"/>
      <c r="AG35" s="62"/>
      <c r="AH35" s="62"/>
      <c r="AI35" s="62"/>
      <c r="AJ35" s="62"/>
      <c r="AK35" s="14"/>
    </row>
    <row r="36" spans="1:37" ht="10.5" customHeight="1" x14ac:dyDescent="0.15">
      <c r="A36" s="14"/>
      <c r="B36" s="15"/>
      <c r="C36" s="14"/>
      <c r="D36" s="14"/>
      <c r="E36" s="15" t="s">
        <v>979</v>
      </c>
      <c r="F36" s="15"/>
      <c r="G36" s="15"/>
      <c r="H36" s="15"/>
      <c r="I36" s="15"/>
      <c r="J36" s="15"/>
      <c r="K36" s="15"/>
      <c r="L36" s="14"/>
      <c r="M36" s="14"/>
      <c r="N36" s="62"/>
      <c r="O36" s="62"/>
      <c r="P36" s="62"/>
      <c r="Q36" s="62"/>
      <c r="R36" s="62"/>
      <c r="S36" s="62"/>
      <c r="T36" s="62"/>
      <c r="U36" s="62"/>
      <c r="V36" s="62"/>
      <c r="W36" s="62"/>
      <c r="X36" s="62"/>
      <c r="Y36" s="62"/>
      <c r="Z36" s="62"/>
      <c r="AA36" s="62"/>
      <c r="AB36" s="62"/>
      <c r="AC36" s="62"/>
      <c r="AD36" s="62"/>
      <c r="AE36" s="62"/>
      <c r="AF36" s="62"/>
      <c r="AG36" s="62"/>
      <c r="AH36" s="62"/>
      <c r="AI36" s="62"/>
      <c r="AJ36" s="62"/>
      <c r="AK36" s="14"/>
    </row>
    <row r="37" spans="1:37" ht="10.5" customHeight="1" x14ac:dyDescent="0.15">
      <c r="A37" s="14"/>
      <c r="B37" s="15"/>
      <c r="C37" s="14"/>
      <c r="D37" s="14"/>
      <c r="E37" s="15"/>
      <c r="F37" s="15"/>
      <c r="G37" s="15"/>
      <c r="H37" s="15"/>
      <c r="I37" s="15"/>
      <c r="J37" s="15"/>
      <c r="K37" s="15" t="s">
        <v>972</v>
      </c>
      <c r="L37" s="14"/>
      <c r="M37" s="14"/>
      <c r="N37" s="62"/>
      <c r="O37" s="62"/>
      <c r="P37" s="62"/>
      <c r="Q37" s="62"/>
      <c r="R37" s="62"/>
      <c r="S37" s="62"/>
      <c r="T37" s="62"/>
      <c r="U37" s="62"/>
      <c r="V37" s="62"/>
      <c r="W37" s="62"/>
      <c r="X37" s="62"/>
      <c r="Y37" s="62"/>
      <c r="Z37" s="62"/>
      <c r="AA37" s="62"/>
      <c r="AB37" s="62"/>
      <c r="AC37" s="62"/>
      <c r="AD37" s="62"/>
      <c r="AE37" s="62"/>
      <c r="AF37" s="62"/>
      <c r="AG37" s="62"/>
      <c r="AH37" s="62"/>
      <c r="AI37" s="62"/>
      <c r="AJ37" s="62"/>
      <c r="AK37" s="14"/>
    </row>
    <row r="38" spans="1:37" ht="10.5" customHeight="1" x14ac:dyDescent="0.15">
      <c r="A38" s="14"/>
      <c r="B38" s="15"/>
      <c r="C38" s="14"/>
      <c r="D38" s="14"/>
      <c r="E38" s="15"/>
      <c r="F38" s="15"/>
      <c r="G38" s="15"/>
      <c r="H38" s="15"/>
      <c r="I38" s="15"/>
      <c r="J38" s="15"/>
      <c r="K38" s="15"/>
      <c r="L38" s="14"/>
      <c r="M38" s="14"/>
      <c r="N38" s="62"/>
      <c r="O38" s="62"/>
      <c r="P38" s="62"/>
      <c r="Q38" s="62"/>
      <c r="R38" s="62"/>
      <c r="S38" s="62"/>
      <c r="T38" s="62"/>
      <c r="U38" s="62"/>
      <c r="V38" s="62"/>
      <c r="W38" s="62"/>
      <c r="X38" s="62"/>
      <c r="Y38" s="62"/>
      <c r="Z38" s="62"/>
      <c r="AA38" s="62"/>
      <c r="AB38" s="62"/>
      <c r="AC38" s="62"/>
      <c r="AD38" s="62"/>
      <c r="AE38" s="62"/>
      <c r="AF38" s="62"/>
      <c r="AG38" s="62"/>
      <c r="AH38" s="62"/>
      <c r="AI38" s="62"/>
      <c r="AJ38" s="62"/>
      <c r="AK38" s="14"/>
    </row>
    <row r="39" spans="1:37" ht="10.5" customHeight="1" x14ac:dyDescent="0.15">
      <c r="A39" s="14"/>
      <c r="B39" s="15"/>
      <c r="C39" s="14"/>
      <c r="D39" s="14"/>
      <c r="E39" s="15" t="s">
        <v>717</v>
      </c>
      <c r="F39" s="15"/>
      <c r="G39" s="15"/>
      <c r="H39" s="15"/>
      <c r="I39" s="15"/>
      <c r="J39" s="15"/>
      <c r="K39" s="15"/>
      <c r="L39" s="14"/>
      <c r="M39" s="14"/>
      <c r="N39" s="62"/>
      <c r="O39" s="62"/>
      <c r="P39" s="62"/>
      <c r="Q39" s="62"/>
      <c r="R39" s="62"/>
      <c r="S39" s="62"/>
      <c r="T39" s="62"/>
      <c r="U39" s="62"/>
      <c r="V39" s="62"/>
      <c r="W39" s="62"/>
      <c r="X39" s="62"/>
      <c r="Y39" s="62"/>
      <c r="Z39" s="62"/>
      <c r="AA39" s="62"/>
      <c r="AB39" s="62"/>
      <c r="AC39" s="62"/>
      <c r="AD39" s="62"/>
      <c r="AE39" s="62"/>
      <c r="AF39" s="62"/>
      <c r="AG39" s="62"/>
      <c r="AH39" s="62"/>
      <c r="AI39" s="62"/>
      <c r="AJ39" s="62"/>
      <c r="AK39" s="14"/>
    </row>
    <row r="40" spans="1:37" ht="10.5" customHeight="1" x14ac:dyDescent="0.15">
      <c r="A40" s="14"/>
      <c r="B40" s="15"/>
      <c r="C40" s="14"/>
      <c r="D40" s="14"/>
      <c r="E40" s="15"/>
      <c r="F40" s="15"/>
      <c r="G40" s="15"/>
      <c r="H40" s="15"/>
      <c r="I40" s="15"/>
      <c r="J40" s="15"/>
      <c r="K40" s="15"/>
      <c r="L40" s="14"/>
      <c r="M40" s="14"/>
      <c r="N40" s="62"/>
      <c r="O40" s="62"/>
      <c r="P40" s="62"/>
      <c r="Q40" s="62"/>
      <c r="R40" s="62"/>
      <c r="S40" s="62"/>
      <c r="T40" s="62"/>
      <c r="U40" s="62"/>
      <c r="V40" s="62"/>
      <c r="W40" s="62"/>
      <c r="X40" s="62"/>
      <c r="Y40" s="62"/>
      <c r="Z40" s="62"/>
      <c r="AA40" s="62"/>
      <c r="AB40" s="62"/>
      <c r="AC40" s="62"/>
      <c r="AD40" s="62"/>
      <c r="AE40" s="62"/>
      <c r="AF40" s="62"/>
      <c r="AG40" s="62"/>
      <c r="AH40" s="62"/>
      <c r="AI40" s="62"/>
      <c r="AJ40" s="62"/>
      <c r="AK40" s="14"/>
    </row>
    <row r="41" spans="1:37" ht="10.5" customHeight="1" x14ac:dyDescent="0.15">
      <c r="A41" s="14"/>
      <c r="B41" s="15"/>
      <c r="C41" s="14"/>
      <c r="D41" s="14"/>
      <c r="E41" s="15" t="s">
        <v>718</v>
      </c>
      <c r="F41" s="15"/>
      <c r="G41" s="15"/>
      <c r="H41" s="15"/>
      <c r="I41" s="15"/>
      <c r="J41" s="15"/>
      <c r="K41" s="15"/>
      <c r="L41" s="14"/>
      <c r="M41" s="14"/>
      <c r="N41" s="62"/>
      <c r="O41" s="62"/>
      <c r="P41" s="62"/>
      <c r="Q41" s="62"/>
      <c r="R41" s="62"/>
      <c r="S41" s="62"/>
      <c r="T41" s="62"/>
      <c r="U41" s="62"/>
      <c r="V41" s="62"/>
      <c r="W41" s="62"/>
      <c r="X41" s="62"/>
      <c r="Y41" s="62"/>
      <c r="Z41" s="62"/>
      <c r="AA41" s="62"/>
      <c r="AB41" s="62"/>
      <c r="AC41" s="62"/>
      <c r="AD41" s="62"/>
      <c r="AE41" s="62"/>
      <c r="AF41" s="62"/>
      <c r="AG41" s="62"/>
      <c r="AH41" s="62"/>
      <c r="AI41" s="62"/>
      <c r="AJ41" s="62"/>
      <c r="AK41" s="14"/>
    </row>
    <row r="42" spans="1:37" ht="10.5" customHeight="1" x14ac:dyDescent="0.15">
      <c r="A42" s="14"/>
      <c r="B42" s="15"/>
      <c r="C42" s="14"/>
      <c r="D42" s="14"/>
      <c r="E42" s="15"/>
      <c r="F42" s="15"/>
      <c r="G42" s="15"/>
      <c r="H42" s="15"/>
      <c r="I42" s="15"/>
      <c r="J42" s="15"/>
      <c r="K42" s="15"/>
      <c r="L42" s="14"/>
      <c r="M42" s="14"/>
      <c r="N42" s="62"/>
      <c r="O42" s="62"/>
      <c r="P42" s="62"/>
      <c r="Q42" s="62"/>
      <c r="R42" s="62"/>
      <c r="S42" s="62"/>
      <c r="T42" s="62"/>
      <c r="U42" s="62"/>
      <c r="V42" s="62"/>
      <c r="W42" s="62"/>
      <c r="X42" s="62"/>
      <c r="Y42" s="62"/>
      <c r="Z42" s="62"/>
      <c r="AA42" s="62"/>
      <c r="AB42" s="62"/>
      <c r="AC42" s="62"/>
      <c r="AD42" s="62"/>
      <c r="AE42" s="62"/>
      <c r="AF42" s="62"/>
      <c r="AG42" s="62"/>
      <c r="AH42" s="62"/>
      <c r="AI42" s="62"/>
      <c r="AJ42" s="62"/>
      <c r="AK42" s="14"/>
    </row>
    <row r="43" spans="1:37" ht="10.5" customHeight="1" x14ac:dyDescent="0.15">
      <c r="A43" s="14"/>
      <c r="B43" s="15"/>
      <c r="C43" s="14"/>
      <c r="D43" s="14"/>
      <c r="E43" s="15" t="s">
        <v>719</v>
      </c>
      <c r="F43" s="15"/>
      <c r="G43" s="15"/>
      <c r="H43" s="15"/>
      <c r="I43" s="15"/>
      <c r="J43" s="15"/>
      <c r="K43" s="15"/>
      <c r="L43" s="14"/>
      <c r="M43" s="14"/>
      <c r="N43" s="62"/>
      <c r="O43" s="62"/>
      <c r="P43" s="62"/>
      <c r="Q43" s="62"/>
      <c r="R43" s="62"/>
      <c r="S43" s="62"/>
      <c r="T43" s="62"/>
      <c r="U43" s="62"/>
      <c r="V43" s="62"/>
      <c r="W43" s="62"/>
      <c r="X43" s="62"/>
      <c r="Y43" s="62"/>
      <c r="Z43" s="62"/>
      <c r="AA43" s="62"/>
      <c r="AB43" s="62"/>
      <c r="AC43" s="62"/>
      <c r="AD43" s="62"/>
      <c r="AE43" s="62"/>
      <c r="AF43" s="62"/>
      <c r="AG43" s="62"/>
      <c r="AH43" s="62"/>
      <c r="AI43" s="62"/>
      <c r="AJ43" s="62"/>
      <c r="AK43" s="14"/>
    </row>
    <row r="44" spans="1:37" ht="10.5" customHeight="1" x14ac:dyDescent="0.15">
      <c r="A44" s="14"/>
      <c r="B44" s="15"/>
      <c r="C44" s="14"/>
      <c r="D44" s="14"/>
      <c r="E44" s="15"/>
      <c r="F44" s="15"/>
      <c r="G44" s="15"/>
      <c r="H44" s="15"/>
      <c r="I44" s="15"/>
      <c r="J44" s="15"/>
      <c r="K44" s="15"/>
      <c r="L44" s="14"/>
      <c r="M44" s="14"/>
      <c r="N44" s="62"/>
      <c r="O44" s="62"/>
      <c r="P44" s="62"/>
      <c r="Q44" s="62"/>
      <c r="R44" s="62"/>
      <c r="S44" s="62"/>
      <c r="T44" s="62"/>
      <c r="U44" s="62"/>
      <c r="V44" s="62"/>
      <c r="W44" s="62"/>
      <c r="X44" s="62"/>
      <c r="Y44" s="62"/>
      <c r="Z44" s="62"/>
      <c r="AA44" s="62"/>
      <c r="AB44" s="62"/>
      <c r="AC44" s="62"/>
      <c r="AD44" s="62"/>
      <c r="AE44" s="62"/>
      <c r="AF44" s="62"/>
      <c r="AG44" s="62"/>
      <c r="AH44" s="62"/>
      <c r="AI44" s="62"/>
      <c r="AJ44" s="62"/>
      <c r="AK44" s="14"/>
    </row>
    <row r="45" spans="1:37" ht="10.5" customHeight="1" x14ac:dyDescent="0.15">
      <c r="A45" s="14"/>
      <c r="B45" s="15"/>
      <c r="C45" s="14"/>
      <c r="D45" s="14"/>
      <c r="E45" s="15" t="s">
        <v>720</v>
      </c>
      <c r="F45" s="15"/>
      <c r="G45" s="15"/>
      <c r="H45" s="15"/>
      <c r="I45" s="15"/>
      <c r="J45" s="15"/>
      <c r="K45" s="15"/>
      <c r="L45" s="14"/>
      <c r="M45" s="14"/>
      <c r="N45" s="62"/>
      <c r="O45" s="62"/>
      <c r="P45" s="62"/>
      <c r="Q45" s="62"/>
      <c r="R45" s="62"/>
      <c r="S45" s="62"/>
      <c r="T45" s="62"/>
      <c r="U45" s="62"/>
      <c r="V45" s="62"/>
      <c r="W45" s="62"/>
      <c r="X45" s="62"/>
      <c r="Y45" s="62"/>
      <c r="Z45" s="62"/>
      <c r="AA45" s="62"/>
      <c r="AB45" s="62"/>
      <c r="AC45" s="62"/>
      <c r="AD45" s="62"/>
      <c r="AE45" s="62"/>
      <c r="AF45" s="62"/>
      <c r="AG45" s="62"/>
      <c r="AH45" s="62"/>
      <c r="AI45" s="62"/>
      <c r="AJ45" s="62"/>
      <c r="AK45" s="14"/>
    </row>
    <row r="46" spans="1:37" ht="10.5" customHeight="1" x14ac:dyDescent="0.15">
      <c r="A46" s="14"/>
      <c r="B46" s="15"/>
      <c r="C46" s="14"/>
      <c r="D46" s="14"/>
      <c r="E46" s="15"/>
      <c r="F46" s="15"/>
      <c r="G46" s="15"/>
      <c r="H46" s="15"/>
      <c r="I46" s="15"/>
      <c r="J46" s="15"/>
      <c r="K46" s="15"/>
      <c r="L46" s="14"/>
      <c r="M46" s="14"/>
      <c r="N46" s="62"/>
      <c r="O46" s="62"/>
      <c r="P46" s="62"/>
      <c r="Q46" s="62"/>
      <c r="R46" s="62"/>
      <c r="S46" s="62"/>
      <c r="T46" s="62"/>
      <c r="U46" s="62"/>
      <c r="V46" s="62"/>
      <c r="W46" s="62"/>
      <c r="X46" s="62"/>
      <c r="Y46" s="62"/>
      <c r="Z46" s="62"/>
      <c r="AA46" s="62"/>
      <c r="AB46" s="62"/>
      <c r="AC46" s="62"/>
      <c r="AD46" s="62"/>
      <c r="AE46" s="62"/>
      <c r="AF46" s="62"/>
      <c r="AG46" s="62"/>
      <c r="AH46" s="62"/>
      <c r="AI46" s="62"/>
      <c r="AJ46" s="62"/>
      <c r="AK46" s="14"/>
    </row>
    <row r="47" spans="1:37" ht="10.5" customHeight="1" x14ac:dyDescent="0.15">
      <c r="A47" s="14"/>
      <c r="B47" s="15"/>
      <c r="C47" s="14"/>
      <c r="D47" s="14"/>
      <c r="E47" s="15" t="s">
        <v>995</v>
      </c>
      <c r="F47" s="15"/>
      <c r="G47" s="15"/>
      <c r="H47" s="15"/>
      <c r="I47" s="15"/>
      <c r="J47" s="15"/>
      <c r="K47" s="15"/>
      <c r="L47" s="14"/>
      <c r="M47" s="14"/>
      <c r="N47" s="62"/>
      <c r="O47" s="62"/>
      <c r="P47" s="62"/>
      <c r="Q47" s="62"/>
      <c r="R47" s="62"/>
      <c r="S47" s="62"/>
      <c r="T47" s="62"/>
      <c r="U47" s="62"/>
      <c r="V47" s="62"/>
      <c r="W47" s="62"/>
      <c r="X47" s="62"/>
      <c r="Y47" s="62"/>
      <c r="Z47" s="62"/>
      <c r="AA47" s="62"/>
      <c r="AB47" s="62"/>
      <c r="AC47" s="62"/>
      <c r="AD47" s="62"/>
      <c r="AE47" s="62"/>
      <c r="AF47" s="62"/>
      <c r="AG47" s="62"/>
      <c r="AH47" s="62"/>
      <c r="AI47" s="62"/>
      <c r="AJ47" s="62"/>
      <c r="AK47" s="14"/>
    </row>
    <row r="48" spans="1:37" ht="10.5" customHeight="1" x14ac:dyDescent="0.15">
      <c r="A48" s="14"/>
      <c r="B48" s="15"/>
      <c r="C48" s="14"/>
      <c r="D48" s="14"/>
      <c r="E48" s="15"/>
      <c r="F48" s="15"/>
      <c r="G48" s="15"/>
      <c r="H48" s="15"/>
      <c r="I48" s="15"/>
      <c r="J48" s="15"/>
      <c r="K48" s="15"/>
      <c r="L48" s="14"/>
      <c r="M48" s="14"/>
      <c r="N48" s="62"/>
      <c r="O48" s="62"/>
      <c r="P48" s="62"/>
      <c r="Q48" s="62"/>
      <c r="R48" s="62"/>
      <c r="S48" s="62"/>
      <c r="T48" s="62"/>
      <c r="U48" s="62"/>
      <c r="V48" s="62"/>
      <c r="W48" s="62"/>
      <c r="X48" s="62"/>
      <c r="Y48" s="62"/>
      <c r="Z48" s="62"/>
      <c r="AA48" s="62"/>
      <c r="AB48" s="62"/>
      <c r="AC48" s="62"/>
      <c r="AD48" s="62"/>
      <c r="AE48" s="62"/>
      <c r="AF48" s="62"/>
      <c r="AG48" s="62"/>
      <c r="AH48" s="62"/>
      <c r="AI48" s="62"/>
      <c r="AJ48" s="62"/>
      <c r="AK48" s="14"/>
    </row>
    <row r="49" spans="1:37" ht="10.5" customHeight="1" x14ac:dyDescent="0.15">
      <c r="A49" s="14"/>
      <c r="B49" s="15"/>
      <c r="C49" s="14"/>
      <c r="D49" s="14"/>
      <c r="E49" s="15" t="s">
        <v>721</v>
      </c>
      <c r="F49" s="15"/>
      <c r="G49" s="15"/>
      <c r="H49" s="15"/>
      <c r="I49" s="15"/>
      <c r="J49" s="15"/>
      <c r="K49" s="15"/>
      <c r="L49" s="14"/>
      <c r="M49" s="14"/>
      <c r="N49" s="62"/>
      <c r="O49" s="62"/>
      <c r="P49" s="62"/>
      <c r="Q49" s="62"/>
      <c r="R49" s="62"/>
      <c r="S49" s="62"/>
      <c r="T49" s="62"/>
      <c r="U49" s="62"/>
      <c r="V49" s="62"/>
      <c r="W49" s="62"/>
      <c r="X49" s="62"/>
      <c r="Y49" s="62"/>
      <c r="Z49" s="62"/>
      <c r="AA49" s="62"/>
      <c r="AB49" s="62"/>
      <c r="AC49" s="62"/>
      <c r="AD49" s="62"/>
      <c r="AE49" s="62"/>
      <c r="AF49" s="62"/>
      <c r="AG49" s="62"/>
      <c r="AH49" s="62"/>
      <c r="AI49" s="62"/>
      <c r="AJ49" s="62"/>
      <c r="AK49" s="14"/>
    </row>
    <row r="50" spans="1:37" ht="10.5" customHeight="1" x14ac:dyDescent="0.15">
      <c r="A50" s="14"/>
      <c r="B50" s="15"/>
      <c r="C50" s="14"/>
      <c r="D50" s="14"/>
      <c r="E50" s="15"/>
      <c r="F50" s="15"/>
      <c r="G50" s="15"/>
      <c r="H50" s="15"/>
      <c r="I50" s="15"/>
      <c r="J50" s="15"/>
      <c r="K50" s="15"/>
      <c r="L50" s="14"/>
      <c r="M50" s="14"/>
      <c r="N50" s="62"/>
      <c r="O50" s="62"/>
      <c r="P50" s="62"/>
      <c r="Q50" s="62"/>
      <c r="R50" s="62"/>
      <c r="S50" s="62"/>
      <c r="T50" s="62"/>
      <c r="U50" s="62"/>
      <c r="V50" s="62"/>
      <c r="W50" s="62"/>
      <c r="X50" s="62"/>
      <c r="Y50" s="62"/>
      <c r="Z50" s="62"/>
      <c r="AA50" s="62"/>
      <c r="AB50" s="62"/>
      <c r="AC50" s="62"/>
      <c r="AD50" s="62"/>
      <c r="AE50" s="62"/>
      <c r="AF50" s="62"/>
      <c r="AG50" s="62"/>
      <c r="AH50" s="62"/>
      <c r="AI50" s="62"/>
      <c r="AJ50" s="62"/>
      <c r="AK50" s="14"/>
    </row>
    <row r="51" spans="1:37" ht="12.75" customHeight="1" x14ac:dyDescent="0.15">
      <c r="A51" s="14"/>
      <c r="B51" s="15"/>
      <c r="C51" s="15"/>
      <c r="D51" s="15"/>
      <c r="E51" s="264" t="s">
        <v>973</v>
      </c>
      <c r="F51" s="264"/>
      <c r="G51" s="15" t="s">
        <v>974</v>
      </c>
      <c r="H51" s="15"/>
      <c r="I51" s="15"/>
      <c r="J51" s="15"/>
      <c r="K51" s="15"/>
      <c r="L51" s="14"/>
      <c r="M51" s="14"/>
      <c r="AK51" s="14"/>
    </row>
    <row r="52" spans="1:37" ht="2.25" customHeight="1" x14ac:dyDescent="0.15">
      <c r="A52" s="14"/>
      <c r="B52" s="15"/>
      <c r="C52" s="14"/>
      <c r="D52" s="14"/>
      <c r="E52" s="264"/>
      <c r="F52" s="264"/>
      <c r="G52" s="15"/>
      <c r="H52" s="15"/>
      <c r="I52" s="15"/>
      <c r="J52" s="15"/>
      <c r="K52" s="15"/>
      <c r="L52" s="14"/>
      <c r="M52" s="14"/>
      <c r="N52" s="62"/>
      <c r="O52" s="62"/>
      <c r="P52" s="62"/>
      <c r="Q52" s="62"/>
      <c r="R52" s="62"/>
      <c r="S52" s="62"/>
      <c r="T52" s="62"/>
      <c r="U52" s="62"/>
      <c r="V52" s="62"/>
      <c r="W52" s="62"/>
      <c r="X52" s="62"/>
      <c r="Y52" s="62"/>
      <c r="Z52" s="62"/>
      <c r="AA52" s="62"/>
      <c r="AB52" s="62"/>
      <c r="AC52" s="62"/>
      <c r="AD52" s="62"/>
      <c r="AE52" s="62"/>
      <c r="AF52" s="62"/>
      <c r="AG52" s="62"/>
      <c r="AH52" s="62"/>
      <c r="AI52" s="62"/>
      <c r="AJ52" s="62"/>
      <c r="AK52" s="14"/>
    </row>
    <row r="53" spans="1:37" s="10" customFormat="1" ht="12.6" customHeight="1" x14ac:dyDescent="0.15">
      <c r="A53" s="265"/>
      <c r="B53" s="266"/>
      <c r="C53" s="266"/>
      <c r="D53" s="266"/>
      <c r="E53" s="267" t="s">
        <v>975</v>
      </c>
      <c r="F53" s="267"/>
      <c r="G53" s="11" t="s">
        <v>977</v>
      </c>
      <c r="AK53" s="265"/>
    </row>
    <row r="54" spans="1:37" s="10" customFormat="1" ht="12.6" customHeight="1" x14ac:dyDescent="0.15">
      <c r="A54" s="265"/>
      <c r="B54" s="266"/>
      <c r="C54" s="266"/>
      <c r="D54" s="266"/>
      <c r="E54" s="266"/>
      <c r="G54" s="11" t="s">
        <v>976</v>
      </c>
      <c r="AK54" s="265"/>
    </row>
    <row r="55" spans="1:37" s="10" customFormat="1" ht="12.6" customHeight="1" x14ac:dyDescent="0.15">
      <c r="A55" s="265"/>
      <c r="B55" s="266"/>
      <c r="C55" s="265"/>
      <c r="D55" s="265"/>
      <c r="E55" s="266"/>
      <c r="AE55" s="186"/>
      <c r="AF55" s="186"/>
      <c r="AG55" s="186"/>
      <c r="AH55" s="186"/>
      <c r="AI55" s="186"/>
      <c r="AJ55" s="186"/>
      <c r="AK55" s="265"/>
    </row>
    <row r="56" spans="1:37" s="10" customFormat="1" ht="12.6" customHeight="1" x14ac:dyDescent="0.15">
      <c r="A56" s="265"/>
      <c r="B56" s="266"/>
      <c r="C56" s="265"/>
      <c r="D56" s="265"/>
      <c r="E56" s="266"/>
      <c r="AE56" s="186"/>
      <c r="AF56" s="186"/>
      <c r="AG56" s="186"/>
      <c r="AH56" s="186"/>
      <c r="AI56" s="186"/>
      <c r="AJ56" s="186"/>
      <c r="AK56" s="265"/>
    </row>
    <row r="57" spans="1:37" s="10" customFormat="1" ht="12.6" customHeight="1" x14ac:dyDescent="0.15">
      <c r="A57" s="265"/>
      <c r="B57" s="266"/>
      <c r="C57" s="265"/>
      <c r="D57" s="265"/>
      <c r="E57" s="266"/>
      <c r="AE57" s="186"/>
      <c r="AF57" s="186"/>
      <c r="AG57" s="186"/>
      <c r="AH57" s="186"/>
      <c r="AI57" s="186"/>
      <c r="AJ57" s="186"/>
      <c r="AK57" s="265"/>
    </row>
    <row r="58" spans="1:37" s="10" customFormat="1" ht="12.6" customHeight="1" x14ac:dyDescent="0.15">
      <c r="A58" s="265"/>
      <c r="B58" s="266"/>
      <c r="C58" s="265"/>
      <c r="D58" s="265"/>
      <c r="E58" s="266"/>
      <c r="AE58" s="186"/>
      <c r="AF58" s="186"/>
      <c r="AG58" s="186"/>
      <c r="AH58" s="186"/>
      <c r="AI58" s="186"/>
      <c r="AJ58" s="186"/>
      <c r="AK58" s="265"/>
    </row>
    <row r="59" spans="1:37" s="10" customFormat="1" ht="12.6" customHeight="1" x14ac:dyDescent="0.15">
      <c r="A59" s="265"/>
      <c r="B59" s="266"/>
      <c r="C59" s="266"/>
      <c r="D59" s="266"/>
      <c r="E59" s="266"/>
      <c r="AK59" s="265"/>
    </row>
    <row r="60" spans="1:37" s="10" customFormat="1" ht="12" customHeight="1" x14ac:dyDescent="0.15">
      <c r="B60" s="268"/>
      <c r="F60" s="269" t="s">
        <v>716</v>
      </c>
      <c r="G60" s="266"/>
      <c r="H60" s="266"/>
      <c r="I60" s="266"/>
      <c r="J60" s="266"/>
      <c r="K60" s="266"/>
      <c r="L60" s="265"/>
      <c r="M60" s="265"/>
    </row>
    <row r="61" spans="1:37" s="10" customFormat="1" ht="12" customHeight="1" x14ac:dyDescent="0.15">
      <c r="A61" s="265"/>
      <c r="B61" s="265"/>
      <c r="C61" s="265"/>
      <c r="D61" s="265"/>
      <c r="E61" s="265"/>
      <c r="F61" s="269" t="s">
        <v>712</v>
      </c>
      <c r="G61" s="266"/>
      <c r="H61" s="266"/>
      <c r="I61" s="266"/>
      <c r="J61" s="266"/>
      <c r="K61" s="266"/>
      <c r="L61" s="265"/>
      <c r="M61" s="265"/>
      <c r="Q61" s="269"/>
      <c r="AI61" s="270"/>
      <c r="AK61" s="265"/>
    </row>
    <row r="62" spans="1:37" s="10" customFormat="1" ht="12" customHeight="1" x14ac:dyDescent="0.15">
      <c r="A62" s="265"/>
      <c r="B62" s="265"/>
      <c r="C62" s="265"/>
      <c r="D62" s="265"/>
      <c r="E62" s="265"/>
      <c r="F62" s="269" t="s">
        <v>713</v>
      </c>
      <c r="G62" s="266"/>
      <c r="H62" s="266"/>
      <c r="I62" s="266"/>
      <c r="J62" s="266"/>
      <c r="K62" s="266"/>
      <c r="L62" s="265"/>
      <c r="M62" s="265"/>
      <c r="N62" s="186"/>
      <c r="O62" s="186"/>
      <c r="P62" s="186"/>
      <c r="Q62" s="269"/>
      <c r="R62" s="186"/>
      <c r="S62" s="186"/>
      <c r="T62" s="186"/>
      <c r="U62" s="186"/>
      <c r="V62" s="186"/>
      <c r="W62" s="186"/>
      <c r="X62" s="186"/>
      <c r="Y62" s="186"/>
      <c r="Z62" s="186"/>
      <c r="AA62" s="186"/>
      <c r="AB62" s="186"/>
      <c r="AC62" s="186"/>
      <c r="AD62" s="186"/>
      <c r="AK62" s="265"/>
    </row>
    <row r="63" spans="1:37" s="10" customFormat="1" ht="12" customHeight="1" x14ac:dyDescent="0.15">
      <c r="A63" s="265"/>
      <c r="B63" s="265"/>
      <c r="C63" s="265"/>
      <c r="D63" s="265"/>
      <c r="E63" s="265"/>
      <c r="F63" s="269" t="s">
        <v>714</v>
      </c>
      <c r="G63" s="266"/>
      <c r="H63" s="266"/>
      <c r="I63" s="266"/>
      <c r="J63" s="266"/>
      <c r="K63" s="266"/>
      <c r="L63" s="265"/>
      <c r="M63" s="265"/>
      <c r="Q63" s="269"/>
      <c r="AK63" s="265"/>
    </row>
    <row r="64" spans="1:37" s="10" customFormat="1" ht="12" customHeight="1" x14ac:dyDescent="0.15">
      <c r="A64" s="265"/>
      <c r="B64" s="265"/>
      <c r="C64" s="265"/>
      <c r="D64" s="265"/>
      <c r="E64" s="265"/>
      <c r="F64" s="269" t="s">
        <v>715</v>
      </c>
      <c r="Q64" s="269"/>
      <c r="AK64" s="265"/>
    </row>
    <row r="65" spans="1:37" s="10" customFormat="1" ht="12" customHeight="1" x14ac:dyDescent="0.15">
      <c r="A65" s="265"/>
      <c r="B65" s="265"/>
      <c r="C65" s="265"/>
      <c r="D65" s="265"/>
      <c r="E65" s="265"/>
      <c r="F65" s="269"/>
      <c r="G65" s="265"/>
      <c r="H65" s="265"/>
      <c r="I65" s="265"/>
      <c r="J65" s="265"/>
      <c r="K65" s="265"/>
      <c r="L65" s="265"/>
      <c r="M65" s="265"/>
      <c r="N65" s="186"/>
      <c r="R65" s="270"/>
      <c r="S65" s="186"/>
      <c r="T65" s="186"/>
      <c r="U65" s="186"/>
      <c r="V65" s="271"/>
      <c r="AA65" s="186"/>
      <c r="AB65" s="270"/>
      <c r="AC65" s="186"/>
      <c r="AD65" s="186"/>
      <c r="AI65" s="270"/>
      <c r="AK65" s="265"/>
    </row>
    <row r="66" spans="1:37" s="10" customFormat="1" ht="12" customHeight="1" x14ac:dyDescent="0.15">
      <c r="A66" s="265"/>
      <c r="B66" s="265"/>
      <c r="C66" s="265"/>
      <c r="D66" s="265"/>
      <c r="E66" s="265"/>
      <c r="F66" s="269"/>
      <c r="G66" s="265"/>
      <c r="H66" s="265"/>
      <c r="I66" s="265"/>
      <c r="J66" s="265"/>
      <c r="K66" s="265"/>
      <c r="L66" s="265"/>
      <c r="M66" s="265"/>
      <c r="AK66" s="265"/>
    </row>
    <row r="67" spans="1:37" s="10" customFormat="1" ht="12" customHeight="1" x14ac:dyDescent="0.15">
      <c r="A67" s="265"/>
      <c r="B67" s="265"/>
      <c r="C67" s="265"/>
      <c r="D67" s="265"/>
      <c r="E67" s="265"/>
      <c r="F67" s="269"/>
      <c r="G67" s="265"/>
      <c r="H67" s="265"/>
      <c r="I67" s="265"/>
      <c r="J67" s="265"/>
      <c r="K67" s="265"/>
      <c r="L67" s="265"/>
      <c r="M67" s="265"/>
      <c r="AK67" s="265"/>
    </row>
    <row r="68" spans="1:37" ht="12" customHeight="1" x14ac:dyDescent="0.15">
      <c r="A68" s="14"/>
      <c r="B68" s="14"/>
      <c r="C68" s="14"/>
      <c r="D68" s="14"/>
      <c r="E68" s="14"/>
      <c r="F68" s="269"/>
      <c r="G68" s="265"/>
      <c r="H68" s="265"/>
      <c r="I68" s="265"/>
      <c r="J68" s="265"/>
      <c r="K68" s="265"/>
      <c r="L68" s="265"/>
      <c r="M68" s="265"/>
      <c r="N68" s="10"/>
      <c r="O68" s="10"/>
      <c r="P68" s="10"/>
      <c r="Q68" s="10"/>
      <c r="R68" s="10"/>
      <c r="S68" s="10"/>
      <c r="T68" s="10"/>
      <c r="U68" s="10"/>
      <c r="V68" s="10"/>
      <c r="W68" s="10"/>
      <c r="X68" s="10"/>
      <c r="Y68" s="10"/>
      <c r="Z68" s="10"/>
      <c r="AA68" s="10"/>
      <c r="AB68" s="10"/>
      <c r="AC68" s="10"/>
      <c r="AD68" s="10"/>
      <c r="AK68" s="14"/>
    </row>
    <row r="69" spans="1:37" ht="12" customHeight="1" x14ac:dyDescent="0.15">
      <c r="A69" s="14"/>
      <c r="B69" s="14"/>
      <c r="C69" s="14"/>
      <c r="D69" s="14"/>
      <c r="E69" s="14"/>
      <c r="F69" s="269"/>
      <c r="G69" s="265"/>
      <c r="H69" s="265"/>
      <c r="I69" s="265"/>
      <c r="J69" s="265"/>
      <c r="K69" s="265"/>
      <c r="L69" s="265"/>
      <c r="M69" s="265"/>
      <c r="N69" s="186"/>
      <c r="O69" s="10"/>
      <c r="P69" s="10"/>
      <c r="Q69" s="10"/>
      <c r="R69" s="270"/>
      <c r="S69" s="186"/>
      <c r="T69" s="186"/>
      <c r="U69" s="16"/>
      <c r="V69" s="10"/>
      <c r="W69" s="10"/>
      <c r="X69" s="10"/>
      <c r="Y69" s="186"/>
      <c r="Z69" s="10"/>
      <c r="AA69" s="10"/>
      <c r="AB69" s="266"/>
      <c r="AC69" s="266"/>
      <c r="AD69" s="186"/>
      <c r="AE69" s="4"/>
      <c r="AF69" s="4"/>
      <c r="AG69" s="4"/>
      <c r="AH69" s="4"/>
      <c r="AI69" s="4"/>
      <c r="AK69" s="14"/>
    </row>
    <row r="70" spans="1:37" ht="12" customHeight="1" x14ac:dyDescent="0.15">
      <c r="A70" s="14"/>
      <c r="B70" s="14"/>
      <c r="C70" s="14"/>
      <c r="D70" s="14"/>
      <c r="E70" s="14"/>
      <c r="F70" s="272"/>
      <c r="G70" s="265"/>
      <c r="H70" s="265"/>
      <c r="I70" s="265"/>
      <c r="J70" s="265"/>
      <c r="K70" s="265"/>
      <c r="L70" s="265"/>
      <c r="M70" s="265"/>
      <c r="N70" s="10"/>
      <c r="O70" s="10"/>
      <c r="P70" s="10"/>
      <c r="Q70" s="10"/>
      <c r="R70" s="10"/>
      <c r="S70" s="10"/>
      <c r="T70" s="10"/>
      <c r="U70" s="10"/>
      <c r="V70" s="10"/>
      <c r="W70" s="10"/>
      <c r="X70" s="10"/>
      <c r="Y70" s="10"/>
      <c r="Z70" s="10"/>
      <c r="AA70" s="10"/>
      <c r="AB70" s="10"/>
      <c r="AC70" s="10"/>
      <c r="AD70" s="10"/>
      <c r="AK70" s="14"/>
    </row>
    <row r="71" spans="1:37" ht="12.75" customHeight="1" x14ac:dyDescent="0.15">
      <c r="A71" s="14"/>
      <c r="B71" s="14"/>
      <c r="C71" s="14"/>
      <c r="D71" s="14"/>
      <c r="E71" s="14"/>
      <c r="AE71" s="4"/>
      <c r="AF71" s="4"/>
      <c r="AG71" s="4"/>
      <c r="AH71" s="4"/>
      <c r="AI71" s="4"/>
      <c r="AK71" s="14"/>
    </row>
    <row r="72" spans="1:37" ht="2.25" customHeight="1" x14ac:dyDescent="0.15">
      <c r="A72" s="14"/>
      <c r="B72" s="169"/>
      <c r="C72" s="14"/>
      <c r="D72" s="14"/>
      <c r="E72" s="14"/>
      <c r="AK72" s="14"/>
    </row>
    <row r="73" spans="1:37" ht="12.75" customHeight="1" x14ac:dyDescent="0.15">
      <c r="A73" s="14"/>
      <c r="B73" s="14"/>
      <c r="C73" s="14"/>
      <c r="D73" s="14"/>
      <c r="E73" s="14"/>
      <c r="AE73" s="273"/>
      <c r="AF73" s="273"/>
      <c r="AG73" s="273"/>
      <c r="AH73" s="273"/>
      <c r="AI73" s="273"/>
      <c r="AJ73" s="273"/>
      <c r="AK73" s="14"/>
    </row>
    <row r="74" spans="1:37" ht="2.25" customHeight="1" x14ac:dyDescent="0.15">
      <c r="A74" s="14"/>
      <c r="B74" s="14"/>
      <c r="C74" s="14"/>
      <c r="D74" s="14"/>
      <c r="E74" s="14"/>
      <c r="AE74" s="62"/>
      <c r="AF74" s="62"/>
      <c r="AG74" s="62"/>
      <c r="AH74" s="62"/>
      <c r="AI74" s="62"/>
      <c r="AK74" s="14"/>
    </row>
    <row r="75" spans="1:37" ht="12.75" customHeight="1" x14ac:dyDescent="0.15">
      <c r="A75" s="14"/>
      <c r="B75" s="14"/>
      <c r="C75" s="14"/>
      <c r="D75" s="14"/>
      <c r="E75" s="14"/>
      <c r="AE75" s="273"/>
      <c r="AF75" s="273"/>
      <c r="AG75" s="273"/>
      <c r="AH75" s="273"/>
      <c r="AI75" s="273"/>
      <c r="AK75" s="14"/>
    </row>
    <row r="76" spans="1:37" ht="2.25" customHeight="1" x14ac:dyDescent="0.15">
      <c r="A76" s="14"/>
      <c r="B76" s="14"/>
      <c r="C76" s="14"/>
      <c r="D76" s="14"/>
      <c r="E76" s="14"/>
      <c r="AK76" s="14"/>
    </row>
    <row r="77" spans="1:37" ht="12.75" customHeight="1" x14ac:dyDescent="0.15">
      <c r="A77" s="14"/>
      <c r="B77" s="14"/>
      <c r="C77" s="14"/>
      <c r="D77" s="14"/>
      <c r="E77" s="14"/>
      <c r="AK77" s="14"/>
    </row>
    <row r="78" spans="1:37" ht="2.25" customHeight="1" x14ac:dyDescent="0.15">
      <c r="A78" s="14"/>
      <c r="B78" s="14"/>
      <c r="C78" s="14"/>
      <c r="D78" s="14"/>
      <c r="E78" s="14"/>
      <c r="AK78" s="14"/>
    </row>
    <row r="79" spans="1:37" ht="12.75" customHeight="1" x14ac:dyDescent="0.15">
      <c r="A79" s="14"/>
      <c r="B79" s="14"/>
      <c r="C79" s="14"/>
      <c r="D79" s="14"/>
      <c r="E79" s="14"/>
      <c r="AE79" s="258"/>
      <c r="AF79" s="258"/>
      <c r="AG79" s="258"/>
      <c r="AH79" s="258"/>
      <c r="AI79" s="258"/>
      <c r="AJ79" s="258"/>
      <c r="AK79" s="14"/>
    </row>
    <row r="80" spans="1:37" ht="2.25" customHeight="1" x14ac:dyDescent="0.15">
      <c r="A80" s="14"/>
      <c r="B80" s="14"/>
      <c r="C80" s="14"/>
      <c r="D80" s="14"/>
      <c r="E80" s="14"/>
      <c r="AK80" s="14"/>
    </row>
    <row r="81" spans="1:37" ht="2.25" customHeight="1" x14ac:dyDescent="0.15">
      <c r="B81" s="97"/>
      <c r="E81" s="14"/>
      <c r="F81" s="14"/>
      <c r="G81" s="14"/>
      <c r="H81" s="14"/>
      <c r="I81" s="14"/>
      <c r="J81" s="14"/>
      <c r="K81" s="14"/>
    </row>
    <row r="82" spans="1:37" ht="12.75" customHeight="1" x14ac:dyDescent="0.15">
      <c r="B82" s="11"/>
      <c r="E82" s="14"/>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row>
    <row r="83" spans="1:37" ht="2.25" customHeight="1" x14ac:dyDescent="0.15">
      <c r="B83" s="11"/>
    </row>
    <row r="84" spans="1:37" ht="12.75" customHeight="1" x14ac:dyDescent="0.15">
      <c r="B84" s="11"/>
      <c r="N84" s="273"/>
      <c r="O84" s="273"/>
      <c r="P84" s="273"/>
      <c r="Q84" s="273"/>
      <c r="R84" s="273"/>
      <c r="S84" s="273"/>
      <c r="T84" s="273"/>
      <c r="U84" s="273"/>
      <c r="V84" s="273"/>
      <c r="W84" s="273"/>
      <c r="Y84" s="67"/>
      <c r="Z84" s="273"/>
      <c r="AA84" s="273"/>
      <c r="AB84" s="273"/>
      <c r="AC84" s="273"/>
      <c r="AD84" s="273"/>
      <c r="AE84" s="273"/>
      <c r="AF84" s="273"/>
      <c r="AG84" s="273"/>
      <c r="AH84" s="273"/>
      <c r="AI84" s="273"/>
    </row>
    <row r="85" spans="1:37" ht="2.25" customHeight="1" x14ac:dyDescent="0.15">
      <c r="B85" s="11"/>
    </row>
    <row r="86" spans="1:37" ht="12.75" customHeight="1" x14ac:dyDescent="0.15">
      <c r="B86" s="11"/>
      <c r="O86" s="273"/>
      <c r="P86" s="273"/>
      <c r="Q86" s="273"/>
      <c r="R86" s="273"/>
      <c r="S86" s="273"/>
      <c r="T86" s="273"/>
      <c r="AA86" s="67"/>
      <c r="AB86" s="258"/>
      <c r="AC86" s="258"/>
      <c r="AD86" s="258"/>
      <c r="AE86" s="258"/>
      <c r="AF86" s="258"/>
      <c r="AG86" s="258"/>
      <c r="AH86" s="258"/>
      <c r="AI86" s="258"/>
      <c r="AJ86" s="258"/>
    </row>
    <row r="87" spans="1:37" ht="2.25" customHeight="1" x14ac:dyDescent="0.15"/>
    <row r="88" spans="1:37" ht="12.75" customHeight="1" x14ac:dyDescent="0.15">
      <c r="A88" s="14"/>
      <c r="B88" s="14"/>
      <c r="C88" s="14"/>
      <c r="D88" s="14"/>
      <c r="E88" s="14"/>
      <c r="F88" s="14"/>
      <c r="G88" s="14"/>
      <c r="H88" s="14"/>
      <c r="I88" s="14"/>
      <c r="J88" s="14"/>
      <c r="K88" s="14"/>
      <c r="L88" s="14"/>
      <c r="M88" s="14"/>
      <c r="O88" s="14"/>
      <c r="P88" s="274"/>
      <c r="Q88" s="274"/>
      <c r="R88" s="274"/>
      <c r="S88" s="274"/>
      <c r="T88" s="274"/>
      <c r="U88" s="274"/>
      <c r="W88" s="14"/>
      <c r="X88" s="14"/>
      <c r="Y88" s="14"/>
      <c r="Z88" s="14"/>
      <c r="AA88" s="14"/>
      <c r="AB88" s="275"/>
      <c r="AC88" s="275"/>
      <c r="AD88" s="275"/>
      <c r="AE88" s="275"/>
      <c r="AF88" s="275"/>
      <c r="AH88" s="14"/>
      <c r="AI88" s="14"/>
      <c r="AJ88" s="67"/>
      <c r="AK88" s="14"/>
    </row>
    <row r="89" spans="1:37" ht="2.25" customHeight="1" x14ac:dyDescent="0.15">
      <c r="A89" s="14"/>
      <c r="B89" s="14"/>
      <c r="C89" s="14"/>
      <c r="D89" s="14"/>
      <c r="E89" s="14"/>
      <c r="F89" s="14"/>
      <c r="G89" s="14"/>
      <c r="H89" s="14"/>
      <c r="I89" s="14"/>
      <c r="J89" s="14"/>
      <c r="K89" s="14"/>
      <c r="L89" s="14"/>
      <c r="M89" s="14"/>
      <c r="N89" s="14"/>
      <c r="O89" s="14"/>
      <c r="P89" s="274"/>
      <c r="Q89" s="274"/>
      <c r="R89" s="274"/>
      <c r="S89" s="274"/>
      <c r="T89" s="274"/>
      <c r="U89" s="274"/>
      <c r="V89" s="14"/>
      <c r="W89" s="14"/>
      <c r="X89" s="14"/>
      <c r="Y89" s="14"/>
      <c r="Z89" s="14"/>
      <c r="AA89" s="14"/>
      <c r="AB89" s="14"/>
      <c r="AC89" s="14"/>
      <c r="AD89" s="14"/>
      <c r="AE89" s="14"/>
      <c r="AF89" s="14"/>
      <c r="AG89" s="14"/>
      <c r="AH89" s="14"/>
      <c r="AI89" s="14"/>
      <c r="AJ89" s="14"/>
      <c r="AK89" s="14"/>
    </row>
    <row r="90" spans="1:37" ht="12.75" customHeight="1" x14ac:dyDescent="0.15">
      <c r="A90" s="14"/>
      <c r="B90" s="14"/>
      <c r="C90" s="14"/>
      <c r="D90" s="14"/>
      <c r="E90" s="14"/>
      <c r="F90" s="14"/>
      <c r="G90" s="14"/>
      <c r="H90" s="14"/>
      <c r="I90" s="14"/>
      <c r="J90" s="14"/>
      <c r="K90" s="14"/>
      <c r="L90" s="14"/>
      <c r="M90" s="14"/>
      <c r="N90" s="14"/>
      <c r="O90" s="14"/>
      <c r="P90" s="274"/>
      <c r="Q90" s="274"/>
      <c r="R90" s="274"/>
      <c r="S90" s="274"/>
      <c r="T90" s="274"/>
      <c r="U90" s="274"/>
      <c r="V90" s="14"/>
      <c r="W90" s="14"/>
      <c r="X90" s="14"/>
      <c r="Y90" s="14"/>
      <c r="Z90" s="14"/>
      <c r="AA90" s="14"/>
      <c r="AB90" s="274"/>
      <c r="AC90" s="274"/>
      <c r="AD90" s="274"/>
      <c r="AE90" s="274"/>
      <c r="AF90" s="274"/>
      <c r="AG90" s="14"/>
      <c r="AH90" s="14"/>
      <c r="AI90" s="14"/>
      <c r="AJ90" s="14"/>
      <c r="AK90" s="14"/>
    </row>
    <row r="91" spans="1:37" ht="2.25" customHeight="1" x14ac:dyDescent="0.15"/>
    <row r="92" spans="1:37" ht="18" customHeight="1" x14ac:dyDescent="0.15">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row>
    <row r="93" spans="1:37" ht="2.25" customHeight="1" x14ac:dyDescent="0.15"/>
    <row r="94" spans="1:37" ht="12.75" customHeight="1" x14ac:dyDescent="0.15">
      <c r="B94" s="11"/>
      <c r="N94" s="273"/>
    </row>
    <row r="95" spans="1:37" ht="2.25" customHeight="1" x14ac:dyDescent="0.15">
      <c r="B95" s="11"/>
    </row>
    <row r="96" spans="1:37" ht="12.75" customHeight="1" x14ac:dyDescent="0.15">
      <c r="B96" s="11"/>
      <c r="N96" s="273"/>
    </row>
    <row r="97" spans="1:37" ht="2.25" customHeight="1" x14ac:dyDescent="0.15">
      <c r="B97" s="11"/>
    </row>
    <row r="98" spans="1:37" ht="12.75" customHeight="1" x14ac:dyDescent="0.15">
      <c r="B98" s="11"/>
      <c r="R98" s="273"/>
      <c r="S98" s="273"/>
      <c r="T98" s="273"/>
      <c r="U98" s="273"/>
      <c r="V98" s="273"/>
      <c r="W98" s="273"/>
      <c r="X98" s="273"/>
      <c r="Y98" s="273"/>
      <c r="AB98" s="258"/>
      <c r="AC98" s="258"/>
      <c r="AD98" s="258"/>
      <c r="AE98" s="258"/>
      <c r="AF98" s="258"/>
      <c r="AG98" s="258"/>
      <c r="AH98" s="258"/>
      <c r="AI98" s="258"/>
      <c r="AJ98" s="258"/>
    </row>
    <row r="99" spans="1:37" ht="2.25" customHeight="1" x14ac:dyDescent="0.15"/>
    <row r="100" spans="1:37" ht="12.75" customHeight="1" x14ac:dyDescent="0.15">
      <c r="A100" s="15"/>
      <c r="B100" s="97"/>
      <c r="C100" s="15"/>
      <c r="D100" s="15"/>
      <c r="E100" s="15"/>
      <c r="F100" s="15"/>
      <c r="G100" s="15"/>
      <c r="H100" s="15"/>
      <c r="I100" s="15"/>
      <c r="J100" s="15"/>
      <c r="K100" s="15"/>
      <c r="L100" s="15"/>
      <c r="M100" s="15"/>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15"/>
      <c r="AJ100" s="277"/>
      <c r="AK100" s="15"/>
    </row>
    <row r="101" spans="1:37" ht="2.25" customHeight="1" x14ac:dyDescent="0.15"/>
    <row r="102" spans="1:37" ht="12.75" customHeight="1" x14ac:dyDescent="0.15">
      <c r="A102" s="14"/>
      <c r="B102" s="14"/>
      <c r="C102" s="14"/>
      <c r="D102" s="14"/>
      <c r="E102" s="14"/>
      <c r="F102" s="14"/>
      <c r="G102" s="14"/>
      <c r="H102" s="14"/>
      <c r="I102" s="14"/>
      <c r="J102" s="14"/>
      <c r="K102" s="14"/>
      <c r="L102" s="14"/>
      <c r="M102" s="14"/>
      <c r="N102" s="273"/>
      <c r="O102" s="273"/>
      <c r="P102" s="273"/>
      <c r="Q102" s="273"/>
      <c r="R102" s="273"/>
      <c r="S102" s="273"/>
      <c r="T102" s="273"/>
      <c r="U102" s="273"/>
      <c r="V102" s="273"/>
      <c r="X102" s="67"/>
      <c r="Y102" s="14"/>
      <c r="Z102" s="14"/>
      <c r="AA102" s="14"/>
      <c r="AB102" s="14"/>
      <c r="AC102" s="14"/>
      <c r="AK102" s="14"/>
    </row>
    <row r="103" spans="1:37" ht="2.25" customHeight="1" x14ac:dyDescent="0.15">
      <c r="A103" s="14"/>
      <c r="B103" s="14"/>
      <c r="C103" s="14"/>
      <c r="D103" s="14"/>
      <c r="E103" s="14"/>
      <c r="F103" s="14"/>
      <c r="G103" s="14"/>
      <c r="H103" s="14"/>
      <c r="I103" s="14"/>
      <c r="J103" s="14"/>
      <c r="K103" s="14"/>
      <c r="L103" s="14"/>
      <c r="M103" s="14"/>
      <c r="W103" s="14"/>
      <c r="X103" s="14"/>
      <c r="Y103" s="14"/>
      <c r="Z103" s="14"/>
      <c r="AA103" s="14"/>
      <c r="AB103" s="14"/>
      <c r="AC103" s="14"/>
      <c r="AK103" s="14"/>
    </row>
    <row r="104" spans="1:37" ht="12.75" customHeight="1" x14ac:dyDescent="0.15">
      <c r="A104" s="14"/>
      <c r="B104" s="14"/>
      <c r="C104" s="14"/>
      <c r="D104" s="14"/>
      <c r="E104" s="14"/>
      <c r="F104" s="14"/>
      <c r="G104" s="14"/>
      <c r="H104" s="14"/>
      <c r="I104" s="14"/>
      <c r="J104" s="14"/>
      <c r="K104" s="14"/>
      <c r="L104" s="14"/>
      <c r="M104" s="14"/>
      <c r="R104" s="273"/>
      <c r="S104" s="273"/>
      <c r="T104" s="273"/>
      <c r="W104" s="14"/>
      <c r="X104" s="67"/>
      <c r="Y104" s="14"/>
      <c r="Z104" s="14"/>
      <c r="AA104" s="14"/>
      <c r="AB104" s="14"/>
      <c r="AC104" s="14"/>
      <c r="AD104" s="273"/>
      <c r="AE104" s="273"/>
      <c r="AF104" s="273"/>
      <c r="AJ104" s="67"/>
      <c r="AK104" s="14"/>
    </row>
    <row r="105" spans="1:37" ht="2.25" customHeight="1" x14ac:dyDescent="0.15">
      <c r="A105" s="14"/>
      <c r="B105" s="169"/>
      <c r="C105" s="14"/>
      <c r="D105" s="14"/>
      <c r="E105" s="14"/>
      <c r="F105" s="14"/>
      <c r="G105" s="14"/>
      <c r="H105" s="14"/>
      <c r="I105" s="14"/>
      <c r="J105" s="14"/>
      <c r="K105" s="14"/>
      <c r="L105" s="14"/>
      <c r="M105" s="14"/>
      <c r="AK105" s="14"/>
    </row>
    <row r="106" spans="1:37" ht="12.75" customHeight="1" x14ac:dyDescent="0.15">
      <c r="A106" s="14"/>
      <c r="B106" s="14"/>
      <c r="C106" s="14"/>
      <c r="D106" s="14"/>
      <c r="E106" s="14"/>
      <c r="F106" s="14"/>
      <c r="G106" s="14"/>
      <c r="H106" s="14"/>
      <c r="I106" s="14"/>
      <c r="J106" s="14"/>
      <c r="K106" s="14"/>
      <c r="L106" s="14"/>
      <c r="M106" s="14"/>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14"/>
    </row>
    <row r="107" spans="1:37" ht="2.25" customHeight="1" x14ac:dyDescent="0.15">
      <c r="A107" s="14"/>
      <c r="B107" s="14"/>
      <c r="C107" s="14"/>
      <c r="D107" s="14"/>
      <c r="E107" s="14"/>
      <c r="F107" s="14"/>
      <c r="G107" s="14"/>
      <c r="H107" s="14"/>
      <c r="I107" s="14"/>
      <c r="J107" s="14"/>
      <c r="K107" s="14"/>
      <c r="L107" s="14"/>
      <c r="M107" s="14"/>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14"/>
    </row>
    <row r="108" spans="1:37" ht="12.75" customHeight="1" x14ac:dyDescent="0.15">
      <c r="A108" s="14"/>
      <c r="B108" s="14"/>
      <c r="C108" s="14"/>
      <c r="D108" s="14"/>
      <c r="E108" s="14"/>
      <c r="F108" s="14"/>
      <c r="G108" s="14"/>
      <c r="H108" s="14"/>
      <c r="I108" s="14"/>
      <c r="J108" s="14"/>
      <c r="K108" s="14"/>
      <c r="L108" s="14"/>
      <c r="M108" s="14"/>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14"/>
    </row>
    <row r="109" spans="1:37" ht="2.25" customHeight="1" x14ac:dyDescent="0.15">
      <c r="A109" s="14"/>
      <c r="B109" s="14"/>
      <c r="C109" s="14"/>
      <c r="D109" s="14"/>
      <c r="E109" s="14"/>
      <c r="F109" s="14"/>
      <c r="G109" s="14"/>
      <c r="H109" s="14"/>
      <c r="I109" s="14"/>
      <c r="J109" s="14"/>
      <c r="K109" s="14"/>
      <c r="L109" s="14"/>
      <c r="M109" s="14"/>
      <c r="AK109" s="14"/>
    </row>
    <row r="110" spans="1:37" ht="12.75" customHeight="1" x14ac:dyDescent="0.15">
      <c r="A110" s="14"/>
      <c r="B110" s="14"/>
      <c r="C110" s="14"/>
      <c r="D110" s="14"/>
      <c r="E110" s="14"/>
      <c r="F110" s="14"/>
      <c r="G110" s="14"/>
      <c r="H110" s="14"/>
      <c r="I110" s="14"/>
      <c r="J110" s="14"/>
      <c r="K110" s="14"/>
      <c r="L110" s="14"/>
      <c r="M110" s="14"/>
      <c r="AF110" s="273"/>
      <c r="AG110" s="273"/>
      <c r="AH110" s="273"/>
      <c r="AK110" s="14"/>
    </row>
    <row r="111" spans="1:37" ht="2.25" customHeight="1" x14ac:dyDescent="0.15">
      <c r="B111" s="97"/>
      <c r="E111" s="14"/>
      <c r="F111" s="14"/>
      <c r="G111" s="14"/>
      <c r="H111" s="14"/>
      <c r="I111" s="14"/>
      <c r="J111" s="14"/>
      <c r="K111" s="14"/>
    </row>
    <row r="112" spans="1:37" ht="12.75" customHeight="1" x14ac:dyDescent="0.15">
      <c r="B112" s="11"/>
      <c r="E112" s="14"/>
      <c r="F112" s="14"/>
      <c r="G112" s="14"/>
      <c r="H112" s="14"/>
      <c r="I112" s="14"/>
      <c r="J112" s="14"/>
      <c r="K112" s="14"/>
      <c r="N112" s="273"/>
      <c r="X112" s="14"/>
      <c r="Y112" s="14"/>
      <c r="Z112" s="14"/>
      <c r="AA112" s="14"/>
      <c r="AB112" s="14"/>
      <c r="AC112" s="14"/>
      <c r="AD112" s="273"/>
    </row>
    <row r="113" spans="1:37" ht="2.25" customHeight="1" x14ac:dyDescent="0.15">
      <c r="B113" s="11"/>
      <c r="E113" s="14"/>
      <c r="F113" s="14"/>
      <c r="G113" s="14"/>
      <c r="H113" s="14"/>
      <c r="I113" s="14"/>
      <c r="J113" s="14"/>
      <c r="K113" s="14"/>
      <c r="W113" s="14"/>
      <c r="X113" s="14"/>
      <c r="Y113" s="14"/>
      <c r="Z113" s="14"/>
      <c r="AA113" s="14"/>
      <c r="AB113" s="14"/>
      <c r="AC113" s="14"/>
    </row>
    <row r="114" spans="1:37" ht="12.75" customHeight="1" x14ac:dyDescent="0.15">
      <c r="B114" s="11"/>
      <c r="E114" s="14"/>
      <c r="F114" s="14"/>
      <c r="G114" s="14"/>
      <c r="H114" s="14"/>
      <c r="I114" s="14"/>
      <c r="J114" s="14"/>
      <c r="K114" s="14"/>
      <c r="N114" s="273"/>
      <c r="Q114" s="67"/>
      <c r="R114" s="273"/>
      <c r="S114" s="273"/>
      <c r="T114" s="273"/>
      <c r="U114" s="273"/>
      <c r="V114" s="273"/>
      <c r="W114" s="273"/>
      <c r="X114" s="14"/>
      <c r="Y114" s="14"/>
      <c r="Z114" s="14"/>
      <c r="AA114" s="14"/>
      <c r="AB114" s="14"/>
      <c r="AC114" s="14"/>
      <c r="AD114" s="273"/>
    </row>
    <row r="115" spans="1:37" ht="2.25" customHeight="1" x14ac:dyDescent="0.15"/>
    <row r="116" spans="1:37" ht="12.75" customHeight="1" x14ac:dyDescent="0.15">
      <c r="B116" s="11"/>
      <c r="E116" s="14"/>
      <c r="N116" s="273"/>
    </row>
    <row r="117" spans="1:37" ht="2.25" customHeight="1" x14ac:dyDescent="0.15">
      <c r="B117" s="11"/>
    </row>
    <row r="118" spans="1:37" ht="12.75" customHeight="1" x14ac:dyDescent="0.15">
      <c r="A118" s="14"/>
      <c r="B118" s="11"/>
      <c r="C118" s="14"/>
      <c r="D118" s="14"/>
      <c r="L118" s="14"/>
      <c r="M118" s="14"/>
      <c r="N118" s="273"/>
      <c r="P118" s="14"/>
      <c r="Q118" s="14"/>
      <c r="R118" s="14"/>
      <c r="S118" s="14"/>
      <c r="T118" s="14"/>
      <c r="U118" s="14"/>
      <c r="V118" s="14"/>
      <c r="W118" s="14"/>
      <c r="X118" s="14"/>
      <c r="Y118" s="14"/>
      <c r="Z118" s="14"/>
      <c r="AA118" s="14"/>
      <c r="AB118" s="14"/>
      <c r="AC118" s="14"/>
      <c r="AD118" s="14"/>
      <c r="AE118" s="14"/>
      <c r="AF118" s="14"/>
      <c r="AG118" s="14"/>
      <c r="AH118" s="14"/>
      <c r="AI118" s="14"/>
      <c r="AJ118" s="14"/>
      <c r="AK118" s="14"/>
    </row>
    <row r="119" spans="1:37" ht="2.25" customHeight="1" x14ac:dyDescent="0.15">
      <c r="A119" s="14"/>
      <c r="B119" s="11"/>
      <c r="C119" s="14"/>
      <c r="D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row>
    <row r="120" spans="1:37" ht="12.75" customHeight="1" x14ac:dyDescent="0.15">
      <c r="A120" s="14"/>
      <c r="B120" s="11"/>
      <c r="C120" s="14"/>
      <c r="D120" s="14"/>
      <c r="L120" s="14"/>
      <c r="M120" s="14"/>
      <c r="P120" s="14"/>
      <c r="Q120" s="14"/>
      <c r="R120" s="14"/>
      <c r="S120" s="14"/>
      <c r="T120" s="274"/>
      <c r="U120" s="274"/>
      <c r="V120" s="274"/>
      <c r="W120" s="274"/>
      <c r="X120" s="274"/>
      <c r="Y120" s="274"/>
      <c r="Z120" s="274"/>
      <c r="AA120" s="14"/>
      <c r="AB120" s="14"/>
      <c r="AC120" s="14"/>
      <c r="AD120" s="67"/>
      <c r="AE120" s="279"/>
      <c r="AF120" s="279"/>
      <c r="AG120" s="279"/>
      <c r="AH120" s="279"/>
      <c r="AI120" s="279"/>
      <c r="AJ120" s="279"/>
      <c r="AK120" s="14"/>
    </row>
    <row r="121" spans="1:37" ht="2.25" customHeight="1" x14ac:dyDescent="0.15">
      <c r="E121" s="17"/>
      <c r="F121" s="17"/>
      <c r="G121" s="17"/>
      <c r="H121" s="17"/>
      <c r="I121" s="17"/>
      <c r="J121" s="17"/>
      <c r="K121" s="17"/>
    </row>
    <row r="122" spans="1:37" ht="25.5" customHeight="1" x14ac:dyDescent="0.15">
      <c r="A122" s="14"/>
      <c r="B122" s="11"/>
      <c r="C122" s="14"/>
      <c r="D122" s="14"/>
      <c r="E122" s="14"/>
      <c r="F122" s="14"/>
      <c r="G122" s="14"/>
      <c r="H122" s="14"/>
      <c r="I122" s="14"/>
      <c r="J122" s="14"/>
      <c r="K122" s="14"/>
      <c r="L122" s="14"/>
      <c r="M122" s="14"/>
      <c r="O122" s="14"/>
      <c r="P122" s="14"/>
      <c r="Q122" s="274"/>
      <c r="R122" s="274"/>
      <c r="S122" s="274"/>
      <c r="T122" s="274"/>
      <c r="U122" s="274"/>
      <c r="V122" s="274"/>
      <c r="W122" s="274"/>
      <c r="X122" s="274"/>
      <c r="Y122" s="274"/>
      <c r="Z122" s="274"/>
      <c r="AA122" s="274"/>
      <c r="AB122" s="274"/>
      <c r="AC122" s="14"/>
      <c r="AD122" s="67"/>
      <c r="AE122" s="279"/>
      <c r="AF122" s="279"/>
      <c r="AG122" s="279"/>
      <c r="AH122" s="279"/>
      <c r="AI122" s="279"/>
      <c r="AJ122" s="279"/>
      <c r="AK122" s="14"/>
    </row>
    <row r="123" spans="1:37" ht="2.25" customHeight="1" x14ac:dyDescent="0.15">
      <c r="A123" s="14"/>
      <c r="B123" s="11"/>
      <c r="C123" s="14"/>
      <c r="D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row>
    <row r="124" spans="1:37" ht="9" customHeight="1" x14ac:dyDescent="0.15">
      <c r="A124" s="14"/>
      <c r="B124" s="11"/>
      <c r="C124" s="14"/>
      <c r="D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row>
    <row r="125" spans="1:37" s="10" customFormat="1" ht="12.75" customHeight="1" x14ac:dyDescent="0.15">
      <c r="B125" s="16"/>
    </row>
    <row r="126" spans="1:37" s="10" customFormat="1" ht="12.75" customHeight="1" x14ac:dyDescent="0.15">
      <c r="B126" s="16"/>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row>
    <row r="127" spans="1:37" s="10" customFormat="1" ht="12.75" customHeight="1" x14ac:dyDescent="0.15">
      <c r="B127" s="16"/>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row>
    <row r="128" spans="1:37" s="10" customFormat="1" ht="12.75" customHeight="1" x14ac:dyDescent="0.15">
      <c r="B128" s="16"/>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row>
    <row r="129" spans="2:37" s="10" customFormat="1" ht="9" customHeight="1" x14ac:dyDescent="0.15">
      <c r="B129" s="16"/>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row>
    <row r="130" spans="2:37" s="10" customFormat="1" ht="4.5" customHeight="1" x14ac:dyDescent="0.15">
      <c r="B130" s="16"/>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row>
    <row r="131" spans="2:37" ht="12.75" customHeight="1" x14ac:dyDescent="0.15">
      <c r="B131" s="11"/>
      <c r="AK131" s="17"/>
    </row>
    <row r="132" spans="2:37" ht="10.5" customHeight="1" x14ac:dyDescent="0.15">
      <c r="AD132" s="63"/>
      <c r="AE132" s="63"/>
      <c r="AF132" s="63"/>
      <c r="AG132" s="63"/>
      <c r="AH132" s="63"/>
      <c r="AI132" s="63"/>
      <c r="AJ132" s="63"/>
    </row>
    <row r="133" spans="2:37" ht="10.5" customHeight="1" x14ac:dyDescent="0.15"/>
    <row r="134" spans="2:37" ht="9" customHeight="1" x14ac:dyDescent="0.15">
      <c r="B134" s="97"/>
    </row>
    <row r="135" spans="2:37" ht="15.75" customHeight="1" x14ac:dyDescent="0.15">
      <c r="T135" s="67"/>
      <c r="V135" s="67"/>
      <c r="W135" s="14"/>
      <c r="X135" s="14"/>
      <c r="Y135" s="14"/>
      <c r="Z135" s="14"/>
      <c r="AA135" s="14"/>
      <c r="AC135" s="14"/>
      <c r="AI135" s="14"/>
      <c r="AJ135" s="65"/>
    </row>
    <row r="136" spans="2:37" ht="2.25" customHeight="1" x14ac:dyDescent="0.15">
      <c r="B136" s="97"/>
      <c r="V136" s="67"/>
      <c r="AB136" s="62"/>
      <c r="AC136" s="62"/>
      <c r="AD136" s="62"/>
      <c r="AE136" s="62"/>
      <c r="AF136" s="62"/>
      <c r="AG136" s="62"/>
      <c r="AH136" s="62"/>
      <c r="AI136" s="62"/>
      <c r="AJ136" s="62"/>
    </row>
    <row r="137" spans="2:37" ht="15.75" customHeight="1" x14ac:dyDescent="0.15">
      <c r="V137" s="67"/>
      <c r="W137" s="14"/>
      <c r="X137" s="14"/>
      <c r="Y137" s="14"/>
      <c r="Z137" s="14"/>
      <c r="AA137" s="14"/>
      <c r="AB137" s="14"/>
      <c r="AC137" s="14"/>
      <c r="AD137" s="14"/>
      <c r="AE137" s="14"/>
      <c r="AF137" s="14"/>
      <c r="AG137" s="14"/>
      <c r="AH137" s="14"/>
      <c r="AI137" s="14"/>
    </row>
    <row r="138" spans="2:37" ht="2.25" customHeight="1" x14ac:dyDescent="0.15">
      <c r="B138" s="97"/>
      <c r="V138" s="67"/>
      <c r="AB138" s="62"/>
      <c r="AC138" s="62"/>
      <c r="AD138" s="62"/>
      <c r="AE138" s="62"/>
      <c r="AF138" s="62"/>
      <c r="AG138" s="62"/>
      <c r="AH138" s="62"/>
      <c r="AI138" s="62"/>
      <c r="AJ138" s="62"/>
    </row>
    <row r="139" spans="2:37" ht="15.75" customHeight="1" x14ac:dyDescent="0.15">
      <c r="V139" s="67"/>
      <c r="W139" s="14"/>
      <c r="X139" s="14"/>
      <c r="Y139" s="14"/>
      <c r="Z139" s="14"/>
      <c r="AA139" s="14"/>
      <c r="AB139" s="14"/>
      <c r="AC139" s="14"/>
      <c r="AD139" s="14"/>
      <c r="AE139" s="14"/>
      <c r="AF139" s="14"/>
      <c r="AG139" s="14"/>
      <c r="AH139" s="14"/>
      <c r="AI139" s="14"/>
    </row>
    <row r="140" spans="2:37" ht="13.5" customHeight="1" x14ac:dyDescent="0.15">
      <c r="W140" s="14"/>
      <c r="X140" s="14"/>
      <c r="Y140" s="14"/>
      <c r="Z140" s="14"/>
      <c r="AA140" s="14"/>
      <c r="AB140" s="14"/>
      <c r="AC140" s="14"/>
      <c r="AD140" s="14"/>
      <c r="AE140" s="14"/>
      <c r="AF140" s="14"/>
      <c r="AG140" s="14"/>
      <c r="AH140" s="14"/>
      <c r="AI140" s="14"/>
    </row>
    <row r="141" spans="2:37" ht="13.5" customHeight="1" x14ac:dyDescent="0.15">
      <c r="W141" s="14"/>
      <c r="X141" s="14"/>
      <c r="Y141" s="14"/>
      <c r="Z141" s="14"/>
      <c r="AA141" s="14"/>
      <c r="AB141" s="14"/>
      <c r="AC141" s="14"/>
      <c r="AD141" s="14"/>
      <c r="AE141" s="14"/>
      <c r="AF141" s="14"/>
      <c r="AG141" s="14"/>
      <c r="AH141" s="14"/>
      <c r="AI141" s="14"/>
    </row>
    <row r="142" spans="2:37" ht="13.5" customHeight="1" x14ac:dyDescent="0.15">
      <c r="W142" s="14"/>
      <c r="X142" s="14"/>
      <c r="Y142" s="14"/>
      <c r="Z142" s="14"/>
      <c r="AA142" s="14"/>
      <c r="AB142" s="14"/>
      <c r="AC142" s="14"/>
      <c r="AD142" s="14"/>
      <c r="AE142" s="14"/>
      <c r="AF142" s="14"/>
      <c r="AG142" s="14"/>
      <c r="AH142" s="14"/>
      <c r="AI142" s="14"/>
    </row>
    <row r="143" spans="2:37" ht="13.5" customHeight="1" x14ac:dyDescent="0.15">
      <c r="W143" s="14"/>
      <c r="X143" s="14"/>
      <c r="Y143" s="14"/>
      <c r="Z143" s="14"/>
      <c r="AA143" s="14"/>
      <c r="AB143" s="14"/>
      <c r="AC143" s="14"/>
      <c r="AD143" s="14"/>
      <c r="AE143" s="14"/>
      <c r="AF143" s="14"/>
      <c r="AG143" s="14"/>
      <c r="AH143" s="14"/>
    </row>
    <row r="144" spans="2:37" ht="2.25" customHeight="1" x14ac:dyDescent="0.15">
      <c r="B144" s="97"/>
      <c r="V144" s="67"/>
      <c r="AB144" s="62"/>
      <c r="AC144" s="62"/>
      <c r="AD144" s="62"/>
      <c r="AE144" s="62"/>
      <c r="AF144" s="62"/>
      <c r="AG144" s="62"/>
      <c r="AH144" s="62"/>
      <c r="AI144" s="62"/>
      <c r="AJ144" s="62"/>
    </row>
    <row r="145" spans="1:37" ht="12.75" customHeight="1" x14ac:dyDescent="0.15">
      <c r="E145" s="13"/>
      <c r="F145" s="13"/>
      <c r="G145" s="13"/>
      <c r="H145" s="13"/>
      <c r="I145" s="13"/>
      <c r="K145" s="13"/>
      <c r="O145" s="13"/>
      <c r="P145" s="13"/>
      <c r="V145" s="67"/>
    </row>
    <row r="146" spans="1:37" ht="2.25" customHeight="1" x14ac:dyDescent="0.15">
      <c r="B146" s="97"/>
    </row>
    <row r="147" spans="1:37" ht="2.25" customHeight="1" x14ac:dyDescent="0.15">
      <c r="B147" s="97"/>
    </row>
    <row r="148" spans="1:37" ht="12.75" customHeight="1" x14ac:dyDescent="0.15">
      <c r="B148" s="62"/>
      <c r="E148" s="13"/>
      <c r="F148" s="13"/>
      <c r="G148" s="13"/>
      <c r="H148" s="13"/>
      <c r="I148" s="13"/>
      <c r="K148" s="13"/>
      <c r="O148" s="13"/>
      <c r="P148" s="13"/>
    </row>
    <row r="149" spans="1:37" ht="2.25" customHeight="1" x14ac:dyDescent="0.15">
      <c r="B149" s="97"/>
    </row>
    <row r="150" spans="1:37" ht="12.75" customHeight="1" x14ac:dyDescent="0.15">
      <c r="B150" s="11"/>
      <c r="AK150" s="17"/>
    </row>
    <row r="151" spans="1:37" ht="2.25" customHeight="1" x14ac:dyDescent="0.15">
      <c r="B151" s="97"/>
    </row>
    <row r="152" spans="1:37" ht="12.75" customHeight="1" x14ac:dyDescent="0.15">
      <c r="A152" s="14"/>
      <c r="B152" s="14"/>
      <c r="C152" s="14"/>
      <c r="D152" s="14"/>
      <c r="E152" s="14"/>
      <c r="F152" s="14"/>
      <c r="G152" s="14"/>
      <c r="H152" s="14"/>
      <c r="I152" s="14"/>
      <c r="J152" s="14"/>
      <c r="K152" s="14"/>
      <c r="L152" s="14"/>
      <c r="M152" s="14"/>
      <c r="AK152" s="14"/>
    </row>
    <row r="153" spans="1:37" ht="2.25" customHeight="1" x14ac:dyDescent="0.15">
      <c r="A153" s="14"/>
      <c r="B153" s="14"/>
      <c r="C153" s="14"/>
      <c r="D153" s="14"/>
      <c r="E153" s="14"/>
      <c r="F153" s="14"/>
      <c r="G153" s="14"/>
      <c r="H153" s="14"/>
      <c r="I153" s="14"/>
      <c r="J153" s="14"/>
      <c r="K153" s="14"/>
      <c r="L153" s="14"/>
      <c r="M153" s="14"/>
      <c r="AK153" s="14"/>
    </row>
    <row r="154" spans="1:37" ht="12.75" customHeight="1" x14ac:dyDescent="0.15">
      <c r="A154" s="14"/>
      <c r="B154" s="14"/>
      <c r="C154" s="14"/>
      <c r="D154" s="14"/>
      <c r="E154" s="14"/>
      <c r="F154" s="14"/>
      <c r="G154" s="14"/>
      <c r="H154" s="14"/>
      <c r="I154" s="14"/>
      <c r="J154" s="14"/>
      <c r="K154" s="14"/>
      <c r="L154" s="14"/>
      <c r="M154" s="14"/>
      <c r="AK154" s="14"/>
    </row>
    <row r="155" spans="1:37" ht="2.25" customHeight="1" x14ac:dyDescent="0.15">
      <c r="A155" s="14"/>
      <c r="B155" s="169"/>
      <c r="C155" s="14"/>
      <c r="D155" s="14"/>
      <c r="E155" s="14"/>
      <c r="F155" s="14"/>
      <c r="L155" s="14"/>
      <c r="M155" s="14"/>
      <c r="AK155" s="14"/>
    </row>
    <row r="156" spans="1:37" ht="12.75" customHeight="1" x14ac:dyDescent="0.15">
      <c r="A156" s="14"/>
      <c r="B156" s="15"/>
      <c r="C156" s="15"/>
      <c r="D156" s="15"/>
      <c r="E156" s="15"/>
      <c r="F156" s="15"/>
      <c r="G156" s="15"/>
      <c r="H156" s="15"/>
      <c r="I156" s="15"/>
      <c r="J156" s="15"/>
      <c r="K156" s="15"/>
      <c r="L156" s="14"/>
      <c r="M156" s="14"/>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14"/>
    </row>
    <row r="157" spans="1:37" ht="2.25" customHeight="1" x14ac:dyDescent="0.15">
      <c r="A157" s="14"/>
      <c r="B157" s="15"/>
      <c r="C157" s="14"/>
      <c r="D157" s="14"/>
      <c r="E157" s="15"/>
      <c r="F157" s="15"/>
      <c r="G157" s="15"/>
      <c r="H157" s="15"/>
      <c r="I157" s="15"/>
      <c r="J157" s="15"/>
      <c r="K157" s="15"/>
      <c r="L157" s="14"/>
      <c r="M157" s="14"/>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14"/>
    </row>
    <row r="158" spans="1:37" ht="12.75" customHeight="1" x14ac:dyDescent="0.15">
      <c r="A158" s="14"/>
      <c r="B158" s="15"/>
      <c r="C158" s="15"/>
      <c r="D158" s="15"/>
      <c r="E158" s="15"/>
      <c r="F158" s="15"/>
      <c r="G158" s="15"/>
      <c r="H158" s="15"/>
      <c r="I158" s="15"/>
      <c r="J158" s="15"/>
      <c r="K158" s="15"/>
      <c r="L158" s="14"/>
      <c r="M158" s="14"/>
      <c r="AK158" s="14"/>
    </row>
    <row r="159" spans="1:37" ht="2.25" customHeight="1" x14ac:dyDescent="0.15">
      <c r="A159" s="14"/>
      <c r="B159" s="15"/>
      <c r="C159" s="14"/>
      <c r="D159" s="14"/>
      <c r="E159" s="15"/>
      <c r="F159" s="15"/>
      <c r="G159" s="15"/>
      <c r="H159" s="15"/>
      <c r="I159" s="15"/>
      <c r="J159" s="15"/>
      <c r="K159" s="15"/>
      <c r="L159" s="14"/>
      <c r="M159" s="14"/>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14"/>
    </row>
    <row r="160" spans="1:37" ht="12.75" customHeight="1" x14ac:dyDescent="0.15">
      <c r="A160" s="14"/>
      <c r="B160" s="15"/>
      <c r="C160" s="15"/>
      <c r="D160" s="15"/>
      <c r="E160" s="15"/>
      <c r="F160" s="15"/>
      <c r="G160" s="15"/>
      <c r="H160" s="15"/>
      <c r="I160" s="15"/>
      <c r="J160" s="15"/>
      <c r="K160" s="15"/>
      <c r="L160" s="14"/>
      <c r="M160" s="14"/>
      <c r="AK160" s="14"/>
    </row>
    <row r="161" spans="1:37" ht="2.25" customHeight="1" x14ac:dyDescent="0.15">
      <c r="A161" s="14"/>
      <c r="B161" s="15"/>
      <c r="C161" s="14"/>
      <c r="D161" s="14"/>
      <c r="E161" s="15"/>
      <c r="F161" s="15"/>
      <c r="G161" s="15"/>
      <c r="H161" s="15"/>
      <c r="I161" s="15"/>
      <c r="J161" s="15"/>
      <c r="K161" s="15"/>
      <c r="L161" s="14"/>
      <c r="M161" s="14"/>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14"/>
    </row>
    <row r="162" spans="1:37" ht="12.75" customHeight="1" x14ac:dyDescent="0.15">
      <c r="A162" s="14"/>
      <c r="B162" s="15"/>
      <c r="C162" s="15"/>
      <c r="D162" s="15"/>
      <c r="E162" s="15"/>
      <c r="F162" s="15"/>
      <c r="G162" s="15"/>
      <c r="H162" s="15"/>
      <c r="I162" s="15"/>
      <c r="J162" s="15"/>
      <c r="K162" s="15"/>
      <c r="L162" s="14"/>
      <c r="M162" s="14"/>
      <c r="AK162" s="14"/>
    </row>
    <row r="163" spans="1:37" ht="2.25" customHeight="1" x14ac:dyDescent="0.15">
      <c r="B163" s="97"/>
    </row>
    <row r="164" spans="1:37" ht="12.75" customHeight="1" x14ac:dyDescent="0.15">
      <c r="A164" s="14"/>
      <c r="B164" s="14"/>
      <c r="C164" s="14"/>
      <c r="D164" s="14"/>
      <c r="E164" s="14"/>
      <c r="F164" s="14"/>
      <c r="G164" s="14"/>
      <c r="H164" s="14"/>
      <c r="I164" s="14"/>
      <c r="J164" s="14"/>
      <c r="K164" s="14"/>
      <c r="L164" s="14"/>
      <c r="M164" s="14"/>
      <c r="N164" s="12"/>
      <c r="O164" s="4"/>
      <c r="P164" s="4"/>
      <c r="Q164" s="4"/>
      <c r="R164" s="58"/>
      <c r="S164" s="12"/>
      <c r="T164" s="12"/>
      <c r="U164" s="12"/>
      <c r="V164" s="91"/>
      <c r="W164" s="4"/>
      <c r="X164" s="4"/>
      <c r="Y164" s="4"/>
      <c r="Z164" s="4"/>
      <c r="AA164" s="12"/>
      <c r="AB164" s="58"/>
      <c r="AC164" s="12"/>
      <c r="AD164" s="12"/>
      <c r="AE164" s="4"/>
      <c r="AF164" s="4"/>
      <c r="AG164" s="4"/>
      <c r="AH164" s="4"/>
      <c r="AI164" s="58"/>
      <c r="AK164" s="14"/>
    </row>
    <row r="165" spans="1:37" ht="2.25" customHeight="1" x14ac:dyDescent="0.15">
      <c r="A165" s="14"/>
      <c r="B165" s="14"/>
      <c r="C165" s="14"/>
      <c r="D165" s="14"/>
      <c r="E165" s="14"/>
      <c r="F165" s="14"/>
      <c r="G165" s="14"/>
      <c r="H165" s="14"/>
      <c r="I165" s="14"/>
      <c r="J165" s="14"/>
      <c r="K165" s="14"/>
      <c r="L165" s="14"/>
      <c r="M165" s="14"/>
      <c r="AK165" s="14"/>
    </row>
    <row r="166" spans="1:37" ht="12.75" customHeight="1" x14ac:dyDescent="0.15">
      <c r="A166" s="14"/>
      <c r="B166" s="14"/>
      <c r="C166" s="14"/>
      <c r="D166" s="14"/>
      <c r="E166" s="14"/>
      <c r="F166" s="14"/>
      <c r="G166" s="14"/>
      <c r="H166" s="14"/>
      <c r="I166" s="14"/>
      <c r="J166" s="14"/>
      <c r="K166" s="14"/>
      <c r="L166" s="14"/>
      <c r="M166" s="14"/>
      <c r="N166" s="4"/>
      <c r="O166" s="4"/>
      <c r="P166" s="4"/>
      <c r="Q166" s="4"/>
      <c r="R166" s="4"/>
      <c r="S166" s="4"/>
      <c r="T166" s="4"/>
      <c r="U166" s="4"/>
      <c r="V166" s="4"/>
      <c r="W166" s="4"/>
      <c r="X166" s="4"/>
      <c r="Y166" s="4"/>
      <c r="Z166" s="4"/>
      <c r="AA166" s="4"/>
      <c r="AB166" s="4"/>
      <c r="AC166" s="4"/>
      <c r="AD166" s="4"/>
      <c r="AE166" s="4"/>
      <c r="AF166" s="4"/>
      <c r="AG166" s="4"/>
      <c r="AH166" s="4"/>
      <c r="AI166" s="4"/>
      <c r="AK166" s="14"/>
    </row>
    <row r="167" spans="1:37" ht="1.5" customHeight="1" x14ac:dyDescent="0.15">
      <c r="A167" s="14"/>
      <c r="B167" s="14"/>
      <c r="C167" s="14"/>
      <c r="D167" s="14"/>
      <c r="E167" s="14"/>
      <c r="F167" s="14"/>
      <c r="G167" s="14"/>
      <c r="H167" s="14"/>
      <c r="I167" s="14"/>
      <c r="J167" s="14"/>
      <c r="K167" s="14"/>
      <c r="L167" s="14"/>
      <c r="M167" s="14"/>
      <c r="AK167" s="14"/>
    </row>
    <row r="168" spans="1:37" ht="12.75" customHeight="1" x14ac:dyDescent="0.15">
      <c r="A168" s="14"/>
      <c r="B168" s="14"/>
      <c r="C168" s="14"/>
      <c r="D168" s="14"/>
      <c r="E168" s="14"/>
      <c r="F168" s="14"/>
      <c r="G168" s="14"/>
      <c r="H168" s="14"/>
      <c r="I168" s="14"/>
      <c r="J168" s="14"/>
      <c r="K168" s="14"/>
      <c r="L168" s="14"/>
      <c r="M168" s="14"/>
      <c r="N168" s="12"/>
      <c r="O168" s="12"/>
      <c r="P168" s="12"/>
      <c r="Q168" s="12"/>
      <c r="R168" s="58"/>
      <c r="S168" s="12"/>
      <c r="T168" s="12"/>
      <c r="U168" s="12"/>
      <c r="V168" s="12"/>
      <c r="W168" s="12"/>
      <c r="X168" s="12"/>
      <c r="Y168" s="12"/>
      <c r="Z168" s="12"/>
      <c r="AA168" s="12"/>
      <c r="AB168" s="58"/>
      <c r="AC168" s="58"/>
      <c r="AD168" s="12"/>
      <c r="AE168" s="12"/>
      <c r="AF168" s="12"/>
      <c r="AG168" s="12"/>
      <c r="AH168" s="12"/>
      <c r="AI168" s="58"/>
      <c r="AK168" s="14"/>
    </row>
    <row r="169" spans="1:37" ht="1.5" customHeight="1" x14ac:dyDescent="0.15">
      <c r="A169" s="14"/>
      <c r="B169" s="14"/>
      <c r="C169" s="14"/>
      <c r="D169" s="14"/>
      <c r="E169" s="14"/>
      <c r="F169" s="14"/>
      <c r="G169" s="14"/>
      <c r="H169" s="14"/>
      <c r="I169" s="14"/>
      <c r="J169" s="14"/>
      <c r="K169" s="14"/>
      <c r="L169" s="14"/>
      <c r="M169" s="14"/>
      <c r="AK169" s="14"/>
    </row>
    <row r="170" spans="1:37" ht="12.75" customHeight="1" x14ac:dyDescent="0.15">
      <c r="A170" s="14"/>
      <c r="B170" s="14"/>
      <c r="C170" s="14"/>
      <c r="D170" s="14"/>
      <c r="E170" s="14"/>
      <c r="F170" s="14"/>
      <c r="G170" s="14"/>
      <c r="H170" s="14"/>
      <c r="I170" s="14"/>
      <c r="J170" s="14"/>
      <c r="K170" s="14"/>
      <c r="L170" s="14"/>
      <c r="M170" s="14"/>
      <c r="N170" s="4"/>
      <c r="O170" s="4"/>
      <c r="P170" s="4"/>
      <c r="Q170" s="4"/>
      <c r="R170" s="4"/>
      <c r="S170" s="4"/>
      <c r="T170" s="4"/>
      <c r="U170" s="4"/>
      <c r="V170" s="4"/>
      <c r="W170" s="4"/>
      <c r="X170" s="4"/>
      <c r="Y170" s="4"/>
      <c r="Z170" s="4"/>
      <c r="AA170" s="4"/>
      <c r="AB170" s="4"/>
      <c r="AC170" s="4"/>
      <c r="AD170" s="4"/>
      <c r="AE170" s="4"/>
      <c r="AF170" s="4"/>
      <c r="AG170" s="4"/>
      <c r="AH170" s="4"/>
      <c r="AI170" s="4"/>
      <c r="AK170" s="14"/>
    </row>
    <row r="171" spans="1:37" ht="1.5" customHeight="1" x14ac:dyDescent="0.15">
      <c r="A171" s="14"/>
      <c r="B171" s="14"/>
      <c r="C171" s="14"/>
      <c r="D171" s="14"/>
      <c r="E171" s="14"/>
      <c r="F171" s="14"/>
      <c r="G171" s="14"/>
      <c r="H171" s="14"/>
      <c r="I171" s="14"/>
      <c r="J171" s="14"/>
      <c r="K171" s="14"/>
      <c r="L171" s="14"/>
      <c r="M171" s="14"/>
      <c r="AK171" s="14"/>
    </row>
    <row r="172" spans="1:37" ht="12.75" customHeight="1" x14ac:dyDescent="0.15">
      <c r="A172" s="14"/>
      <c r="B172" s="14"/>
      <c r="C172" s="14"/>
      <c r="D172" s="14"/>
      <c r="E172" s="14"/>
      <c r="F172" s="14"/>
      <c r="G172" s="14"/>
      <c r="H172" s="14"/>
      <c r="I172" s="14"/>
      <c r="J172" s="14"/>
      <c r="K172" s="14"/>
      <c r="L172" s="14"/>
      <c r="M172" s="14"/>
      <c r="N172" s="4"/>
      <c r="O172" s="4"/>
      <c r="P172" s="4"/>
      <c r="Q172" s="4"/>
      <c r="R172" s="4"/>
      <c r="S172" s="4"/>
      <c r="T172" s="4"/>
      <c r="U172" s="4"/>
      <c r="V172" s="4"/>
      <c r="W172" s="4"/>
      <c r="X172" s="4"/>
      <c r="Y172" s="4"/>
      <c r="Z172" s="4"/>
      <c r="AA172" s="4"/>
      <c r="AB172" s="4"/>
      <c r="AC172" s="4"/>
      <c r="AD172" s="4"/>
      <c r="AE172" s="4"/>
      <c r="AF172" s="4"/>
      <c r="AG172" s="4"/>
      <c r="AH172" s="4"/>
      <c r="AI172" s="4"/>
      <c r="AK172" s="14"/>
    </row>
    <row r="173" spans="1:37" ht="1.5" customHeight="1" x14ac:dyDescent="0.15">
      <c r="A173" s="14"/>
      <c r="B173" s="14"/>
      <c r="C173" s="14"/>
      <c r="D173" s="14"/>
      <c r="E173" s="14"/>
      <c r="F173" s="14"/>
      <c r="G173" s="14"/>
      <c r="H173" s="14"/>
      <c r="I173" s="14"/>
      <c r="J173" s="14"/>
      <c r="K173" s="14"/>
      <c r="L173" s="14"/>
      <c r="M173" s="14"/>
      <c r="AK173" s="14"/>
    </row>
    <row r="174" spans="1:37" ht="12.75" customHeight="1" x14ac:dyDescent="0.15">
      <c r="A174" s="14"/>
      <c r="B174" s="14"/>
      <c r="C174" s="14"/>
      <c r="D174" s="14"/>
      <c r="E174" s="14"/>
      <c r="F174" s="14"/>
      <c r="G174" s="14"/>
      <c r="H174" s="14"/>
      <c r="I174" s="14"/>
      <c r="J174" s="14"/>
      <c r="K174" s="14"/>
      <c r="L174" s="14"/>
      <c r="M174" s="14"/>
      <c r="N174" s="4"/>
      <c r="O174" s="4"/>
      <c r="P174" s="4"/>
      <c r="Q174" s="4"/>
      <c r="R174" s="4"/>
      <c r="S174" s="4"/>
      <c r="T174" s="4"/>
      <c r="U174" s="4"/>
      <c r="V174" s="4"/>
      <c r="W174" s="4"/>
      <c r="X174" s="4"/>
      <c r="Y174" s="4"/>
      <c r="Z174" s="4"/>
      <c r="AA174" s="4"/>
      <c r="AB174" s="4"/>
      <c r="AC174" s="4"/>
      <c r="AD174" s="4"/>
      <c r="AE174" s="4"/>
      <c r="AF174" s="4"/>
      <c r="AG174" s="4"/>
      <c r="AH174" s="4"/>
      <c r="AI174" s="4"/>
      <c r="AK174" s="14"/>
    </row>
    <row r="175" spans="1:37" ht="2.25" customHeight="1" x14ac:dyDescent="0.15">
      <c r="A175" s="14"/>
      <c r="B175" s="169"/>
      <c r="C175" s="14"/>
      <c r="D175" s="14"/>
      <c r="E175" s="14"/>
      <c r="F175" s="14"/>
      <c r="G175" s="14"/>
      <c r="H175" s="14"/>
      <c r="I175" s="14"/>
      <c r="L175" s="14"/>
      <c r="M175" s="14"/>
      <c r="AK175" s="14"/>
    </row>
    <row r="176" spans="1:37" ht="12.75" customHeight="1" x14ac:dyDescent="0.15">
      <c r="A176" s="14"/>
      <c r="B176" s="14"/>
      <c r="C176" s="14"/>
      <c r="D176" s="14"/>
      <c r="E176" s="14"/>
      <c r="F176" s="14"/>
      <c r="G176" s="14"/>
      <c r="H176" s="14"/>
      <c r="I176" s="14"/>
      <c r="J176" s="14"/>
      <c r="K176" s="14"/>
      <c r="L176" s="14"/>
      <c r="M176" s="14"/>
      <c r="AK176" s="14"/>
    </row>
    <row r="177" spans="1:37" ht="2.25" customHeight="1" x14ac:dyDescent="0.15">
      <c r="A177" s="14"/>
      <c r="B177" s="14"/>
      <c r="C177" s="14"/>
      <c r="D177" s="14"/>
      <c r="E177" s="14"/>
      <c r="F177" s="14"/>
      <c r="G177" s="14"/>
      <c r="H177" s="14"/>
      <c r="I177" s="14"/>
      <c r="J177" s="14"/>
      <c r="K177" s="14"/>
      <c r="L177" s="14"/>
      <c r="M177" s="14"/>
      <c r="AK177" s="14"/>
    </row>
    <row r="178" spans="1:37" ht="12.75" customHeight="1" x14ac:dyDescent="0.15">
      <c r="A178" s="14"/>
      <c r="B178" s="14"/>
      <c r="C178" s="14"/>
      <c r="D178" s="14"/>
      <c r="E178" s="14"/>
      <c r="F178" s="14"/>
      <c r="G178" s="14"/>
      <c r="H178" s="14"/>
      <c r="I178" s="14"/>
      <c r="J178" s="14"/>
      <c r="K178" s="14"/>
      <c r="L178" s="14"/>
      <c r="M178" s="14"/>
      <c r="Y178" s="67"/>
      <c r="AK178" s="14"/>
    </row>
    <row r="179" spans="1:37" ht="2.25" customHeight="1" x14ac:dyDescent="0.15">
      <c r="A179" s="14"/>
      <c r="B179" s="14"/>
      <c r="C179" s="14"/>
      <c r="D179" s="14"/>
      <c r="E179" s="14"/>
      <c r="F179" s="14"/>
      <c r="G179" s="14"/>
      <c r="H179" s="14"/>
      <c r="I179" s="14"/>
      <c r="J179" s="14"/>
      <c r="K179" s="14"/>
      <c r="L179" s="14"/>
      <c r="M179" s="14"/>
      <c r="AK179" s="14"/>
    </row>
    <row r="180" spans="1:37" ht="12.75" customHeight="1" x14ac:dyDescent="0.15">
      <c r="A180" s="14"/>
      <c r="B180" s="14"/>
      <c r="C180" s="14"/>
      <c r="D180" s="14"/>
      <c r="E180" s="14"/>
      <c r="F180" s="14"/>
      <c r="G180" s="14"/>
      <c r="H180" s="14"/>
      <c r="I180" s="14"/>
      <c r="J180" s="14"/>
      <c r="K180" s="14"/>
      <c r="L180" s="14"/>
      <c r="M180" s="14"/>
      <c r="AK180" s="14"/>
    </row>
    <row r="181" spans="1:37" ht="2.25" customHeight="1" x14ac:dyDescent="0.15">
      <c r="A181" s="14"/>
      <c r="B181" s="14"/>
      <c r="C181" s="14"/>
      <c r="D181" s="14"/>
      <c r="E181" s="14"/>
      <c r="F181" s="14"/>
      <c r="G181" s="14"/>
      <c r="H181" s="14"/>
      <c r="I181" s="14"/>
      <c r="J181" s="14"/>
      <c r="K181" s="14"/>
      <c r="L181" s="14"/>
      <c r="M181" s="14"/>
      <c r="AK181" s="14"/>
    </row>
    <row r="182" spans="1:37" ht="12.75" customHeight="1" x14ac:dyDescent="0.15">
      <c r="A182" s="14"/>
      <c r="B182" s="14"/>
      <c r="C182" s="14"/>
      <c r="D182" s="14"/>
      <c r="E182" s="14"/>
      <c r="F182" s="14"/>
      <c r="G182" s="14"/>
      <c r="H182" s="14"/>
      <c r="I182" s="14"/>
      <c r="J182" s="14"/>
      <c r="K182" s="14"/>
      <c r="L182" s="14"/>
      <c r="M182" s="14"/>
      <c r="AA182" s="67"/>
      <c r="AB182" s="63"/>
      <c r="AC182" s="63"/>
      <c r="AD182" s="63"/>
      <c r="AE182" s="63"/>
      <c r="AF182" s="63"/>
      <c r="AG182" s="63"/>
      <c r="AH182" s="63"/>
      <c r="AI182" s="63"/>
      <c r="AJ182" s="63"/>
      <c r="AK182" s="14"/>
    </row>
    <row r="183" spans="1:37" ht="2.25" customHeight="1" x14ac:dyDescent="0.15">
      <c r="A183" s="14"/>
      <c r="B183" s="14"/>
      <c r="C183" s="14"/>
      <c r="D183" s="14"/>
      <c r="E183" s="14"/>
      <c r="F183" s="14"/>
      <c r="G183" s="14"/>
      <c r="H183" s="14"/>
      <c r="I183" s="14"/>
      <c r="J183" s="14"/>
      <c r="K183" s="14"/>
      <c r="L183" s="14"/>
      <c r="M183" s="14"/>
      <c r="AK183" s="14"/>
    </row>
    <row r="184" spans="1:37" ht="2.25" customHeight="1" x14ac:dyDescent="0.15">
      <c r="B184" s="97"/>
      <c r="E184" s="14"/>
      <c r="F184" s="14"/>
      <c r="G184" s="14"/>
      <c r="H184" s="14"/>
      <c r="I184" s="14"/>
      <c r="J184" s="14"/>
      <c r="K184" s="14"/>
    </row>
    <row r="185" spans="1:37" ht="12.75" customHeight="1" x14ac:dyDescent="0.15">
      <c r="B185" s="11"/>
      <c r="E185" s="14"/>
    </row>
    <row r="186" spans="1:37" ht="2.25" customHeight="1" x14ac:dyDescent="0.15">
      <c r="B186" s="11"/>
    </row>
    <row r="187" spans="1:37" ht="12.75" customHeight="1" x14ac:dyDescent="0.15">
      <c r="B187" s="11"/>
      <c r="Y187" s="67"/>
    </row>
    <row r="188" spans="1:37" ht="2.25" customHeight="1" x14ac:dyDescent="0.15">
      <c r="B188" s="11"/>
    </row>
    <row r="189" spans="1:37" ht="12.75" customHeight="1" x14ac:dyDescent="0.15">
      <c r="B189" s="11"/>
      <c r="AA189" s="67"/>
      <c r="AB189" s="63"/>
      <c r="AC189" s="63"/>
      <c r="AD189" s="63"/>
      <c r="AE189" s="63"/>
      <c r="AF189" s="63"/>
      <c r="AG189" s="63"/>
      <c r="AH189" s="63"/>
      <c r="AI189" s="63"/>
      <c r="AJ189" s="63"/>
    </row>
    <row r="190" spans="1:37" ht="2.25" customHeight="1" x14ac:dyDescent="0.15"/>
    <row r="191" spans="1:37" ht="12.75" customHeight="1" x14ac:dyDescent="0.15">
      <c r="A191" s="14"/>
      <c r="B191" s="14"/>
      <c r="C191" s="14"/>
      <c r="D191" s="14"/>
      <c r="E191" s="14"/>
      <c r="F191" s="14"/>
      <c r="G191" s="14"/>
      <c r="H191" s="14"/>
      <c r="I191" s="14"/>
      <c r="J191" s="14"/>
      <c r="K191" s="14"/>
      <c r="L191" s="14"/>
      <c r="M191" s="14"/>
      <c r="O191" s="14"/>
      <c r="P191" s="65"/>
      <c r="Q191" s="65"/>
      <c r="R191" s="65"/>
      <c r="S191" s="65"/>
      <c r="T191" s="65"/>
      <c r="U191" s="65"/>
      <c r="W191" s="14"/>
      <c r="X191" s="14"/>
      <c r="Y191" s="14"/>
      <c r="Z191" s="14"/>
      <c r="AA191" s="14"/>
      <c r="AB191" s="14"/>
      <c r="AC191" s="14"/>
      <c r="AD191" s="14"/>
      <c r="AE191" s="14"/>
      <c r="AF191" s="14"/>
      <c r="AH191" s="14"/>
      <c r="AI191" s="14"/>
      <c r="AJ191" s="67"/>
      <c r="AK191" s="14"/>
    </row>
    <row r="192" spans="1:37" ht="2.25" customHeight="1" x14ac:dyDescent="0.15">
      <c r="A192" s="14"/>
      <c r="B192" s="14"/>
      <c r="C192" s="14"/>
      <c r="D192" s="14"/>
      <c r="E192" s="14"/>
      <c r="F192" s="14"/>
      <c r="G192" s="14"/>
      <c r="H192" s="14"/>
      <c r="I192" s="14"/>
      <c r="J192" s="14"/>
      <c r="K192" s="14"/>
      <c r="L192" s="14"/>
      <c r="M192" s="14"/>
      <c r="N192" s="14"/>
      <c r="O192" s="14"/>
      <c r="P192" s="65"/>
      <c r="Q192" s="65"/>
      <c r="R192" s="65"/>
      <c r="S192" s="65"/>
      <c r="T192" s="65"/>
      <c r="U192" s="65"/>
      <c r="V192" s="14"/>
      <c r="W192" s="14"/>
      <c r="X192" s="14"/>
      <c r="Y192" s="14"/>
      <c r="Z192" s="14"/>
      <c r="AA192" s="14"/>
      <c r="AB192" s="14"/>
      <c r="AC192" s="14"/>
      <c r="AD192" s="14"/>
      <c r="AE192" s="14"/>
      <c r="AF192" s="14"/>
      <c r="AG192" s="14"/>
      <c r="AH192" s="14"/>
      <c r="AI192" s="14"/>
      <c r="AJ192" s="14"/>
      <c r="AK192" s="14"/>
    </row>
    <row r="193" spans="1:37" ht="12.75" customHeight="1" x14ac:dyDescent="0.15">
      <c r="A193" s="14"/>
      <c r="B193" s="14"/>
      <c r="C193" s="14"/>
      <c r="D193" s="14"/>
      <c r="E193" s="14"/>
      <c r="F193" s="14"/>
      <c r="G193" s="14"/>
      <c r="H193" s="14"/>
      <c r="I193" s="14"/>
      <c r="J193" s="14"/>
      <c r="K193" s="14"/>
      <c r="L193" s="14"/>
      <c r="M193" s="14"/>
      <c r="N193" s="14"/>
      <c r="O193" s="14"/>
      <c r="P193" s="65"/>
      <c r="Q193" s="65"/>
      <c r="R193" s="65"/>
      <c r="S193" s="65"/>
      <c r="T193" s="65"/>
      <c r="U193" s="65"/>
      <c r="V193" s="14"/>
      <c r="W193" s="14"/>
      <c r="X193" s="14"/>
      <c r="Y193" s="14"/>
      <c r="Z193" s="14"/>
      <c r="AA193" s="14"/>
      <c r="AB193" s="14"/>
      <c r="AC193" s="14"/>
      <c r="AD193" s="14"/>
      <c r="AE193" s="14"/>
      <c r="AF193" s="14"/>
      <c r="AG193" s="14"/>
      <c r="AH193" s="14"/>
      <c r="AI193" s="14"/>
      <c r="AJ193" s="14"/>
      <c r="AK193" s="14"/>
    </row>
    <row r="194" spans="1:37" ht="2.25" customHeight="1" x14ac:dyDescent="0.15"/>
    <row r="195" spans="1:37" ht="18" customHeight="1" x14ac:dyDescent="0.15"/>
    <row r="196" spans="1:37" ht="2.25" customHeight="1" x14ac:dyDescent="0.15"/>
    <row r="197" spans="1:37" ht="12.75" customHeight="1" x14ac:dyDescent="0.15">
      <c r="B197" s="11"/>
    </row>
    <row r="198" spans="1:37" ht="2.25" customHeight="1" x14ac:dyDescent="0.15">
      <c r="B198" s="11"/>
    </row>
    <row r="199" spans="1:37" ht="12.75" customHeight="1" x14ac:dyDescent="0.15">
      <c r="B199" s="11"/>
    </row>
    <row r="200" spans="1:37" ht="2.25" customHeight="1" x14ac:dyDescent="0.15">
      <c r="B200" s="11"/>
    </row>
    <row r="201" spans="1:37" ht="12.75" customHeight="1" x14ac:dyDescent="0.15">
      <c r="B201" s="11"/>
      <c r="AB201" s="63"/>
      <c r="AC201" s="63"/>
      <c r="AD201" s="63"/>
      <c r="AE201" s="63"/>
      <c r="AF201" s="63"/>
      <c r="AG201" s="63"/>
      <c r="AH201" s="63"/>
      <c r="AI201" s="63"/>
      <c r="AJ201" s="63"/>
    </row>
    <row r="202" spans="1:37" ht="2.25" customHeight="1" x14ac:dyDescent="0.15"/>
    <row r="203" spans="1:37" ht="12.75" customHeight="1" x14ac:dyDescent="0.15">
      <c r="A203" s="15"/>
      <c r="B203" s="97"/>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277"/>
      <c r="AK203" s="15"/>
    </row>
    <row r="204" spans="1:37" ht="2.25" customHeight="1" x14ac:dyDescent="0.15"/>
    <row r="205" spans="1:37" ht="12.75" customHeight="1" x14ac:dyDescent="0.15">
      <c r="A205" s="14"/>
      <c r="B205" s="14"/>
      <c r="C205" s="14"/>
      <c r="D205" s="14"/>
      <c r="E205" s="14"/>
      <c r="F205" s="14"/>
      <c r="G205" s="14"/>
      <c r="H205" s="14"/>
      <c r="I205" s="14"/>
      <c r="J205" s="14"/>
      <c r="K205" s="14"/>
      <c r="L205" s="14"/>
      <c r="M205" s="14"/>
      <c r="X205" s="67"/>
      <c r="Y205" s="14"/>
      <c r="Z205" s="14"/>
      <c r="AA205" s="14"/>
      <c r="AB205" s="14"/>
      <c r="AC205" s="14"/>
      <c r="AK205" s="14"/>
    </row>
    <row r="206" spans="1:37" ht="2.25" customHeight="1" x14ac:dyDescent="0.15">
      <c r="A206" s="14"/>
      <c r="B206" s="14"/>
      <c r="C206" s="14"/>
      <c r="D206" s="14"/>
      <c r="E206" s="14"/>
      <c r="F206" s="14"/>
      <c r="G206" s="14"/>
      <c r="H206" s="14"/>
      <c r="I206" s="14"/>
      <c r="J206" s="14"/>
      <c r="K206" s="14"/>
      <c r="L206" s="14"/>
      <c r="M206" s="14"/>
      <c r="W206" s="14"/>
      <c r="X206" s="14"/>
      <c r="Y206" s="14"/>
      <c r="Z206" s="14"/>
      <c r="AA206" s="14"/>
      <c r="AB206" s="14"/>
      <c r="AC206" s="14"/>
      <c r="AK206" s="14"/>
    </row>
    <row r="207" spans="1:37" ht="12.75" customHeight="1" x14ac:dyDescent="0.15">
      <c r="A207" s="14"/>
      <c r="B207" s="14"/>
      <c r="C207" s="14"/>
      <c r="D207" s="14"/>
      <c r="E207" s="14"/>
      <c r="F207" s="14"/>
      <c r="G207" s="14"/>
      <c r="H207" s="14"/>
      <c r="I207" s="14"/>
      <c r="J207" s="14"/>
      <c r="K207" s="14"/>
      <c r="L207" s="14"/>
      <c r="M207" s="14"/>
      <c r="W207" s="14"/>
      <c r="X207" s="67"/>
      <c r="Y207" s="14"/>
      <c r="Z207" s="14"/>
      <c r="AA207" s="14"/>
      <c r="AB207" s="14"/>
      <c r="AC207" s="14"/>
      <c r="AJ207" s="67"/>
      <c r="AK207" s="14"/>
    </row>
    <row r="208" spans="1:37" ht="2.25" customHeight="1" x14ac:dyDescent="0.15">
      <c r="A208" s="14"/>
      <c r="B208" s="169"/>
      <c r="C208" s="14"/>
      <c r="D208" s="14"/>
      <c r="E208" s="14"/>
      <c r="F208" s="14"/>
      <c r="G208" s="14"/>
      <c r="H208" s="14"/>
      <c r="I208" s="14"/>
      <c r="J208" s="14"/>
      <c r="K208" s="14"/>
      <c r="L208" s="14"/>
      <c r="M208" s="14"/>
      <c r="AK208" s="14"/>
    </row>
    <row r="209" spans="1:37" ht="12.75" customHeight="1" x14ac:dyDescent="0.15">
      <c r="A209" s="14"/>
      <c r="B209" s="14"/>
      <c r="C209" s="14"/>
      <c r="D209" s="14"/>
      <c r="E209" s="14"/>
      <c r="F209" s="14"/>
      <c r="G209" s="14"/>
      <c r="H209" s="14"/>
      <c r="I209" s="14"/>
      <c r="J209" s="14"/>
      <c r="K209" s="14"/>
      <c r="L209" s="14"/>
      <c r="M209" s="14"/>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14"/>
    </row>
    <row r="210" spans="1:37" ht="2.25" customHeight="1" x14ac:dyDescent="0.15">
      <c r="A210" s="14"/>
      <c r="B210" s="14"/>
      <c r="C210" s="14"/>
      <c r="D210" s="14"/>
      <c r="E210" s="14"/>
      <c r="F210" s="14"/>
      <c r="G210" s="14"/>
      <c r="H210" s="14"/>
      <c r="I210" s="14"/>
      <c r="J210" s="14"/>
      <c r="K210" s="14"/>
      <c r="L210" s="14"/>
      <c r="M210" s="14"/>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14"/>
    </row>
    <row r="211" spans="1:37" ht="12.75" customHeight="1" x14ac:dyDescent="0.15">
      <c r="A211" s="14"/>
      <c r="B211" s="14"/>
      <c r="C211" s="14"/>
      <c r="D211" s="14"/>
      <c r="E211" s="14"/>
      <c r="F211" s="14"/>
      <c r="G211" s="14"/>
      <c r="H211" s="14"/>
      <c r="I211" s="14"/>
      <c r="J211" s="14"/>
      <c r="K211" s="14"/>
      <c r="L211" s="14"/>
      <c r="M211" s="14"/>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14"/>
    </row>
    <row r="212" spans="1:37" ht="2.25" customHeight="1" x14ac:dyDescent="0.15">
      <c r="A212" s="14"/>
      <c r="B212" s="14"/>
      <c r="C212" s="14"/>
      <c r="D212" s="14"/>
      <c r="E212" s="14"/>
      <c r="F212" s="14"/>
      <c r="G212" s="14"/>
      <c r="H212" s="14"/>
      <c r="I212" s="14"/>
      <c r="J212" s="14"/>
      <c r="K212" s="14"/>
      <c r="L212" s="14"/>
      <c r="M212" s="14"/>
      <c r="AK212" s="14"/>
    </row>
    <row r="213" spans="1:37" ht="12.75" customHeight="1" x14ac:dyDescent="0.15">
      <c r="A213" s="14"/>
      <c r="B213" s="14"/>
      <c r="C213" s="14"/>
      <c r="D213" s="14"/>
      <c r="E213" s="14"/>
      <c r="F213" s="14"/>
      <c r="G213" s="14"/>
      <c r="H213" s="14"/>
      <c r="I213" s="14"/>
      <c r="J213" s="14"/>
      <c r="K213" s="14"/>
      <c r="L213" s="14"/>
      <c r="M213" s="14"/>
      <c r="AK213" s="14"/>
    </row>
    <row r="214" spans="1:37" ht="2.25" customHeight="1" x14ac:dyDescent="0.15">
      <c r="B214" s="97"/>
      <c r="E214" s="14"/>
      <c r="F214" s="14"/>
      <c r="G214" s="14"/>
      <c r="H214" s="14"/>
      <c r="I214" s="14"/>
      <c r="J214" s="14"/>
      <c r="K214" s="14"/>
    </row>
    <row r="215" spans="1:37" ht="12.75" customHeight="1" x14ac:dyDescent="0.15">
      <c r="B215" s="11"/>
      <c r="E215" s="14"/>
      <c r="F215" s="14"/>
      <c r="G215" s="14"/>
      <c r="H215" s="14"/>
      <c r="I215" s="14"/>
      <c r="J215" s="14"/>
      <c r="K215" s="14"/>
      <c r="X215" s="14"/>
      <c r="Y215" s="14"/>
      <c r="Z215" s="14"/>
      <c r="AA215" s="14"/>
      <c r="AB215" s="14"/>
      <c r="AC215" s="14"/>
    </row>
    <row r="216" spans="1:37" ht="2.25" customHeight="1" x14ac:dyDescent="0.15">
      <c r="B216" s="11"/>
      <c r="E216" s="14"/>
      <c r="F216" s="14"/>
      <c r="G216" s="14"/>
      <c r="H216" s="14"/>
      <c r="I216" s="14"/>
      <c r="J216" s="14"/>
      <c r="K216" s="14"/>
      <c r="W216" s="14"/>
      <c r="X216" s="14"/>
      <c r="Y216" s="14"/>
      <c r="Z216" s="14"/>
      <c r="AA216" s="14"/>
      <c r="AB216" s="14"/>
      <c r="AC216" s="14"/>
    </row>
    <row r="217" spans="1:37" ht="12.75" customHeight="1" x14ac:dyDescent="0.15">
      <c r="B217" s="11"/>
      <c r="E217" s="14"/>
      <c r="F217" s="14"/>
      <c r="G217" s="14"/>
      <c r="H217" s="14"/>
      <c r="I217" s="14"/>
      <c r="J217" s="14"/>
      <c r="K217" s="14"/>
      <c r="X217" s="14"/>
      <c r="Y217" s="14"/>
      <c r="Z217" s="14"/>
      <c r="AA217" s="14"/>
      <c r="AB217" s="14"/>
      <c r="AC217" s="14"/>
    </row>
    <row r="218" spans="1:37" ht="2.25" customHeight="1" x14ac:dyDescent="0.15"/>
    <row r="219" spans="1:37" ht="12.75" customHeight="1" x14ac:dyDescent="0.15">
      <c r="B219" s="11"/>
      <c r="E219" s="14"/>
    </row>
    <row r="220" spans="1:37" ht="2.25" customHeight="1" x14ac:dyDescent="0.15">
      <c r="B220" s="11"/>
    </row>
    <row r="221" spans="1:37" ht="12.75" customHeight="1" x14ac:dyDescent="0.15">
      <c r="A221" s="14"/>
      <c r="B221" s="11"/>
      <c r="C221" s="14"/>
      <c r="D221" s="14"/>
      <c r="L221" s="14"/>
      <c r="M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row>
    <row r="222" spans="1:37" ht="2.25" customHeight="1" x14ac:dyDescent="0.15">
      <c r="A222" s="14"/>
      <c r="B222" s="11"/>
      <c r="C222" s="14"/>
      <c r="D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row>
    <row r="223" spans="1:37" ht="12.75" customHeight="1" x14ac:dyDescent="0.15">
      <c r="A223" s="14"/>
      <c r="B223" s="11"/>
      <c r="C223" s="14"/>
      <c r="D223" s="14"/>
      <c r="L223" s="14"/>
      <c r="M223" s="14"/>
      <c r="P223" s="14"/>
      <c r="Q223" s="14"/>
      <c r="R223" s="14"/>
      <c r="S223" s="14"/>
      <c r="T223" s="14"/>
      <c r="U223" s="14"/>
      <c r="V223" s="14"/>
      <c r="W223" s="14"/>
      <c r="X223" s="14"/>
      <c r="Y223" s="14"/>
      <c r="Z223" s="14"/>
      <c r="AA223" s="14"/>
      <c r="AB223" s="14"/>
      <c r="AC223" s="14"/>
      <c r="AD223" s="67"/>
      <c r="AE223" s="281"/>
      <c r="AF223" s="281"/>
      <c r="AG223" s="281"/>
      <c r="AH223" s="281"/>
      <c r="AI223" s="281"/>
      <c r="AJ223" s="281"/>
      <c r="AK223" s="14"/>
    </row>
    <row r="224" spans="1:37" ht="2.25" customHeight="1" x14ac:dyDescent="0.15">
      <c r="E224" s="17"/>
      <c r="F224" s="17"/>
      <c r="G224" s="17"/>
      <c r="H224" s="17"/>
      <c r="I224" s="17"/>
      <c r="J224" s="17"/>
      <c r="K224" s="17"/>
    </row>
    <row r="225" spans="1:37" ht="30" customHeight="1" x14ac:dyDescent="0.15">
      <c r="A225" s="14"/>
      <c r="B225" s="11"/>
      <c r="C225" s="14"/>
      <c r="D225" s="14"/>
      <c r="E225" s="14"/>
      <c r="F225" s="14"/>
      <c r="G225" s="14"/>
      <c r="H225" s="14"/>
      <c r="I225" s="14"/>
      <c r="J225" s="14"/>
      <c r="K225" s="14"/>
      <c r="L225" s="14"/>
      <c r="M225" s="14"/>
      <c r="O225" s="14"/>
      <c r="P225" s="14"/>
      <c r="Q225" s="14"/>
      <c r="R225" s="14"/>
      <c r="S225" s="14"/>
      <c r="T225" s="14"/>
      <c r="U225" s="14"/>
      <c r="V225" s="14"/>
      <c r="W225" s="14"/>
      <c r="X225" s="14"/>
      <c r="Y225" s="14"/>
      <c r="Z225" s="14"/>
      <c r="AA225" s="14"/>
      <c r="AB225" s="14"/>
      <c r="AC225" s="14"/>
      <c r="AD225" s="67"/>
      <c r="AE225" s="281"/>
      <c r="AF225" s="281"/>
      <c r="AG225" s="281"/>
      <c r="AH225" s="281"/>
      <c r="AI225" s="281"/>
      <c r="AJ225" s="281"/>
      <c r="AK225" s="14"/>
    </row>
    <row r="226" spans="1:37" ht="2.25" customHeight="1" x14ac:dyDescent="0.15">
      <c r="A226" s="14"/>
      <c r="B226" s="11"/>
      <c r="C226" s="14"/>
      <c r="D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row>
    <row r="227" spans="1:37" ht="9" customHeight="1" x14ac:dyDescent="0.15">
      <c r="A227" s="14"/>
      <c r="B227" s="11"/>
      <c r="C227" s="14"/>
      <c r="D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row>
    <row r="228" spans="1:37" s="10" customFormat="1" ht="10.5" customHeight="1" x14ac:dyDescent="0.15">
      <c r="B228" s="16"/>
    </row>
    <row r="229" spans="1:37" s="10" customFormat="1" ht="10.5" customHeight="1" x14ac:dyDescent="0.15">
      <c r="B229" s="16"/>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row>
    <row r="230" spans="1:37" s="10" customFormat="1" ht="10.5" customHeight="1" x14ac:dyDescent="0.15">
      <c r="B230" s="16"/>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0"/>
      <c r="AJ230" s="280"/>
    </row>
    <row r="231" spans="1:37" s="10" customFormat="1" ht="10.5" customHeight="1" x14ac:dyDescent="0.15">
      <c r="B231" s="16"/>
      <c r="F231" s="280"/>
      <c r="G231" s="280"/>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80"/>
      <c r="AD231" s="280"/>
      <c r="AE231" s="280"/>
      <c r="AF231" s="280"/>
      <c r="AG231" s="280"/>
      <c r="AH231" s="280"/>
      <c r="AI231" s="280"/>
      <c r="AJ231" s="280"/>
    </row>
    <row r="232" spans="1:37" s="10" customFormat="1" ht="10.5" customHeight="1" x14ac:dyDescent="0.15">
      <c r="B232" s="16"/>
      <c r="F232" s="280"/>
      <c r="G232" s="280"/>
      <c r="H232" s="280"/>
      <c r="I232" s="280"/>
      <c r="J232" s="280"/>
      <c r="K232" s="280"/>
      <c r="L232" s="280"/>
      <c r="M232" s="280"/>
      <c r="N232" s="280"/>
      <c r="O232" s="280"/>
      <c r="P232" s="280"/>
      <c r="Q232" s="280"/>
      <c r="R232" s="280"/>
      <c r="S232" s="280"/>
      <c r="T232" s="280"/>
      <c r="U232" s="280"/>
      <c r="V232" s="280"/>
      <c r="W232" s="280"/>
      <c r="X232" s="280"/>
      <c r="Y232" s="280"/>
      <c r="Z232" s="280"/>
      <c r="AA232" s="280"/>
      <c r="AB232" s="280"/>
      <c r="AC232" s="280"/>
      <c r="AD232" s="280"/>
      <c r="AE232" s="280"/>
      <c r="AF232" s="280"/>
      <c r="AG232" s="280"/>
      <c r="AH232" s="280"/>
      <c r="AI232" s="280"/>
      <c r="AJ232" s="280"/>
    </row>
    <row r="233" spans="1:37" ht="13.5" customHeight="1" x14ac:dyDescent="0.15">
      <c r="B233" s="11"/>
    </row>
    <row r="234" spans="1:37" ht="12.75" customHeight="1" x14ac:dyDescent="0.15">
      <c r="B234" s="11"/>
      <c r="AK234" s="17"/>
    </row>
    <row r="235" spans="1:37" ht="10.5" customHeight="1" x14ac:dyDescent="0.15">
      <c r="AD235" s="63"/>
      <c r="AE235" s="63"/>
      <c r="AF235" s="63"/>
      <c r="AG235" s="63"/>
      <c r="AH235" s="63"/>
      <c r="AI235" s="63"/>
      <c r="AJ235" s="63"/>
    </row>
    <row r="236" spans="1:37" ht="10.5" customHeight="1" x14ac:dyDescent="0.15"/>
    <row r="237" spans="1:37" ht="9" customHeight="1" x14ac:dyDescent="0.15">
      <c r="B237" s="97"/>
    </row>
    <row r="238" spans="1:37" ht="15.75" customHeight="1" x14ac:dyDescent="0.15">
      <c r="T238" s="67"/>
      <c r="V238" s="67"/>
      <c r="W238" s="65"/>
      <c r="X238" s="65"/>
      <c r="Y238" s="65"/>
      <c r="Z238" s="65"/>
      <c r="AA238" s="65"/>
      <c r="AB238" s="65"/>
      <c r="AC238" s="65"/>
      <c r="AD238" s="65"/>
      <c r="AE238" s="65"/>
      <c r="AF238" s="65"/>
      <c r="AG238" s="65"/>
      <c r="AH238" s="65"/>
      <c r="AI238" s="65"/>
    </row>
    <row r="239" spans="1:37" ht="2.25" customHeight="1" x14ac:dyDescent="0.15">
      <c r="B239" s="97"/>
      <c r="V239" s="67"/>
      <c r="AA239" s="62"/>
      <c r="AB239" s="62"/>
      <c r="AC239" s="62"/>
      <c r="AD239" s="62"/>
      <c r="AE239" s="62"/>
      <c r="AF239" s="62"/>
      <c r="AG239" s="62"/>
      <c r="AH239" s="62"/>
      <c r="AI239" s="62"/>
    </row>
    <row r="240" spans="1:37" ht="15.75" customHeight="1" x14ac:dyDescent="0.15">
      <c r="V240" s="67"/>
      <c r="W240" s="65"/>
      <c r="X240" s="65"/>
      <c r="Y240" s="65"/>
      <c r="Z240" s="65"/>
      <c r="AA240" s="65"/>
      <c r="AB240" s="65"/>
      <c r="AC240" s="65"/>
      <c r="AD240" s="65"/>
      <c r="AE240" s="65"/>
      <c r="AF240" s="65"/>
      <c r="AG240" s="65"/>
      <c r="AH240" s="65"/>
      <c r="AI240" s="65"/>
    </row>
    <row r="241" spans="1:37" ht="2.25" customHeight="1" x14ac:dyDescent="0.15">
      <c r="B241" s="97"/>
      <c r="V241" s="67"/>
      <c r="AB241" s="62"/>
      <c r="AC241" s="62"/>
      <c r="AD241" s="62"/>
      <c r="AE241" s="62"/>
      <c r="AF241" s="62"/>
      <c r="AG241" s="62"/>
      <c r="AH241" s="62"/>
      <c r="AI241" s="62"/>
      <c r="AJ241" s="62"/>
    </row>
    <row r="242" spans="1:37" ht="15.75" customHeight="1" x14ac:dyDescent="0.15">
      <c r="V242" s="67"/>
      <c r="W242" s="65"/>
      <c r="X242" s="65"/>
      <c r="Y242" s="65"/>
      <c r="Z242" s="65"/>
      <c r="AA242" s="65"/>
      <c r="AB242" s="65"/>
      <c r="AC242" s="65"/>
      <c r="AD242" s="65"/>
      <c r="AE242" s="65"/>
      <c r="AF242" s="65"/>
      <c r="AG242" s="65"/>
      <c r="AH242" s="65"/>
      <c r="AI242" s="65"/>
    </row>
    <row r="243" spans="1:37" ht="13.5" customHeight="1" x14ac:dyDescent="0.15">
      <c r="W243" s="65"/>
      <c r="X243" s="65"/>
      <c r="Y243" s="65"/>
      <c r="Z243" s="65"/>
      <c r="AA243" s="65"/>
      <c r="AB243" s="65"/>
      <c r="AC243" s="65"/>
      <c r="AD243" s="65"/>
      <c r="AE243" s="65"/>
      <c r="AF243" s="65"/>
      <c r="AG243" s="65"/>
      <c r="AH243" s="65"/>
      <c r="AI243" s="65"/>
    </row>
    <row r="244" spans="1:37" ht="13.5" customHeight="1" x14ac:dyDescent="0.15">
      <c r="W244" s="65"/>
      <c r="X244" s="65"/>
      <c r="Y244" s="65"/>
      <c r="Z244" s="65"/>
      <c r="AA244" s="65"/>
      <c r="AB244" s="65"/>
      <c r="AC244" s="65"/>
      <c r="AD244" s="65"/>
      <c r="AE244" s="65"/>
      <c r="AF244" s="65"/>
      <c r="AG244" s="65"/>
      <c r="AH244" s="65"/>
      <c r="AI244" s="65"/>
    </row>
    <row r="245" spans="1:37" ht="13.5" customHeight="1" x14ac:dyDescent="0.15">
      <c r="W245" s="65"/>
      <c r="X245" s="65"/>
      <c r="Y245" s="65"/>
      <c r="Z245" s="65"/>
      <c r="AA245" s="65"/>
      <c r="AB245" s="65"/>
      <c r="AC245" s="65"/>
      <c r="AD245" s="65"/>
      <c r="AE245" s="65"/>
      <c r="AF245" s="65"/>
      <c r="AG245" s="65"/>
      <c r="AH245" s="65"/>
      <c r="AI245" s="65"/>
    </row>
    <row r="246" spans="1:37" ht="13.5" customHeight="1" x14ac:dyDescent="0.15">
      <c r="W246" s="14"/>
      <c r="X246" s="14"/>
      <c r="Y246" s="14"/>
      <c r="Z246" s="14"/>
      <c r="AA246" s="14"/>
      <c r="AB246" s="14"/>
      <c r="AC246" s="14"/>
      <c r="AD246" s="14"/>
      <c r="AE246" s="14"/>
      <c r="AF246" s="14"/>
      <c r="AG246" s="14"/>
      <c r="AH246" s="14"/>
    </row>
    <row r="247" spans="1:37" ht="2.25" customHeight="1" x14ac:dyDescent="0.15">
      <c r="B247" s="97"/>
      <c r="V247" s="67"/>
      <c r="AB247" s="62"/>
      <c r="AC247" s="62"/>
      <c r="AD247" s="62"/>
      <c r="AE247" s="62"/>
      <c r="AF247" s="62"/>
      <c r="AG247" s="62"/>
      <c r="AH247" s="62"/>
      <c r="AI247" s="62"/>
      <c r="AJ247" s="62"/>
    </row>
    <row r="248" spans="1:37" ht="12.75" customHeight="1" x14ac:dyDescent="0.15">
      <c r="E248" s="13"/>
      <c r="F248" s="13"/>
      <c r="G248" s="13"/>
      <c r="H248" s="13"/>
      <c r="I248" s="13"/>
      <c r="K248" s="13"/>
      <c r="O248" s="13"/>
      <c r="P248" s="13"/>
      <c r="V248" s="67"/>
    </row>
    <row r="249" spans="1:37" ht="2.25" customHeight="1" x14ac:dyDescent="0.15">
      <c r="B249" s="97"/>
    </row>
    <row r="250" spans="1:37" ht="2.25" customHeight="1" x14ac:dyDescent="0.15">
      <c r="B250" s="97"/>
    </row>
    <row r="251" spans="1:37" ht="12.75" customHeight="1" x14ac:dyDescent="0.15">
      <c r="B251" s="62"/>
      <c r="E251" s="13"/>
      <c r="F251" s="13"/>
      <c r="G251" s="13"/>
      <c r="H251" s="13"/>
      <c r="I251" s="13"/>
      <c r="K251" s="13"/>
      <c r="O251" s="13"/>
      <c r="P251" s="13"/>
    </row>
    <row r="252" spans="1:37" ht="2.25" customHeight="1" x14ac:dyDescent="0.15">
      <c r="B252" s="97"/>
    </row>
    <row r="253" spans="1:37" ht="12.75" customHeight="1" x14ac:dyDescent="0.15">
      <c r="B253" s="11"/>
      <c r="AK253" s="17"/>
    </row>
    <row r="254" spans="1:37" ht="2.25" customHeight="1" x14ac:dyDescent="0.15">
      <c r="B254" s="97"/>
    </row>
    <row r="255" spans="1:37" ht="12.75" customHeight="1" x14ac:dyDescent="0.15">
      <c r="A255" s="14"/>
      <c r="B255" s="14"/>
      <c r="C255" s="14"/>
      <c r="D255" s="14"/>
      <c r="E255" s="14"/>
      <c r="F255" s="14"/>
      <c r="G255" s="14"/>
      <c r="H255" s="14"/>
      <c r="I255" s="14"/>
      <c r="J255" s="14"/>
      <c r="K255" s="14"/>
      <c r="L255" s="14"/>
      <c r="M255" s="14"/>
      <c r="AK255" s="14"/>
    </row>
    <row r="256" spans="1:37" ht="2.25" customHeight="1" x14ac:dyDescent="0.15">
      <c r="A256" s="14"/>
      <c r="B256" s="14"/>
      <c r="C256" s="14"/>
      <c r="D256" s="14"/>
      <c r="E256" s="14"/>
      <c r="F256" s="14"/>
      <c r="G256" s="14"/>
      <c r="H256" s="14"/>
      <c r="I256" s="14"/>
      <c r="J256" s="14"/>
      <c r="K256" s="14"/>
      <c r="L256" s="14"/>
      <c r="M256" s="14"/>
      <c r="AK256" s="14"/>
    </row>
    <row r="257" spans="1:37" ht="12.75" customHeight="1" x14ac:dyDescent="0.15">
      <c r="A257" s="14"/>
      <c r="B257" s="14"/>
      <c r="C257" s="14"/>
      <c r="D257" s="14"/>
      <c r="E257" s="14"/>
      <c r="F257" s="14"/>
      <c r="G257" s="14"/>
      <c r="H257" s="14"/>
      <c r="I257" s="14"/>
      <c r="J257" s="14"/>
      <c r="K257" s="14"/>
      <c r="L257" s="14"/>
      <c r="M257" s="14"/>
      <c r="AK257" s="14"/>
    </row>
    <row r="258" spans="1:37" ht="2.25" customHeight="1" x14ac:dyDescent="0.15">
      <c r="A258" s="14"/>
      <c r="B258" s="169"/>
      <c r="C258" s="14"/>
      <c r="D258" s="14"/>
      <c r="E258" s="14"/>
      <c r="F258" s="14"/>
      <c r="L258" s="14"/>
      <c r="M258" s="14"/>
      <c r="AK258" s="14"/>
    </row>
    <row r="259" spans="1:37" ht="12.75" customHeight="1" x14ac:dyDescent="0.15">
      <c r="A259" s="14"/>
      <c r="B259" s="15"/>
      <c r="C259" s="15"/>
      <c r="D259" s="15"/>
      <c r="E259" s="15"/>
      <c r="F259" s="15"/>
      <c r="G259" s="15"/>
      <c r="H259" s="15"/>
      <c r="I259" s="15"/>
      <c r="J259" s="15"/>
      <c r="K259" s="15"/>
      <c r="L259" s="14"/>
      <c r="M259" s="14"/>
      <c r="N259" s="262"/>
      <c r="O259" s="262"/>
      <c r="P259" s="262"/>
      <c r="Q259" s="262"/>
      <c r="R259" s="262"/>
      <c r="S259" s="262"/>
      <c r="T259" s="262"/>
      <c r="U259" s="262"/>
      <c r="V259" s="262"/>
      <c r="W259" s="262"/>
      <c r="X259" s="262"/>
      <c r="Y259" s="262"/>
      <c r="Z259" s="262"/>
      <c r="AA259" s="262"/>
      <c r="AB259" s="262"/>
      <c r="AC259" s="262"/>
      <c r="AD259" s="262"/>
      <c r="AE259" s="262"/>
      <c r="AF259" s="262"/>
      <c r="AG259" s="262"/>
      <c r="AH259" s="262"/>
      <c r="AI259" s="262"/>
      <c r="AJ259" s="262"/>
      <c r="AK259" s="14"/>
    </row>
    <row r="260" spans="1:37" ht="2.25" customHeight="1" x14ac:dyDescent="0.15">
      <c r="A260" s="14"/>
      <c r="B260" s="15"/>
      <c r="C260" s="14"/>
      <c r="D260" s="14"/>
      <c r="E260" s="15"/>
      <c r="F260" s="15"/>
      <c r="G260" s="15"/>
      <c r="H260" s="15"/>
      <c r="I260" s="15"/>
      <c r="J260" s="15"/>
      <c r="K260" s="15"/>
      <c r="L260" s="14"/>
      <c r="M260" s="14"/>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14"/>
    </row>
    <row r="261" spans="1:37" ht="12.75" customHeight="1" x14ac:dyDescent="0.15">
      <c r="A261" s="14"/>
      <c r="B261" s="15"/>
      <c r="C261" s="15"/>
      <c r="D261" s="15"/>
      <c r="E261" s="15"/>
      <c r="F261" s="15"/>
      <c r="G261" s="15"/>
      <c r="H261" s="15"/>
      <c r="I261" s="15"/>
      <c r="J261" s="15"/>
      <c r="K261" s="15"/>
      <c r="L261" s="14"/>
      <c r="M261" s="14"/>
      <c r="AK261" s="14"/>
    </row>
    <row r="262" spans="1:37" ht="2.25" customHeight="1" x14ac:dyDescent="0.15">
      <c r="A262" s="14"/>
      <c r="B262" s="15"/>
      <c r="C262" s="14"/>
      <c r="D262" s="14"/>
      <c r="E262" s="15"/>
      <c r="F262" s="15"/>
      <c r="G262" s="15"/>
      <c r="H262" s="15"/>
      <c r="I262" s="15"/>
      <c r="J262" s="15"/>
      <c r="K262" s="15"/>
      <c r="L262" s="14"/>
      <c r="M262" s="14"/>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14"/>
    </row>
    <row r="263" spans="1:37" ht="12.75" customHeight="1" x14ac:dyDescent="0.15">
      <c r="A263" s="14"/>
      <c r="B263" s="15"/>
      <c r="C263" s="15"/>
      <c r="D263" s="15"/>
      <c r="E263" s="15"/>
      <c r="F263" s="15"/>
      <c r="G263" s="15"/>
      <c r="H263" s="15"/>
      <c r="I263" s="15"/>
      <c r="J263" s="15"/>
      <c r="K263" s="15"/>
      <c r="L263" s="14"/>
      <c r="M263" s="14"/>
      <c r="AK263" s="14"/>
    </row>
    <row r="264" spans="1:37" ht="2.25" customHeight="1" x14ac:dyDescent="0.15">
      <c r="A264" s="14"/>
      <c r="B264" s="15"/>
      <c r="C264" s="14"/>
      <c r="D264" s="14"/>
      <c r="E264" s="15"/>
      <c r="F264" s="15"/>
      <c r="G264" s="15"/>
      <c r="H264" s="15"/>
      <c r="I264" s="15"/>
      <c r="J264" s="15"/>
      <c r="K264" s="15"/>
      <c r="L264" s="14"/>
      <c r="M264" s="14"/>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14"/>
    </row>
    <row r="265" spans="1:37" ht="12.75" customHeight="1" x14ac:dyDescent="0.15">
      <c r="A265" s="14"/>
      <c r="B265" s="15"/>
      <c r="C265" s="15"/>
      <c r="D265" s="15"/>
      <c r="E265" s="15"/>
      <c r="F265" s="15"/>
      <c r="G265" s="15"/>
      <c r="H265" s="15"/>
      <c r="I265" s="15"/>
      <c r="J265" s="15"/>
      <c r="K265" s="15"/>
      <c r="L265" s="14"/>
      <c r="M265" s="14"/>
      <c r="AK265" s="14"/>
    </row>
    <row r="266" spans="1:37" ht="2.25" customHeight="1" x14ac:dyDescent="0.15">
      <c r="B266" s="97"/>
    </row>
    <row r="267" spans="1:37" ht="12.75" customHeight="1" x14ac:dyDescent="0.15">
      <c r="A267" s="14"/>
      <c r="B267" s="14"/>
      <c r="C267" s="14"/>
      <c r="D267" s="14"/>
      <c r="E267" s="14"/>
      <c r="F267" s="14"/>
      <c r="G267" s="14"/>
      <c r="H267" s="14"/>
      <c r="I267" s="14"/>
      <c r="J267" s="14"/>
      <c r="K267" s="14"/>
      <c r="L267" s="14"/>
      <c r="M267" s="14"/>
      <c r="N267" s="12"/>
      <c r="O267" s="4"/>
      <c r="P267" s="4"/>
      <c r="Q267" s="4"/>
      <c r="R267" s="58"/>
      <c r="S267" s="12"/>
      <c r="T267" s="12"/>
      <c r="U267" s="12"/>
      <c r="V267" s="91"/>
      <c r="W267" s="4"/>
      <c r="X267" s="4"/>
      <c r="Y267" s="4"/>
      <c r="Z267" s="4"/>
      <c r="AA267" s="12"/>
      <c r="AB267" s="58"/>
      <c r="AC267" s="12"/>
      <c r="AD267" s="12"/>
      <c r="AE267" s="4"/>
      <c r="AF267" s="4"/>
      <c r="AG267" s="4"/>
      <c r="AH267" s="4"/>
      <c r="AI267" s="58"/>
      <c r="AK267" s="14"/>
    </row>
    <row r="268" spans="1:37" ht="2.25" customHeight="1" x14ac:dyDescent="0.15">
      <c r="A268" s="14"/>
      <c r="B268" s="14"/>
      <c r="C268" s="14"/>
      <c r="D268" s="14"/>
      <c r="E268" s="14"/>
      <c r="F268" s="14"/>
      <c r="G268" s="14"/>
      <c r="H268" s="14"/>
      <c r="I268" s="14"/>
      <c r="J268" s="14"/>
      <c r="K268" s="14"/>
      <c r="L268" s="14"/>
      <c r="M268" s="14"/>
      <c r="AK268" s="14"/>
    </row>
    <row r="269" spans="1:37" ht="12.75" customHeight="1" x14ac:dyDescent="0.15">
      <c r="A269" s="14"/>
      <c r="B269" s="14"/>
      <c r="C269" s="14"/>
      <c r="D269" s="14"/>
      <c r="E269" s="14"/>
      <c r="F269" s="14"/>
      <c r="G269" s="14"/>
      <c r="H269" s="14"/>
      <c r="I269" s="14"/>
      <c r="J269" s="14"/>
      <c r="K269" s="14"/>
      <c r="L269" s="14"/>
      <c r="M269" s="14"/>
      <c r="N269" s="4"/>
      <c r="O269" s="4"/>
      <c r="P269" s="4"/>
      <c r="Q269" s="4"/>
      <c r="R269" s="4"/>
      <c r="S269" s="4"/>
      <c r="T269" s="4"/>
      <c r="U269" s="4"/>
      <c r="V269" s="4"/>
      <c r="W269" s="4"/>
      <c r="X269" s="4"/>
      <c r="Y269" s="4"/>
      <c r="Z269" s="4"/>
      <c r="AA269" s="4"/>
      <c r="AB269" s="4"/>
      <c r="AC269" s="4"/>
      <c r="AD269" s="4"/>
      <c r="AE269" s="4"/>
      <c r="AF269" s="4"/>
      <c r="AG269" s="4"/>
      <c r="AH269" s="4"/>
      <c r="AI269" s="4"/>
      <c r="AK269" s="14"/>
    </row>
    <row r="270" spans="1:37" ht="1.5" customHeight="1" x14ac:dyDescent="0.15">
      <c r="A270" s="14"/>
      <c r="B270" s="14"/>
      <c r="C270" s="14"/>
      <c r="D270" s="14"/>
      <c r="E270" s="14"/>
      <c r="F270" s="14"/>
      <c r="G270" s="14"/>
      <c r="H270" s="14"/>
      <c r="I270" s="14"/>
      <c r="J270" s="14"/>
      <c r="K270" s="14"/>
      <c r="L270" s="14"/>
      <c r="M270" s="14"/>
      <c r="AK270" s="14"/>
    </row>
    <row r="271" spans="1:37" ht="12.75" customHeight="1" x14ac:dyDescent="0.15">
      <c r="A271" s="14"/>
      <c r="B271" s="14"/>
      <c r="C271" s="14"/>
      <c r="D271" s="14"/>
      <c r="E271" s="14"/>
      <c r="F271" s="14"/>
      <c r="G271" s="14"/>
      <c r="H271" s="14"/>
      <c r="I271" s="14"/>
      <c r="J271" s="14"/>
      <c r="K271" s="14"/>
      <c r="L271" s="14"/>
      <c r="M271" s="14"/>
      <c r="N271" s="12"/>
      <c r="O271" s="4"/>
      <c r="P271" s="4"/>
      <c r="Q271" s="4"/>
      <c r="R271" s="58"/>
      <c r="S271" s="12"/>
      <c r="T271" s="12"/>
      <c r="U271" s="110"/>
      <c r="V271" s="4"/>
      <c r="W271" s="4"/>
      <c r="X271" s="4"/>
      <c r="Y271" s="12"/>
      <c r="Z271" s="4"/>
      <c r="AA271" s="4"/>
      <c r="AB271" s="60"/>
      <c r="AC271" s="60"/>
      <c r="AD271" s="12"/>
      <c r="AE271" s="4"/>
      <c r="AF271" s="4"/>
      <c r="AG271" s="4"/>
      <c r="AH271" s="4"/>
      <c r="AI271" s="58"/>
      <c r="AK271" s="14"/>
    </row>
    <row r="272" spans="1:37" ht="1.5" customHeight="1" x14ac:dyDescent="0.15">
      <c r="A272" s="14"/>
      <c r="B272" s="14"/>
      <c r="C272" s="14"/>
      <c r="D272" s="14"/>
      <c r="E272" s="14"/>
      <c r="F272" s="14"/>
      <c r="G272" s="14"/>
      <c r="H272" s="14"/>
      <c r="I272" s="14"/>
      <c r="J272" s="14"/>
      <c r="K272" s="14"/>
      <c r="L272" s="14"/>
      <c r="M272" s="14"/>
      <c r="AK272" s="14"/>
    </row>
    <row r="273" spans="1:37" ht="12.75" customHeight="1" x14ac:dyDescent="0.15">
      <c r="A273" s="14"/>
      <c r="B273" s="14"/>
      <c r="C273" s="14"/>
      <c r="D273" s="14"/>
      <c r="E273" s="14"/>
      <c r="F273" s="14"/>
      <c r="G273" s="14"/>
      <c r="H273" s="14"/>
      <c r="I273" s="14"/>
      <c r="J273" s="14"/>
      <c r="K273" s="14"/>
      <c r="L273" s="14"/>
      <c r="M273" s="14"/>
      <c r="N273" s="4"/>
      <c r="O273" s="4"/>
      <c r="P273" s="4"/>
      <c r="Q273" s="4"/>
      <c r="R273" s="4"/>
      <c r="S273" s="4"/>
      <c r="T273" s="4"/>
      <c r="U273" s="4"/>
      <c r="V273" s="4"/>
      <c r="W273" s="4"/>
      <c r="X273" s="4"/>
      <c r="Y273" s="4"/>
      <c r="Z273" s="4"/>
      <c r="AA273" s="4"/>
      <c r="AB273" s="4"/>
      <c r="AC273" s="4"/>
      <c r="AD273" s="4"/>
      <c r="AE273" s="4"/>
      <c r="AF273" s="4"/>
      <c r="AG273" s="4"/>
      <c r="AH273" s="4"/>
      <c r="AI273" s="4"/>
      <c r="AK273" s="14"/>
    </row>
    <row r="274" spans="1:37" ht="1.5" customHeight="1" x14ac:dyDescent="0.15">
      <c r="A274" s="14"/>
      <c r="B274" s="14"/>
      <c r="C274" s="14"/>
      <c r="D274" s="14"/>
      <c r="E274" s="14"/>
      <c r="F274" s="14"/>
      <c r="G274" s="14"/>
      <c r="H274" s="14"/>
      <c r="I274" s="14"/>
      <c r="J274" s="14"/>
      <c r="K274" s="14"/>
      <c r="L274" s="14"/>
      <c r="M274" s="14"/>
      <c r="AK274" s="14"/>
    </row>
    <row r="275" spans="1:37" ht="12.75" customHeight="1" x14ac:dyDescent="0.15">
      <c r="A275" s="14"/>
      <c r="B275" s="14"/>
      <c r="C275" s="14"/>
      <c r="D275" s="14"/>
      <c r="E275" s="14"/>
      <c r="F275" s="14"/>
      <c r="G275" s="14"/>
      <c r="H275" s="14"/>
      <c r="I275" s="14"/>
      <c r="J275" s="14"/>
      <c r="K275" s="14"/>
      <c r="L275" s="14"/>
      <c r="M275" s="14"/>
      <c r="N275" s="4"/>
      <c r="O275" s="4"/>
      <c r="P275" s="4"/>
      <c r="Q275" s="4"/>
      <c r="R275" s="4"/>
      <c r="S275" s="4"/>
      <c r="T275" s="4"/>
      <c r="U275" s="4"/>
      <c r="V275" s="4"/>
      <c r="W275" s="4"/>
      <c r="X275" s="4"/>
      <c r="Y275" s="4"/>
      <c r="Z275" s="4"/>
      <c r="AA275" s="4"/>
      <c r="AB275" s="4"/>
      <c r="AC275" s="4"/>
      <c r="AD275" s="4"/>
      <c r="AE275" s="4"/>
      <c r="AF275" s="4"/>
      <c r="AG275" s="4"/>
      <c r="AH275" s="4"/>
      <c r="AI275" s="4"/>
      <c r="AK275" s="14"/>
    </row>
    <row r="276" spans="1:37" ht="1.5" customHeight="1" x14ac:dyDescent="0.15">
      <c r="A276" s="14"/>
      <c r="B276" s="14"/>
      <c r="C276" s="14"/>
      <c r="D276" s="14"/>
      <c r="E276" s="14"/>
      <c r="F276" s="14"/>
      <c r="G276" s="14"/>
      <c r="H276" s="14"/>
      <c r="I276" s="14"/>
      <c r="J276" s="14"/>
      <c r="K276" s="14"/>
      <c r="L276" s="14"/>
      <c r="M276" s="14"/>
      <c r="AK276" s="14"/>
    </row>
    <row r="277" spans="1:37" ht="12.75" customHeight="1" x14ac:dyDescent="0.15">
      <c r="A277" s="14"/>
      <c r="B277" s="14"/>
      <c r="C277" s="14"/>
      <c r="D277" s="14"/>
      <c r="E277" s="14"/>
      <c r="F277" s="14"/>
      <c r="G277" s="14"/>
      <c r="H277" s="14"/>
      <c r="I277" s="14"/>
      <c r="J277" s="14"/>
      <c r="K277" s="14"/>
      <c r="L277" s="14"/>
      <c r="M277" s="14"/>
      <c r="N277" s="4"/>
      <c r="O277" s="4"/>
      <c r="P277" s="4"/>
      <c r="Q277" s="4"/>
      <c r="R277" s="4"/>
      <c r="S277" s="4"/>
      <c r="T277" s="4"/>
      <c r="U277" s="4"/>
      <c r="V277" s="4"/>
      <c r="W277" s="4"/>
      <c r="X277" s="4"/>
      <c r="Y277" s="4"/>
      <c r="Z277" s="4"/>
      <c r="AA277" s="4"/>
      <c r="AB277" s="4"/>
      <c r="AC277" s="4"/>
      <c r="AD277" s="4"/>
      <c r="AE277" s="4"/>
      <c r="AF277" s="4"/>
      <c r="AG277" s="4"/>
      <c r="AH277" s="4"/>
      <c r="AI277" s="4"/>
      <c r="AK277" s="14"/>
    </row>
    <row r="278" spans="1:37" ht="2.25" customHeight="1" x14ac:dyDescent="0.15">
      <c r="A278" s="14"/>
      <c r="B278" s="169"/>
      <c r="C278" s="14"/>
      <c r="D278" s="14"/>
      <c r="E278" s="14"/>
      <c r="F278" s="14"/>
      <c r="G278" s="14"/>
      <c r="H278" s="14"/>
      <c r="I278" s="14"/>
      <c r="L278" s="14"/>
      <c r="M278" s="14"/>
      <c r="AK278" s="14"/>
    </row>
    <row r="279" spans="1:37" ht="12.75" customHeight="1" x14ac:dyDescent="0.15">
      <c r="A279" s="14"/>
      <c r="B279" s="14"/>
      <c r="C279" s="14"/>
      <c r="D279" s="14"/>
      <c r="E279" s="14"/>
      <c r="F279" s="14"/>
      <c r="G279" s="14"/>
      <c r="H279" s="14"/>
      <c r="I279" s="14"/>
      <c r="J279" s="14"/>
      <c r="K279" s="14"/>
      <c r="L279" s="14"/>
      <c r="M279" s="14"/>
      <c r="AK279" s="14"/>
    </row>
    <row r="280" spans="1:37" ht="2.25" customHeight="1" x14ac:dyDescent="0.15">
      <c r="A280" s="14"/>
      <c r="B280" s="14"/>
      <c r="C280" s="14"/>
      <c r="D280" s="14"/>
      <c r="E280" s="14"/>
      <c r="F280" s="14"/>
      <c r="G280" s="14"/>
      <c r="H280" s="14"/>
      <c r="I280" s="14"/>
      <c r="J280" s="14"/>
      <c r="K280" s="14"/>
      <c r="L280" s="14"/>
      <c r="M280" s="14"/>
      <c r="AK280" s="14"/>
    </row>
    <row r="281" spans="1:37" ht="12.75" customHeight="1" x14ac:dyDescent="0.15">
      <c r="A281" s="14"/>
      <c r="B281" s="14"/>
      <c r="C281" s="14"/>
      <c r="D281" s="14"/>
      <c r="E281" s="14"/>
      <c r="F281" s="14"/>
      <c r="G281" s="14"/>
      <c r="H281" s="14"/>
      <c r="I281" s="14"/>
      <c r="J281" s="14"/>
      <c r="K281" s="14"/>
      <c r="L281" s="14"/>
      <c r="M281" s="14"/>
      <c r="Y281" s="67"/>
      <c r="AK281" s="14"/>
    </row>
    <row r="282" spans="1:37" ht="2.25" customHeight="1" x14ac:dyDescent="0.15">
      <c r="A282" s="14"/>
      <c r="B282" s="14"/>
      <c r="C282" s="14"/>
      <c r="D282" s="14"/>
      <c r="E282" s="14"/>
      <c r="F282" s="14"/>
      <c r="G282" s="14"/>
      <c r="H282" s="14"/>
      <c r="I282" s="14"/>
      <c r="J282" s="14"/>
      <c r="K282" s="14"/>
      <c r="L282" s="14"/>
      <c r="M282" s="14"/>
      <c r="AK282" s="14"/>
    </row>
    <row r="283" spans="1:37" ht="12.75" customHeight="1" x14ac:dyDescent="0.15">
      <c r="A283" s="14"/>
      <c r="B283" s="14"/>
      <c r="C283" s="14"/>
      <c r="D283" s="14"/>
      <c r="E283" s="14"/>
      <c r="F283" s="14"/>
      <c r="G283" s="14"/>
      <c r="H283" s="14"/>
      <c r="I283" s="14"/>
      <c r="J283" s="14"/>
      <c r="K283" s="14"/>
      <c r="L283" s="14"/>
      <c r="M283" s="14"/>
      <c r="AK283" s="14"/>
    </row>
    <row r="284" spans="1:37" ht="2.25" customHeight="1" x14ac:dyDescent="0.15">
      <c r="A284" s="14"/>
      <c r="B284" s="14"/>
      <c r="C284" s="14"/>
      <c r="D284" s="14"/>
      <c r="E284" s="14"/>
      <c r="F284" s="14"/>
      <c r="G284" s="14"/>
      <c r="H284" s="14"/>
      <c r="I284" s="14"/>
      <c r="J284" s="14"/>
      <c r="K284" s="14"/>
      <c r="L284" s="14"/>
      <c r="M284" s="14"/>
      <c r="AK284" s="14"/>
    </row>
    <row r="285" spans="1:37" ht="12.75" customHeight="1" x14ac:dyDescent="0.15">
      <c r="A285" s="14"/>
      <c r="B285" s="14"/>
      <c r="C285" s="14"/>
      <c r="D285" s="14"/>
      <c r="E285" s="14"/>
      <c r="F285" s="14"/>
      <c r="G285" s="14"/>
      <c r="H285" s="14"/>
      <c r="I285" s="14"/>
      <c r="J285" s="14"/>
      <c r="K285" s="14"/>
      <c r="L285" s="14"/>
      <c r="M285" s="14"/>
      <c r="AA285" s="67"/>
      <c r="AB285" s="63"/>
      <c r="AC285" s="63"/>
      <c r="AD285" s="63"/>
      <c r="AE285" s="63"/>
      <c r="AF285" s="63"/>
      <c r="AG285" s="63"/>
      <c r="AH285" s="63"/>
      <c r="AI285" s="63"/>
      <c r="AJ285" s="63"/>
      <c r="AK285" s="14"/>
    </row>
    <row r="286" spans="1:37" ht="2.25" customHeight="1" x14ac:dyDescent="0.15">
      <c r="A286" s="14"/>
      <c r="B286" s="14"/>
      <c r="C286" s="14"/>
      <c r="D286" s="14"/>
      <c r="E286" s="14"/>
      <c r="F286" s="14"/>
      <c r="G286" s="14"/>
      <c r="H286" s="14"/>
      <c r="I286" s="14"/>
      <c r="J286" s="14"/>
      <c r="K286" s="14"/>
      <c r="L286" s="14"/>
      <c r="M286" s="14"/>
      <c r="AK286" s="14"/>
    </row>
    <row r="287" spans="1:37" ht="2.25" customHeight="1" x14ac:dyDescent="0.15">
      <c r="B287" s="97"/>
      <c r="E287" s="14"/>
      <c r="F287" s="14"/>
      <c r="G287" s="14"/>
      <c r="H287" s="14"/>
      <c r="I287" s="14"/>
      <c r="J287" s="14"/>
      <c r="K287" s="14"/>
    </row>
    <row r="288" spans="1:37" ht="12.75" customHeight="1" x14ac:dyDescent="0.15">
      <c r="B288" s="11"/>
      <c r="E288" s="14"/>
    </row>
    <row r="289" spans="1:37" ht="2.25" customHeight="1" x14ac:dyDescent="0.15">
      <c r="B289" s="11"/>
    </row>
    <row r="290" spans="1:37" ht="12.75" customHeight="1" x14ac:dyDescent="0.15">
      <c r="B290" s="11"/>
      <c r="Y290" s="67"/>
    </row>
    <row r="291" spans="1:37" ht="2.25" customHeight="1" x14ac:dyDescent="0.15">
      <c r="B291" s="11"/>
    </row>
    <row r="292" spans="1:37" ht="12.75" customHeight="1" x14ac:dyDescent="0.15">
      <c r="B292" s="11"/>
      <c r="AA292" s="67"/>
      <c r="AB292" s="63"/>
      <c r="AC292" s="63"/>
      <c r="AD292" s="63"/>
      <c r="AE292" s="63"/>
      <c r="AF292" s="63"/>
      <c r="AG292" s="63"/>
      <c r="AH292" s="63"/>
      <c r="AI292" s="63"/>
      <c r="AJ292" s="63"/>
    </row>
    <row r="293" spans="1:37" ht="2.25" customHeight="1" x14ac:dyDescent="0.15"/>
    <row r="294" spans="1:37" ht="12.75" customHeight="1" x14ac:dyDescent="0.15">
      <c r="A294" s="14"/>
      <c r="B294" s="14"/>
      <c r="C294" s="14"/>
      <c r="D294" s="14"/>
      <c r="E294" s="14"/>
      <c r="F294" s="14"/>
      <c r="G294" s="14"/>
      <c r="H294" s="14"/>
      <c r="I294" s="14"/>
      <c r="J294" s="14"/>
      <c r="K294" s="14"/>
      <c r="L294" s="14"/>
      <c r="M294" s="14"/>
      <c r="O294" s="14"/>
      <c r="P294" s="65"/>
      <c r="Q294" s="65"/>
      <c r="R294" s="65"/>
      <c r="S294" s="65"/>
      <c r="T294" s="65"/>
      <c r="U294" s="65"/>
      <c r="W294" s="14"/>
      <c r="X294" s="14"/>
      <c r="Y294" s="14"/>
      <c r="Z294" s="14"/>
      <c r="AA294" s="14"/>
      <c r="AB294" s="14"/>
      <c r="AC294" s="14"/>
      <c r="AD294" s="14"/>
      <c r="AE294" s="14"/>
      <c r="AF294" s="14"/>
      <c r="AH294" s="14"/>
      <c r="AI294" s="14"/>
      <c r="AJ294" s="67"/>
      <c r="AK294" s="14"/>
    </row>
    <row r="295" spans="1:37" ht="2.25" customHeight="1" x14ac:dyDescent="0.15">
      <c r="A295" s="14"/>
      <c r="B295" s="14"/>
      <c r="C295" s="14"/>
      <c r="D295" s="14"/>
      <c r="E295" s="14"/>
      <c r="F295" s="14"/>
      <c r="G295" s="14"/>
      <c r="H295" s="14"/>
      <c r="I295" s="14"/>
      <c r="J295" s="14"/>
      <c r="K295" s="14"/>
      <c r="L295" s="14"/>
      <c r="M295" s="14"/>
      <c r="N295" s="14"/>
      <c r="O295" s="14"/>
      <c r="P295" s="65"/>
      <c r="Q295" s="65"/>
      <c r="R295" s="65"/>
      <c r="S295" s="65"/>
      <c r="T295" s="65"/>
      <c r="U295" s="65"/>
      <c r="V295" s="14"/>
      <c r="W295" s="14"/>
      <c r="X295" s="14"/>
      <c r="Y295" s="14"/>
      <c r="Z295" s="14"/>
      <c r="AA295" s="14"/>
      <c r="AB295" s="14"/>
      <c r="AC295" s="14"/>
      <c r="AD295" s="14"/>
      <c r="AE295" s="14"/>
      <c r="AF295" s="14"/>
      <c r="AG295" s="14"/>
      <c r="AH295" s="14"/>
      <c r="AI295" s="14"/>
      <c r="AJ295" s="14"/>
      <c r="AK295" s="14"/>
    </row>
    <row r="296" spans="1:37" ht="12.75" customHeight="1" x14ac:dyDescent="0.15">
      <c r="A296" s="14"/>
      <c r="B296" s="14"/>
      <c r="C296" s="14"/>
      <c r="D296" s="14"/>
      <c r="E296" s="14"/>
      <c r="F296" s="14"/>
      <c r="G296" s="14"/>
      <c r="H296" s="14"/>
      <c r="I296" s="14"/>
      <c r="J296" s="14"/>
      <c r="K296" s="14"/>
      <c r="L296" s="14"/>
      <c r="M296" s="14"/>
      <c r="N296" s="14"/>
      <c r="O296" s="14"/>
      <c r="P296" s="65"/>
      <c r="Q296" s="65"/>
      <c r="R296" s="65"/>
      <c r="S296" s="65"/>
      <c r="T296" s="65"/>
      <c r="U296" s="65"/>
      <c r="V296" s="14"/>
      <c r="W296" s="14"/>
      <c r="X296" s="14"/>
      <c r="Y296" s="14"/>
      <c r="Z296" s="14"/>
      <c r="AA296" s="14"/>
      <c r="AB296" s="14"/>
      <c r="AC296" s="14"/>
      <c r="AD296" s="14"/>
      <c r="AE296" s="14"/>
      <c r="AF296" s="14"/>
      <c r="AG296" s="14"/>
      <c r="AH296" s="14"/>
      <c r="AI296" s="14"/>
      <c r="AJ296" s="14"/>
      <c r="AK296" s="14"/>
    </row>
    <row r="297" spans="1:37" ht="2.25" customHeight="1" x14ac:dyDescent="0.15"/>
    <row r="298" spans="1:37" ht="18" customHeight="1" x14ac:dyDescent="0.15"/>
    <row r="299" spans="1:37" ht="2.25" customHeight="1" x14ac:dyDescent="0.15"/>
    <row r="300" spans="1:37" ht="12.75" customHeight="1" x14ac:dyDescent="0.15">
      <c r="B300" s="11"/>
    </row>
    <row r="301" spans="1:37" ht="2.25" customHeight="1" x14ac:dyDescent="0.15">
      <c r="B301" s="11"/>
    </row>
    <row r="302" spans="1:37" ht="12.75" customHeight="1" x14ac:dyDescent="0.15">
      <c r="B302" s="11"/>
    </row>
    <row r="303" spans="1:37" ht="2.25" customHeight="1" x14ac:dyDescent="0.15">
      <c r="B303" s="11"/>
    </row>
    <row r="304" spans="1:37" ht="12.75" customHeight="1" x14ac:dyDescent="0.15">
      <c r="B304" s="11"/>
      <c r="AB304" s="63"/>
      <c r="AC304" s="63"/>
      <c r="AD304" s="63"/>
      <c r="AE304" s="63"/>
      <c r="AF304" s="63"/>
      <c r="AG304" s="63"/>
      <c r="AH304" s="63"/>
      <c r="AI304" s="63"/>
      <c r="AJ304" s="63"/>
    </row>
    <row r="305" spans="1:37" ht="2.25" customHeight="1" x14ac:dyDescent="0.15"/>
    <row r="306" spans="1:37" ht="12.75" customHeight="1" x14ac:dyDescent="0.15">
      <c r="A306" s="15"/>
      <c r="B306" s="97"/>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277"/>
      <c r="AK306" s="15"/>
    </row>
    <row r="307" spans="1:37" ht="2.25" customHeight="1" x14ac:dyDescent="0.15"/>
    <row r="308" spans="1:37" ht="12.75" customHeight="1" x14ac:dyDescent="0.15">
      <c r="A308" s="14"/>
      <c r="B308" s="14"/>
      <c r="C308" s="14"/>
      <c r="D308" s="14"/>
      <c r="E308" s="14"/>
      <c r="F308" s="14"/>
      <c r="G308" s="14"/>
      <c r="H308" s="14"/>
      <c r="I308" s="14"/>
      <c r="J308" s="14"/>
      <c r="K308" s="14"/>
      <c r="L308" s="14"/>
      <c r="M308" s="14"/>
      <c r="X308" s="67"/>
      <c r="Y308" s="14"/>
      <c r="Z308" s="14"/>
      <c r="AA308" s="14"/>
      <c r="AB308" s="14"/>
      <c r="AC308" s="14"/>
      <c r="AK308" s="14"/>
    </row>
    <row r="309" spans="1:37" ht="2.25" customHeight="1" x14ac:dyDescent="0.15">
      <c r="A309" s="14"/>
      <c r="B309" s="14"/>
      <c r="C309" s="14"/>
      <c r="D309" s="14"/>
      <c r="E309" s="14"/>
      <c r="F309" s="14"/>
      <c r="G309" s="14"/>
      <c r="H309" s="14"/>
      <c r="I309" s="14"/>
      <c r="J309" s="14"/>
      <c r="K309" s="14"/>
      <c r="L309" s="14"/>
      <c r="M309" s="14"/>
      <c r="W309" s="14"/>
      <c r="X309" s="14"/>
      <c r="Y309" s="14"/>
      <c r="Z309" s="14"/>
      <c r="AA309" s="14"/>
      <c r="AB309" s="14"/>
      <c r="AC309" s="14"/>
      <c r="AK309" s="14"/>
    </row>
    <row r="310" spans="1:37" ht="12.75" customHeight="1" x14ac:dyDescent="0.15">
      <c r="A310" s="14"/>
      <c r="B310" s="14"/>
      <c r="C310" s="14"/>
      <c r="D310" s="14"/>
      <c r="E310" s="14"/>
      <c r="F310" s="14"/>
      <c r="G310" s="14"/>
      <c r="H310" s="14"/>
      <c r="I310" s="14"/>
      <c r="J310" s="14"/>
      <c r="K310" s="14"/>
      <c r="L310" s="14"/>
      <c r="M310" s="14"/>
      <c r="W310" s="14"/>
      <c r="X310" s="67"/>
      <c r="Y310" s="14"/>
      <c r="Z310" s="14"/>
      <c r="AA310" s="14"/>
      <c r="AB310" s="14"/>
      <c r="AC310" s="14"/>
      <c r="AJ310" s="67"/>
      <c r="AK310" s="14"/>
    </row>
    <row r="311" spans="1:37" ht="2.25" customHeight="1" x14ac:dyDescent="0.15">
      <c r="A311" s="14"/>
      <c r="B311" s="169"/>
      <c r="C311" s="14"/>
      <c r="D311" s="14"/>
      <c r="E311" s="14"/>
      <c r="F311" s="14"/>
      <c r="G311" s="14"/>
      <c r="H311" s="14"/>
      <c r="I311" s="14"/>
      <c r="J311" s="14"/>
      <c r="K311" s="14"/>
      <c r="L311" s="14"/>
      <c r="M311" s="14"/>
      <c r="AK311" s="14"/>
    </row>
    <row r="312" spans="1:37" ht="12.75" customHeight="1" x14ac:dyDescent="0.15">
      <c r="A312" s="14"/>
      <c r="B312" s="14"/>
      <c r="C312" s="14"/>
      <c r="D312" s="14"/>
      <c r="E312" s="14"/>
      <c r="F312" s="14"/>
      <c r="G312" s="14"/>
      <c r="H312" s="14"/>
      <c r="I312" s="14"/>
      <c r="J312" s="14"/>
      <c r="K312" s="14"/>
      <c r="L312" s="14"/>
      <c r="M312" s="14"/>
      <c r="N312" s="257"/>
      <c r="O312" s="257"/>
      <c r="P312" s="257"/>
      <c r="Q312" s="257"/>
      <c r="R312" s="257"/>
      <c r="S312" s="257"/>
      <c r="T312" s="257"/>
      <c r="U312" s="257"/>
      <c r="V312" s="257"/>
      <c r="W312" s="257"/>
      <c r="X312" s="257"/>
      <c r="Y312" s="257"/>
      <c r="Z312" s="257"/>
      <c r="AA312" s="257"/>
      <c r="AB312" s="257"/>
      <c r="AC312" s="257"/>
      <c r="AD312" s="257"/>
      <c r="AE312" s="257"/>
      <c r="AF312" s="257"/>
      <c r="AG312" s="257"/>
      <c r="AH312" s="257"/>
      <c r="AI312" s="257"/>
      <c r="AJ312" s="257"/>
      <c r="AK312" s="14"/>
    </row>
    <row r="313" spans="1:37" ht="2.25" customHeight="1" x14ac:dyDescent="0.15">
      <c r="A313" s="14"/>
      <c r="B313" s="14"/>
      <c r="C313" s="14"/>
      <c r="D313" s="14"/>
      <c r="E313" s="14"/>
      <c r="F313" s="14"/>
      <c r="G313" s="14"/>
      <c r="H313" s="14"/>
      <c r="I313" s="14"/>
      <c r="J313" s="14"/>
      <c r="K313" s="14"/>
      <c r="L313" s="14"/>
      <c r="M313" s="14"/>
      <c r="N313" s="257"/>
      <c r="O313" s="257"/>
      <c r="P313" s="257"/>
      <c r="Q313" s="257"/>
      <c r="R313" s="257"/>
      <c r="S313" s="257"/>
      <c r="T313" s="257"/>
      <c r="U313" s="257"/>
      <c r="V313" s="257"/>
      <c r="W313" s="257"/>
      <c r="X313" s="257"/>
      <c r="Y313" s="257"/>
      <c r="Z313" s="257"/>
      <c r="AA313" s="257"/>
      <c r="AB313" s="257"/>
      <c r="AC313" s="257"/>
      <c r="AD313" s="257"/>
      <c r="AE313" s="257"/>
      <c r="AF313" s="257"/>
      <c r="AG313" s="257"/>
      <c r="AH313" s="257"/>
      <c r="AI313" s="257"/>
      <c r="AJ313" s="257"/>
      <c r="AK313" s="14"/>
    </row>
    <row r="314" spans="1:37" ht="12.75" customHeight="1" x14ac:dyDescent="0.15">
      <c r="A314" s="14"/>
      <c r="B314" s="14"/>
      <c r="C314" s="14"/>
      <c r="D314" s="14"/>
      <c r="E314" s="14"/>
      <c r="F314" s="14"/>
      <c r="G314" s="14"/>
      <c r="H314" s="14"/>
      <c r="I314" s="14"/>
      <c r="J314" s="14"/>
      <c r="K314" s="14"/>
      <c r="L314" s="14"/>
      <c r="M314" s="14"/>
      <c r="N314" s="257"/>
      <c r="O314" s="257"/>
      <c r="P314" s="257"/>
      <c r="Q314" s="257"/>
      <c r="R314" s="257"/>
      <c r="S314" s="257"/>
      <c r="T314" s="257"/>
      <c r="U314" s="257"/>
      <c r="V314" s="257"/>
      <c r="W314" s="257"/>
      <c r="X314" s="257"/>
      <c r="Y314" s="257"/>
      <c r="Z314" s="257"/>
      <c r="AA314" s="257"/>
      <c r="AB314" s="257"/>
      <c r="AC314" s="257"/>
      <c r="AD314" s="257"/>
      <c r="AE314" s="257"/>
      <c r="AF314" s="257"/>
      <c r="AG314" s="257"/>
      <c r="AH314" s="257"/>
      <c r="AI314" s="257"/>
      <c r="AJ314" s="257"/>
      <c r="AK314" s="14"/>
    </row>
    <row r="315" spans="1:37" ht="2.25" customHeight="1" x14ac:dyDescent="0.15">
      <c r="A315" s="14"/>
      <c r="B315" s="14"/>
      <c r="C315" s="14"/>
      <c r="D315" s="14"/>
      <c r="E315" s="14"/>
      <c r="F315" s="14"/>
      <c r="G315" s="14"/>
      <c r="H315" s="14"/>
      <c r="I315" s="14"/>
      <c r="J315" s="14"/>
      <c r="K315" s="14"/>
      <c r="L315" s="14"/>
      <c r="M315" s="14"/>
      <c r="AK315" s="14"/>
    </row>
    <row r="316" spans="1:37" ht="12.75" customHeight="1" x14ac:dyDescent="0.15">
      <c r="A316" s="14"/>
      <c r="B316" s="14"/>
      <c r="C316" s="14"/>
      <c r="D316" s="14"/>
      <c r="E316" s="14"/>
      <c r="F316" s="14"/>
      <c r="G316" s="14"/>
      <c r="H316" s="14"/>
      <c r="I316" s="14"/>
      <c r="J316" s="14"/>
      <c r="K316" s="14"/>
      <c r="L316" s="14"/>
      <c r="M316" s="14"/>
      <c r="AK316" s="14"/>
    </row>
    <row r="317" spans="1:37" ht="2.25" customHeight="1" x14ac:dyDescent="0.15">
      <c r="B317" s="97"/>
      <c r="E317" s="14"/>
      <c r="F317" s="14"/>
      <c r="G317" s="14"/>
      <c r="H317" s="14"/>
      <c r="I317" s="14"/>
      <c r="J317" s="14"/>
      <c r="K317" s="14"/>
    </row>
    <row r="318" spans="1:37" ht="12.75" customHeight="1" x14ac:dyDescent="0.15">
      <c r="B318" s="11"/>
      <c r="E318" s="14"/>
      <c r="F318" s="14"/>
      <c r="G318" s="14"/>
      <c r="H318" s="14"/>
      <c r="I318" s="14"/>
      <c r="J318" s="14"/>
      <c r="K318" s="14"/>
      <c r="X318" s="14"/>
      <c r="Y318" s="14"/>
      <c r="Z318" s="14"/>
      <c r="AA318" s="14"/>
      <c r="AB318" s="14"/>
      <c r="AC318" s="14"/>
    </row>
    <row r="319" spans="1:37" ht="2.25" customHeight="1" x14ac:dyDescent="0.15">
      <c r="B319" s="11"/>
      <c r="E319" s="14"/>
      <c r="F319" s="14"/>
      <c r="G319" s="14"/>
      <c r="H319" s="14"/>
      <c r="I319" s="14"/>
      <c r="J319" s="14"/>
      <c r="K319" s="14"/>
      <c r="W319" s="14"/>
      <c r="X319" s="14"/>
      <c r="Y319" s="14"/>
      <c r="Z319" s="14"/>
      <c r="AA319" s="14"/>
      <c r="AB319" s="14"/>
      <c r="AC319" s="14"/>
    </row>
    <row r="320" spans="1:37" ht="12.75" customHeight="1" x14ac:dyDescent="0.15">
      <c r="B320" s="11"/>
      <c r="E320" s="14"/>
      <c r="F320" s="14"/>
      <c r="G320" s="14"/>
      <c r="H320" s="14"/>
      <c r="I320" s="14"/>
      <c r="J320" s="14"/>
      <c r="K320" s="14"/>
      <c r="X320" s="14"/>
      <c r="Y320" s="14"/>
      <c r="Z320" s="14"/>
      <c r="AA320" s="14"/>
      <c r="AB320" s="14"/>
      <c r="AC320" s="14"/>
    </row>
    <row r="321" spans="1:37" ht="2.25" customHeight="1" x14ac:dyDescent="0.15"/>
    <row r="322" spans="1:37" ht="12.75" customHeight="1" x14ac:dyDescent="0.15">
      <c r="B322" s="11"/>
      <c r="E322" s="14"/>
    </row>
    <row r="323" spans="1:37" ht="2.25" customHeight="1" x14ac:dyDescent="0.15">
      <c r="B323" s="11"/>
    </row>
    <row r="324" spans="1:37" ht="12.75" customHeight="1" x14ac:dyDescent="0.15">
      <c r="A324" s="14"/>
      <c r="B324" s="11"/>
      <c r="C324" s="14"/>
      <c r="D324" s="14"/>
      <c r="L324" s="14"/>
      <c r="M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row>
    <row r="325" spans="1:37" ht="2.25" customHeight="1" x14ac:dyDescent="0.15">
      <c r="A325" s="14"/>
      <c r="B325" s="11"/>
      <c r="C325" s="14"/>
      <c r="D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row>
    <row r="326" spans="1:37" ht="12.75" customHeight="1" x14ac:dyDescent="0.15">
      <c r="A326" s="14"/>
      <c r="B326" s="11"/>
      <c r="C326" s="14"/>
      <c r="D326" s="14"/>
      <c r="L326" s="14"/>
      <c r="M326" s="14"/>
      <c r="P326" s="14"/>
      <c r="Q326" s="14"/>
      <c r="R326" s="14"/>
      <c r="S326" s="14"/>
      <c r="T326" s="14"/>
      <c r="U326" s="14"/>
      <c r="V326" s="14"/>
      <c r="W326" s="14"/>
      <c r="X326" s="14"/>
      <c r="Y326" s="14"/>
      <c r="Z326" s="14"/>
      <c r="AA326" s="14"/>
      <c r="AB326" s="14"/>
      <c r="AC326" s="14"/>
      <c r="AD326" s="67"/>
      <c r="AE326" s="281"/>
      <c r="AF326" s="281"/>
      <c r="AG326" s="281"/>
      <c r="AH326" s="281"/>
      <c r="AI326" s="281"/>
      <c r="AJ326" s="281"/>
      <c r="AK326" s="14"/>
    </row>
    <row r="327" spans="1:37" ht="2.25" customHeight="1" x14ac:dyDescent="0.15">
      <c r="E327" s="17"/>
      <c r="F327" s="17"/>
      <c r="G327" s="17"/>
      <c r="H327" s="17"/>
      <c r="I327" s="17"/>
      <c r="J327" s="17"/>
      <c r="K327" s="17"/>
    </row>
    <row r="328" spans="1:37" ht="30" customHeight="1" x14ac:dyDescent="0.15">
      <c r="A328" s="14"/>
      <c r="B328" s="11"/>
      <c r="C328" s="14"/>
      <c r="D328" s="14"/>
      <c r="E328" s="14"/>
      <c r="F328" s="14"/>
      <c r="G328" s="14"/>
      <c r="H328" s="14"/>
      <c r="I328" s="14"/>
      <c r="J328" s="14"/>
      <c r="K328" s="14"/>
      <c r="L328" s="14"/>
      <c r="M328" s="14"/>
      <c r="O328" s="14"/>
      <c r="P328" s="14"/>
      <c r="Q328" s="14"/>
      <c r="R328" s="14"/>
      <c r="S328" s="14"/>
      <c r="T328" s="14"/>
      <c r="U328" s="14"/>
      <c r="V328" s="14"/>
      <c r="W328" s="14"/>
      <c r="X328" s="14"/>
      <c r="Y328" s="14"/>
      <c r="Z328" s="14"/>
      <c r="AA328" s="14"/>
      <c r="AB328" s="14"/>
      <c r="AC328" s="14"/>
      <c r="AD328" s="67"/>
      <c r="AE328" s="281"/>
      <c r="AF328" s="281"/>
      <c r="AG328" s="281"/>
      <c r="AH328" s="281"/>
      <c r="AI328" s="281"/>
      <c r="AJ328" s="281"/>
      <c r="AK328" s="14"/>
    </row>
    <row r="329" spans="1:37" ht="2.25" customHeight="1" x14ac:dyDescent="0.15">
      <c r="A329" s="14"/>
      <c r="B329" s="11"/>
      <c r="C329" s="14"/>
      <c r="D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row>
    <row r="330" spans="1:37" ht="9" customHeight="1" x14ac:dyDescent="0.15">
      <c r="A330" s="14"/>
      <c r="B330" s="11"/>
      <c r="C330" s="14"/>
      <c r="D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row>
    <row r="331" spans="1:37" s="10" customFormat="1" ht="9.75" customHeight="1" x14ac:dyDescent="0.15">
      <c r="B331" s="16"/>
    </row>
    <row r="332" spans="1:37" s="10" customFormat="1" ht="9.75" customHeight="1" x14ac:dyDescent="0.15">
      <c r="B332" s="16"/>
      <c r="F332" s="280"/>
      <c r="G332" s="280"/>
      <c r="H332" s="280"/>
      <c r="I332" s="280"/>
      <c r="J332" s="280"/>
      <c r="K332" s="280"/>
      <c r="L332" s="280"/>
      <c r="M332" s="280"/>
      <c r="N332" s="280"/>
      <c r="O332" s="280"/>
      <c r="P332" s="280"/>
      <c r="Q332" s="280"/>
      <c r="R332" s="280"/>
      <c r="S332" s="280"/>
      <c r="T332" s="280"/>
      <c r="U332" s="280"/>
      <c r="V332" s="280"/>
      <c r="W332" s="280"/>
      <c r="X332" s="280"/>
      <c r="Y332" s="280"/>
      <c r="Z332" s="280"/>
      <c r="AA332" s="280"/>
      <c r="AB332" s="280"/>
      <c r="AC332" s="280"/>
      <c r="AD332" s="280"/>
      <c r="AE332" s="280"/>
      <c r="AF332" s="280"/>
      <c r="AG332" s="280"/>
      <c r="AH332" s="280"/>
      <c r="AI332" s="280"/>
      <c r="AJ332" s="280"/>
    </row>
    <row r="333" spans="1:37" s="10" customFormat="1" ht="9.75" customHeight="1" x14ac:dyDescent="0.15">
      <c r="B333" s="16"/>
      <c r="F333" s="280"/>
      <c r="G333" s="280"/>
      <c r="H333" s="280"/>
      <c r="I333" s="280"/>
      <c r="J333" s="280"/>
      <c r="K333" s="280"/>
      <c r="L333" s="280"/>
      <c r="M333" s="280"/>
      <c r="N333" s="280"/>
      <c r="O333" s="280"/>
      <c r="P333" s="280"/>
      <c r="Q333" s="280"/>
      <c r="R333" s="280"/>
      <c r="S333" s="280"/>
      <c r="T333" s="280"/>
      <c r="U333" s="280"/>
      <c r="V333" s="280"/>
      <c r="W333" s="280"/>
      <c r="X333" s="280"/>
      <c r="Y333" s="280"/>
      <c r="Z333" s="280"/>
      <c r="AA333" s="280"/>
      <c r="AB333" s="280"/>
      <c r="AC333" s="280"/>
      <c r="AD333" s="280"/>
      <c r="AE333" s="280"/>
      <c r="AF333" s="280"/>
      <c r="AG333" s="280"/>
      <c r="AH333" s="280"/>
      <c r="AI333" s="280"/>
      <c r="AJ333" s="280"/>
    </row>
    <row r="334" spans="1:37" s="10" customFormat="1" ht="9.75" customHeight="1" x14ac:dyDescent="0.15">
      <c r="B334" s="16"/>
      <c r="F334" s="280"/>
      <c r="G334" s="280"/>
      <c r="H334" s="280"/>
      <c r="I334" s="280"/>
      <c r="J334" s="280"/>
      <c r="K334" s="280"/>
      <c r="L334" s="280"/>
      <c r="M334" s="280"/>
      <c r="N334" s="280"/>
      <c r="O334" s="280"/>
      <c r="P334" s="280"/>
      <c r="Q334" s="280"/>
      <c r="R334" s="280"/>
      <c r="S334" s="280"/>
      <c r="T334" s="280"/>
      <c r="U334" s="280"/>
      <c r="V334" s="280"/>
      <c r="W334" s="280"/>
      <c r="X334" s="280"/>
      <c r="Y334" s="280"/>
      <c r="Z334" s="280"/>
      <c r="AA334" s="280"/>
      <c r="AB334" s="280"/>
      <c r="AC334" s="280"/>
      <c r="AD334" s="280"/>
      <c r="AE334" s="280"/>
      <c r="AF334" s="280"/>
      <c r="AG334" s="280"/>
      <c r="AH334" s="280"/>
      <c r="AI334" s="280"/>
      <c r="AJ334" s="280"/>
    </row>
    <row r="335" spans="1:37" s="10" customFormat="1" ht="21" customHeight="1" x14ac:dyDescent="0.15">
      <c r="B335" s="16"/>
      <c r="F335" s="280"/>
      <c r="G335" s="280"/>
      <c r="H335" s="280"/>
      <c r="I335" s="280"/>
      <c r="J335" s="280"/>
      <c r="K335" s="280"/>
      <c r="L335" s="280"/>
      <c r="M335" s="280"/>
      <c r="N335" s="280"/>
      <c r="O335" s="280"/>
      <c r="P335" s="280"/>
      <c r="Q335" s="280"/>
      <c r="R335" s="280"/>
      <c r="S335" s="280"/>
      <c r="T335" s="280"/>
      <c r="U335" s="280"/>
      <c r="V335" s="280"/>
      <c r="W335" s="280"/>
      <c r="X335" s="280"/>
      <c r="Y335" s="280"/>
      <c r="Z335" s="280"/>
      <c r="AA335" s="280"/>
      <c r="AB335" s="280"/>
      <c r="AC335" s="280"/>
      <c r="AD335" s="280"/>
      <c r="AE335" s="280"/>
      <c r="AF335" s="280"/>
      <c r="AG335" s="280"/>
      <c r="AH335" s="280"/>
      <c r="AI335" s="280"/>
      <c r="AJ335" s="280"/>
    </row>
    <row r="336" spans="1:37" ht="12.75" customHeight="1" x14ac:dyDescent="0.15">
      <c r="A336" s="282"/>
      <c r="B336" s="282"/>
      <c r="C336" s="282"/>
      <c r="D336" s="282"/>
      <c r="E336" s="282"/>
      <c r="F336" s="282"/>
      <c r="G336" s="282"/>
      <c r="H336" s="282"/>
      <c r="I336" s="282"/>
      <c r="J336" s="282"/>
      <c r="K336" s="282"/>
      <c r="L336" s="282"/>
      <c r="M336" s="282"/>
      <c r="N336" s="282"/>
      <c r="O336" s="282"/>
      <c r="P336" s="282"/>
      <c r="Q336" s="282"/>
      <c r="R336" s="282"/>
      <c r="S336" s="282"/>
      <c r="T336" s="282"/>
      <c r="U336" s="282"/>
      <c r="V336" s="282"/>
      <c r="AK336" s="17"/>
    </row>
    <row r="337" spans="1:36" ht="10.5" customHeight="1" x14ac:dyDescent="0.15">
      <c r="A337" s="282"/>
      <c r="B337" s="282"/>
      <c r="C337" s="282"/>
      <c r="D337" s="282"/>
      <c r="E337" s="282"/>
      <c r="F337" s="282"/>
      <c r="G337" s="282"/>
      <c r="H337" s="282"/>
      <c r="I337" s="282"/>
      <c r="J337" s="282"/>
      <c r="K337" s="282"/>
      <c r="L337" s="282"/>
      <c r="M337" s="282"/>
      <c r="N337" s="282"/>
      <c r="O337" s="282"/>
      <c r="P337" s="282"/>
      <c r="Q337" s="282"/>
      <c r="R337" s="282"/>
      <c r="S337" s="282"/>
      <c r="T337" s="282"/>
      <c r="U337" s="282"/>
      <c r="V337" s="282"/>
      <c r="AD337" s="63"/>
      <c r="AE337" s="63"/>
      <c r="AF337" s="63"/>
      <c r="AG337" s="63"/>
      <c r="AH337" s="63"/>
      <c r="AI337" s="63"/>
      <c r="AJ337" s="63"/>
    </row>
    <row r="338" spans="1:36" ht="17.25" customHeight="1" x14ac:dyDescent="0.15">
      <c r="K338" s="4"/>
      <c r="L338" s="4"/>
      <c r="M338" s="4"/>
      <c r="N338" s="4"/>
      <c r="O338" s="4"/>
      <c r="P338" s="4"/>
      <c r="Q338" s="4"/>
      <c r="R338" s="4"/>
      <c r="S338" s="4"/>
      <c r="T338" s="4"/>
    </row>
    <row r="339" spans="1:36" ht="13.5" customHeight="1" x14ac:dyDescent="0.15">
      <c r="B339" s="48"/>
      <c r="Z339" s="14"/>
      <c r="AA339" s="14"/>
      <c r="AB339" s="14"/>
      <c r="AC339" s="14"/>
      <c r="AD339" s="14"/>
    </row>
    <row r="340" spans="1:36" ht="15.75" customHeight="1" x14ac:dyDescent="0.15">
      <c r="B340" s="62"/>
      <c r="Y340" s="67"/>
      <c r="Z340" s="14"/>
      <c r="AA340" s="14"/>
      <c r="AB340" s="14"/>
      <c r="AC340" s="14"/>
      <c r="AD340" s="14"/>
      <c r="AE340" s="14"/>
      <c r="AF340" s="14"/>
      <c r="AG340" s="14"/>
      <c r="AH340" s="14"/>
      <c r="AI340" s="14"/>
      <c r="AJ340" s="65"/>
    </row>
    <row r="341" spans="1:36" ht="2.25" customHeight="1" x14ac:dyDescent="0.15">
      <c r="B341" s="97"/>
      <c r="Y341" s="67"/>
      <c r="AJ341" s="62"/>
    </row>
    <row r="342" spans="1:36" ht="15.75" customHeight="1" x14ac:dyDescent="0.15">
      <c r="K342" s="14"/>
      <c r="X342" s="65"/>
      <c r="Y342" s="67"/>
      <c r="Z342" s="14"/>
      <c r="AA342" s="14"/>
      <c r="AB342" s="14"/>
      <c r="AC342" s="14"/>
      <c r="AD342" s="14"/>
      <c r="AE342" s="14"/>
      <c r="AF342" s="14"/>
      <c r="AG342" s="14"/>
      <c r="AH342" s="14"/>
      <c r="AI342" s="14"/>
    </row>
    <row r="343" spans="1:36" ht="13.5" customHeight="1" x14ac:dyDescent="0.15">
      <c r="X343" s="65"/>
      <c r="Y343" s="65"/>
      <c r="Z343" s="14"/>
      <c r="AA343" s="14"/>
      <c r="AB343" s="14"/>
      <c r="AC343" s="14"/>
      <c r="AD343" s="14"/>
      <c r="AE343" s="14"/>
      <c r="AF343" s="14"/>
      <c r="AG343" s="14"/>
      <c r="AH343" s="14"/>
      <c r="AI343" s="14"/>
    </row>
    <row r="344" spans="1:36" ht="13.5" customHeight="1" x14ac:dyDescent="0.15">
      <c r="X344" s="65"/>
      <c r="Y344" s="65"/>
      <c r="Z344" s="14"/>
      <c r="AA344" s="14"/>
      <c r="AB344" s="14"/>
      <c r="AC344" s="14"/>
      <c r="AD344" s="14"/>
      <c r="AE344" s="14"/>
      <c r="AF344" s="14"/>
      <c r="AG344" s="14"/>
      <c r="AH344" s="14"/>
      <c r="AI344" s="14"/>
    </row>
    <row r="345" spans="1:36" ht="13.5" customHeight="1" x14ac:dyDescent="0.15">
      <c r="X345" s="65"/>
      <c r="Y345" s="65"/>
      <c r="Z345" s="14"/>
      <c r="AA345" s="14"/>
      <c r="AB345" s="14"/>
      <c r="AC345" s="14"/>
      <c r="AD345" s="14"/>
      <c r="AE345" s="14"/>
      <c r="AF345" s="14"/>
      <c r="AG345" s="14"/>
      <c r="AH345" s="14"/>
      <c r="AI345" s="14"/>
    </row>
    <row r="346" spans="1:36" ht="13.5" customHeight="1" x14ac:dyDescent="0.15">
      <c r="X346" s="14"/>
      <c r="Y346" s="14"/>
      <c r="Z346" s="14"/>
      <c r="AA346" s="14"/>
      <c r="AB346" s="14"/>
      <c r="AC346" s="14"/>
      <c r="AD346" s="14"/>
      <c r="AE346" s="14"/>
      <c r="AF346" s="14"/>
      <c r="AG346" s="14"/>
      <c r="AH346" s="14"/>
      <c r="AI346" s="14"/>
    </row>
    <row r="347" spans="1:36" ht="2.25" customHeight="1" x14ac:dyDescent="0.15">
      <c r="B347" s="97"/>
      <c r="Y347" s="67"/>
      <c r="AJ347" s="62"/>
    </row>
    <row r="348" spans="1:36" ht="12.75" customHeight="1" x14ac:dyDescent="0.15">
      <c r="E348" s="14"/>
      <c r="Y348" s="67"/>
    </row>
    <row r="349" spans="1:36" ht="2.25" customHeight="1" x14ac:dyDescent="0.15">
      <c r="B349" s="97"/>
    </row>
    <row r="350" spans="1:36" ht="2.25" customHeight="1" x14ac:dyDescent="0.15">
      <c r="B350" s="97"/>
    </row>
    <row r="351" spans="1:36" ht="12.75" customHeight="1" x14ac:dyDescent="0.15">
      <c r="B351" s="62"/>
    </row>
    <row r="352" spans="1:36" ht="2.25" customHeight="1" x14ac:dyDescent="0.15">
      <c r="B352" s="97"/>
    </row>
    <row r="353" spans="1:37" ht="2.25" customHeight="1" x14ac:dyDescent="0.15">
      <c r="B353" s="97"/>
    </row>
    <row r="354" spans="1:37" ht="12.75" customHeight="1" x14ac:dyDescent="0.15">
      <c r="A354" s="14"/>
      <c r="B354" s="14"/>
      <c r="C354" s="14"/>
      <c r="D354" s="14"/>
      <c r="E354" s="14"/>
      <c r="F354" s="14"/>
      <c r="G354" s="14"/>
      <c r="H354" s="14"/>
      <c r="I354" s="14"/>
      <c r="J354" s="14"/>
      <c r="K354" s="14"/>
      <c r="L354" s="14"/>
      <c r="M354" s="14"/>
      <c r="AK354" s="14"/>
    </row>
    <row r="355" spans="1:37" ht="2.25" customHeight="1" x14ac:dyDescent="0.15">
      <c r="A355" s="14"/>
      <c r="B355" s="14"/>
      <c r="C355" s="14"/>
      <c r="D355" s="14"/>
      <c r="E355" s="14"/>
      <c r="F355" s="14"/>
      <c r="G355" s="14"/>
      <c r="H355" s="14"/>
      <c r="I355" s="14"/>
      <c r="J355" s="14"/>
      <c r="K355" s="14"/>
      <c r="L355" s="14"/>
      <c r="M355" s="14"/>
      <c r="AK355" s="14"/>
    </row>
    <row r="356" spans="1:37" ht="12.75" customHeight="1" x14ac:dyDescent="0.15">
      <c r="A356" s="14"/>
      <c r="B356" s="14"/>
      <c r="C356" s="14"/>
      <c r="D356" s="14"/>
      <c r="E356" s="14"/>
      <c r="F356" s="14"/>
      <c r="G356" s="14"/>
      <c r="H356" s="14"/>
      <c r="I356" s="14"/>
      <c r="J356" s="14"/>
      <c r="K356" s="14"/>
      <c r="L356" s="14"/>
      <c r="M356" s="14"/>
      <c r="AK356" s="14"/>
    </row>
    <row r="357" spans="1:37" ht="2.25" customHeight="1" x14ac:dyDescent="0.15">
      <c r="A357" s="14"/>
      <c r="B357" s="169"/>
      <c r="C357" s="14"/>
      <c r="D357" s="14"/>
      <c r="E357" s="14"/>
      <c r="F357" s="14"/>
      <c r="L357" s="14"/>
      <c r="M357" s="14"/>
      <c r="AK357" s="14"/>
    </row>
    <row r="358" spans="1:37" ht="12.75" customHeight="1" x14ac:dyDescent="0.15">
      <c r="A358" s="14"/>
      <c r="B358" s="15"/>
      <c r="C358" s="15"/>
      <c r="D358" s="15"/>
      <c r="E358" s="15"/>
      <c r="F358" s="15"/>
      <c r="G358" s="15"/>
      <c r="H358" s="15"/>
      <c r="I358" s="15"/>
      <c r="J358" s="15"/>
      <c r="K358" s="15"/>
      <c r="L358" s="14"/>
      <c r="M358" s="14"/>
      <c r="N358" s="262"/>
      <c r="O358" s="262"/>
      <c r="P358" s="262"/>
      <c r="Q358" s="262"/>
      <c r="R358" s="262"/>
      <c r="S358" s="262"/>
      <c r="T358" s="262"/>
      <c r="U358" s="262"/>
      <c r="V358" s="262"/>
      <c r="W358" s="262"/>
      <c r="X358" s="262"/>
      <c r="Y358" s="262"/>
      <c r="Z358" s="262"/>
      <c r="AA358" s="262"/>
      <c r="AB358" s="262"/>
      <c r="AC358" s="262"/>
      <c r="AD358" s="262"/>
      <c r="AE358" s="262"/>
      <c r="AF358" s="262"/>
      <c r="AG358" s="262"/>
      <c r="AH358" s="262"/>
      <c r="AI358" s="262"/>
      <c r="AJ358" s="262"/>
      <c r="AK358" s="14"/>
    </row>
    <row r="359" spans="1:37" ht="2.25" customHeight="1" x14ac:dyDescent="0.15">
      <c r="A359" s="14"/>
      <c r="B359" s="15"/>
      <c r="C359" s="14"/>
      <c r="D359" s="14"/>
      <c r="E359" s="15"/>
      <c r="F359" s="15"/>
      <c r="G359" s="15"/>
      <c r="H359" s="15"/>
      <c r="I359" s="15"/>
      <c r="J359" s="15"/>
      <c r="K359" s="15"/>
      <c r="L359" s="14"/>
      <c r="M359" s="14"/>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14"/>
    </row>
    <row r="360" spans="1:37" ht="12.75" customHeight="1" x14ac:dyDescent="0.15">
      <c r="A360" s="14"/>
      <c r="B360" s="15"/>
      <c r="C360" s="15"/>
      <c r="D360" s="15"/>
      <c r="E360" s="15"/>
      <c r="F360" s="15"/>
      <c r="G360" s="15"/>
      <c r="H360" s="15"/>
      <c r="I360" s="15"/>
      <c r="J360" s="15"/>
      <c r="K360" s="15"/>
      <c r="L360" s="14"/>
      <c r="M360" s="14"/>
      <c r="AK360" s="14"/>
    </row>
    <row r="361" spans="1:37" ht="2.25" customHeight="1" x14ac:dyDescent="0.15">
      <c r="A361" s="14"/>
      <c r="B361" s="15"/>
      <c r="C361" s="14"/>
      <c r="D361" s="14"/>
      <c r="E361" s="15"/>
      <c r="F361" s="15"/>
      <c r="G361" s="15"/>
      <c r="H361" s="15"/>
      <c r="I361" s="15"/>
      <c r="J361" s="15"/>
      <c r="K361" s="15"/>
      <c r="L361" s="14"/>
      <c r="M361" s="14"/>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14"/>
    </row>
    <row r="362" spans="1:37" ht="12.75" customHeight="1" x14ac:dyDescent="0.15">
      <c r="A362" s="14"/>
      <c r="B362" s="15"/>
      <c r="C362" s="15"/>
      <c r="D362" s="15"/>
      <c r="E362" s="15"/>
      <c r="F362" s="15"/>
      <c r="G362" s="15"/>
      <c r="H362" s="15"/>
      <c r="I362" s="15"/>
      <c r="J362" s="15"/>
      <c r="K362" s="15"/>
      <c r="L362" s="14"/>
      <c r="M362" s="14"/>
      <c r="AK362" s="14"/>
    </row>
    <row r="363" spans="1:37" ht="2.25" customHeight="1" x14ac:dyDescent="0.15">
      <c r="A363" s="14"/>
      <c r="B363" s="15"/>
      <c r="C363" s="14"/>
      <c r="D363" s="14"/>
      <c r="E363" s="15"/>
      <c r="F363" s="15"/>
      <c r="G363" s="15"/>
      <c r="H363" s="15"/>
      <c r="I363" s="15"/>
      <c r="J363" s="15"/>
      <c r="K363" s="15"/>
      <c r="L363" s="14"/>
      <c r="M363" s="14"/>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14"/>
    </row>
    <row r="364" spans="1:37" ht="12.75" customHeight="1" x14ac:dyDescent="0.15">
      <c r="A364" s="14"/>
      <c r="B364" s="15"/>
      <c r="C364" s="15"/>
      <c r="D364" s="15"/>
      <c r="E364" s="15"/>
      <c r="F364" s="15"/>
      <c r="G364" s="15"/>
      <c r="H364" s="15"/>
      <c r="I364" s="15"/>
      <c r="J364" s="15"/>
      <c r="K364" s="15"/>
      <c r="L364" s="14"/>
      <c r="M364" s="14"/>
      <c r="AK364" s="14"/>
    </row>
    <row r="365" spans="1:37" ht="2.25" customHeight="1" x14ac:dyDescent="0.15">
      <c r="B365" s="97"/>
    </row>
    <row r="366" spans="1:37" ht="12.75" customHeight="1" x14ac:dyDescent="0.15">
      <c r="A366" s="14"/>
      <c r="B366" s="14"/>
      <c r="C366" s="14"/>
      <c r="D366" s="14"/>
      <c r="E366" s="14"/>
      <c r="F366" s="14"/>
      <c r="G366" s="14"/>
      <c r="H366" s="14"/>
      <c r="I366" s="14"/>
      <c r="J366" s="14"/>
      <c r="K366" s="14"/>
      <c r="L366" s="14"/>
      <c r="M366" s="14"/>
      <c r="N366" s="12"/>
      <c r="O366" s="4"/>
      <c r="P366" s="4"/>
      <c r="Q366" s="4"/>
      <c r="R366" s="58"/>
      <c r="S366" s="12"/>
      <c r="T366" s="12"/>
      <c r="U366" s="12"/>
      <c r="V366" s="91"/>
      <c r="W366" s="4"/>
      <c r="X366" s="4"/>
      <c r="Y366" s="4"/>
      <c r="Z366" s="4"/>
      <c r="AA366" s="12"/>
      <c r="AB366" s="58"/>
      <c r="AC366" s="12"/>
      <c r="AD366" s="12"/>
      <c r="AE366" s="4"/>
      <c r="AF366" s="4"/>
      <c r="AG366" s="4"/>
      <c r="AH366" s="4"/>
      <c r="AI366" s="58"/>
      <c r="AK366" s="14"/>
    </row>
    <row r="367" spans="1:37" ht="2.25" customHeight="1" x14ac:dyDescent="0.15">
      <c r="A367" s="14"/>
      <c r="B367" s="14"/>
      <c r="C367" s="14"/>
      <c r="D367" s="14"/>
      <c r="E367" s="14"/>
      <c r="F367" s="14"/>
      <c r="G367" s="14"/>
      <c r="H367" s="14"/>
      <c r="I367" s="14"/>
      <c r="J367" s="14"/>
      <c r="K367" s="14"/>
      <c r="L367" s="14"/>
      <c r="M367" s="14"/>
      <c r="AK367" s="14"/>
    </row>
    <row r="368" spans="1:37" ht="12.75" customHeight="1" x14ac:dyDescent="0.15">
      <c r="A368" s="14"/>
      <c r="B368" s="14"/>
      <c r="C368" s="14"/>
      <c r="D368" s="14"/>
      <c r="E368" s="14"/>
      <c r="F368" s="14"/>
      <c r="G368" s="14"/>
      <c r="H368" s="14"/>
      <c r="I368" s="14"/>
      <c r="J368" s="14"/>
      <c r="K368" s="14"/>
      <c r="L368" s="14"/>
      <c r="M368" s="14"/>
      <c r="N368" s="4"/>
      <c r="O368" s="4"/>
      <c r="P368" s="4"/>
      <c r="Q368" s="4"/>
      <c r="R368" s="4"/>
      <c r="S368" s="4"/>
      <c r="T368" s="4"/>
      <c r="U368" s="4"/>
      <c r="V368" s="4"/>
      <c r="W368" s="4"/>
      <c r="X368" s="4"/>
      <c r="Y368" s="4"/>
      <c r="Z368" s="4"/>
      <c r="AA368" s="4"/>
      <c r="AB368" s="4"/>
      <c r="AC368" s="4"/>
      <c r="AD368" s="4"/>
      <c r="AE368" s="4"/>
      <c r="AF368" s="4"/>
      <c r="AG368" s="4"/>
      <c r="AH368" s="4"/>
      <c r="AI368" s="4"/>
      <c r="AK368" s="14"/>
    </row>
    <row r="369" spans="1:37" ht="1.5" customHeight="1" x14ac:dyDescent="0.15">
      <c r="A369" s="14"/>
      <c r="B369" s="14"/>
      <c r="C369" s="14"/>
      <c r="D369" s="14"/>
      <c r="E369" s="14"/>
      <c r="F369" s="14"/>
      <c r="G369" s="14"/>
      <c r="H369" s="14"/>
      <c r="I369" s="14"/>
      <c r="J369" s="14"/>
      <c r="K369" s="14"/>
      <c r="L369" s="14"/>
      <c r="M369" s="14"/>
      <c r="AK369" s="14"/>
    </row>
    <row r="370" spans="1:37" ht="12.75" customHeight="1" x14ac:dyDescent="0.15">
      <c r="A370" s="14"/>
      <c r="B370" s="14"/>
      <c r="C370" s="14"/>
      <c r="D370" s="14"/>
      <c r="E370" s="14"/>
      <c r="F370" s="14"/>
      <c r="G370" s="14"/>
      <c r="H370" s="14"/>
      <c r="I370" s="14"/>
      <c r="J370" s="14"/>
      <c r="K370" s="14"/>
      <c r="L370" s="14"/>
      <c r="M370" s="14"/>
      <c r="N370" s="12"/>
      <c r="O370" s="4"/>
      <c r="P370" s="4"/>
      <c r="Q370" s="4"/>
      <c r="R370" s="58"/>
      <c r="S370" s="12"/>
      <c r="T370" s="12"/>
      <c r="U370" s="110"/>
      <c r="V370" s="4"/>
      <c r="W370" s="4"/>
      <c r="X370" s="4"/>
      <c r="Y370" s="12"/>
      <c r="Z370" s="4"/>
      <c r="AA370" s="4"/>
      <c r="AB370" s="60"/>
      <c r="AC370" s="60"/>
      <c r="AD370" s="12"/>
      <c r="AE370" s="4"/>
      <c r="AF370" s="4"/>
      <c r="AG370" s="4"/>
      <c r="AH370" s="4"/>
      <c r="AI370" s="58"/>
      <c r="AK370" s="14"/>
    </row>
    <row r="371" spans="1:37" ht="1.5" customHeight="1" x14ac:dyDescent="0.15">
      <c r="A371" s="14"/>
      <c r="B371" s="14"/>
      <c r="C371" s="14"/>
      <c r="D371" s="14"/>
      <c r="E371" s="14"/>
      <c r="F371" s="14"/>
      <c r="G371" s="14"/>
      <c r="H371" s="14"/>
      <c r="I371" s="14"/>
      <c r="J371" s="14"/>
      <c r="K371" s="14"/>
      <c r="L371" s="14"/>
      <c r="M371" s="14"/>
      <c r="AK371" s="14"/>
    </row>
    <row r="372" spans="1:37" ht="12.75" customHeight="1" x14ac:dyDescent="0.15">
      <c r="A372" s="14"/>
      <c r="B372" s="14"/>
      <c r="C372" s="14"/>
      <c r="D372" s="14"/>
      <c r="E372" s="14"/>
      <c r="F372" s="14"/>
      <c r="G372" s="14"/>
      <c r="H372" s="14"/>
      <c r="I372" s="14"/>
      <c r="J372" s="14"/>
      <c r="K372" s="14"/>
      <c r="L372" s="14"/>
      <c r="M372" s="14"/>
      <c r="N372" s="4"/>
      <c r="O372" s="4"/>
      <c r="P372" s="4"/>
      <c r="Q372" s="4"/>
      <c r="R372" s="4"/>
      <c r="S372" s="4"/>
      <c r="T372" s="4"/>
      <c r="U372" s="4"/>
      <c r="V372" s="4"/>
      <c r="W372" s="4"/>
      <c r="X372" s="4"/>
      <c r="Y372" s="4"/>
      <c r="Z372" s="4"/>
      <c r="AA372" s="4"/>
      <c r="AB372" s="4"/>
      <c r="AC372" s="4"/>
      <c r="AD372" s="4"/>
      <c r="AE372" s="4"/>
      <c r="AF372" s="4"/>
      <c r="AG372" s="4"/>
      <c r="AH372" s="4"/>
      <c r="AI372" s="4"/>
      <c r="AK372" s="14"/>
    </row>
    <row r="373" spans="1:37" ht="1.5" customHeight="1" x14ac:dyDescent="0.15">
      <c r="A373" s="14"/>
      <c r="B373" s="14"/>
      <c r="C373" s="14"/>
      <c r="D373" s="14"/>
      <c r="E373" s="14"/>
      <c r="F373" s="14"/>
      <c r="G373" s="14"/>
      <c r="H373" s="14"/>
      <c r="I373" s="14"/>
      <c r="J373" s="14"/>
      <c r="K373" s="14"/>
      <c r="L373" s="14"/>
      <c r="M373" s="14"/>
      <c r="AK373" s="14"/>
    </row>
    <row r="374" spans="1:37" ht="12.75" customHeight="1" x14ac:dyDescent="0.15">
      <c r="A374" s="14"/>
      <c r="B374" s="14"/>
      <c r="C374" s="14"/>
      <c r="D374" s="14"/>
      <c r="E374" s="14"/>
      <c r="F374" s="14"/>
      <c r="G374" s="14"/>
      <c r="H374" s="14"/>
      <c r="I374" s="14"/>
      <c r="J374" s="14"/>
      <c r="K374" s="14"/>
      <c r="L374" s="14"/>
      <c r="M374" s="14"/>
      <c r="N374" s="4"/>
      <c r="O374" s="4"/>
      <c r="P374" s="4"/>
      <c r="Q374" s="4"/>
      <c r="R374" s="4"/>
      <c r="S374" s="4"/>
      <c r="T374" s="4"/>
      <c r="U374" s="4"/>
      <c r="V374" s="4"/>
      <c r="W374" s="4"/>
      <c r="X374" s="4"/>
      <c r="Y374" s="4"/>
      <c r="Z374" s="4"/>
      <c r="AA374" s="4"/>
      <c r="AB374" s="4"/>
      <c r="AC374" s="4"/>
      <c r="AD374" s="4"/>
      <c r="AE374" s="4"/>
      <c r="AF374" s="4"/>
      <c r="AG374" s="4"/>
      <c r="AH374" s="4"/>
      <c r="AI374" s="4"/>
      <c r="AK374" s="14"/>
    </row>
    <row r="375" spans="1:37" ht="1.5" customHeight="1" x14ac:dyDescent="0.15">
      <c r="A375" s="14"/>
      <c r="B375" s="14"/>
      <c r="C375" s="14"/>
      <c r="D375" s="14"/>
      <c r="E375" s="14"/>
      <c r="F375" s="14"/>
      <c r="G375" s="14"/>
      <c r="H375" s="14"/>
      <c r="I375" s="14"/>
      <c r="J375" s="14"/>
      <c r="K375" s="14"/>
      <c r="L375" s="14"/>
      <c r="M375" s="14"/>
      <c r="AK375" s="14"/>
    </row>
    <row r="376" spans="1:37" ht="12.75" customHeight="1" x14ac:dyDescent="0.15">
      <c r="A376" s="14"/>
      <c r="B376" s="14"/>
      <c r="C376" s="14"/>
      <c r="D376" s="14"/>
      <c r="E376" s="14"/>
      <c r="F376" s="14"/>
      <c r="G376" s="14"/>
      <c r="H376" s="14"/>
      <c r="I376" s="14"/>
      <c r="J376" s="14"/>
      <c r="K376" s="14"/>
      <c r="L376" s="14"/>
      <c r="M376" s="14"/>
      <c r="N376" s="4"/>
      <c r="O376" s="4"/>
      <c r="P376" s="4"/>
      <c r="Q376" s="4"/>
      <c r="R376" s="4"/>
      <c r="S376" s="4"/>
      <c r="T376" s="4"/>
      <c r="U376" s="4"/>
      <c r="V376" s="4"/>
      <c r="W376" s="4"/>
      <c r="X376" s="4"/>
      <c r="Y376" s="4"/>
      <c r="Z376" s="4"/>
      <c r="AA376" s="4"/>
      <c r="AB376" s="4"/>
      <c r="AC376" s="4"/>
      <c r="AD376" s="4"/>
      <c r="AE376" s="4"/>
      <c r="AF376" s="4"/>
      <c r="AG376" s="4"/>
      <c r="AH376" s="4"/>
      <c r="AI376" s="4"/>
      <c r="AK376" s="14"/>
    </row>
    <row r="377" spans="1:37" ht="2.25" customHeight="1" x14ac:dyDescent="0.15">
      <c r="A377" s="14"/>
      <c r="B377" s="169"/>
      <c r="C377" s="14"/>
      <c r="D377" s="14"/>
      <c r="E377" s="14"/>
      <c r="F377" s="14"/>
      <c r="G377" s="14"/>
      <c r="H377" s="14"/>
      <c r="I377" s="14"/>
      <c r="L377" s="14"/>
      <c r="M377" s="14"/>
      <c r="AK377" s="14"/>
    </row>
    <row r="378" spans="1:37" ht="12.75" customHeight="1" x14ac:dyDescent="0.15">
      <c r="A378" s="14"/>
      <c r="B378" s="14"/>
      <c r="C378" s="14"/>
      <c r="D378" s="14"/>
      <c r="E378" s="14"/>
      <c r="F378" s="14"/>
      <c r="G378" s="14"/>
      <c r="H378" s="14"/>
      <c r="I378" s="14"/>
      <c r="J378" s="14"/>
      <c r="K378" s="14"/>
      <c r="L378" s="14"/>
      <c r="M378" s="14"/>
      <c r="AK378" s="14"/>
    </row>
    <row r="379" spans="1:37" ht="2.25" customHeight="1" x14ac:dyDescent="0.15">
      <c r="A379" s="14"/>
      <c r="B379" s="14"/>
      <c r="C379" s="14"/>
      <c r="D379" s="14"/>
      <c r="E379" s="14"/>
      <c r="F379" s="14"/>
      <c r="G379" s="14"/>
      <c r="H379" s="14"/>
      <c r="I379" s="14"/>
      <c r="J379" s="14"/>
      <c r="K379" s="14"/>
      <c r="L379" s="14"/>
      <c r="M379" s="14"/>
      <c r="AK379" s="14"/>
    </row>
    <row r="380" spans="1:37" ht="12.75" customHeight="1" x14ac:dyDescent="0.15">
      <c r="A380" s="14"/>
      <c r="B380" s="14"/>
      <c r="C380" s="14"/>
      <c r="D380" s="14"/>
      <c r="E380" s="14"/>
      <c r="F380" s="14"/>
      <c r="G380" s="14"/>
      <c r="H380" s="14"/>
      <c r="I380" s="14"/>
      <c r="J380" s="14"/>
      <c r="K380" s="14"/>
      <c r="L380" s="14"/>
      <c r="M380" s="14"/>
      <c r="Y380" s="67"/>
      <c r="AK380" s="14"/>
    </row>
    <row r="381" spans="1:37" ht="2.25" customHeight="1" x14ac:dyDescent="0.15">
      <c r="A381" s="14"/>
      <c r="B381" s="14"/>
      <c r="C381" s="14"/>
      <c r="D381" s="14"/>
      <c r="E381" s="14"/>
      <c r="F381" s="14"/>
      <c r="G381" s="14"/>
      <c r="H381" s="14"/>
      <c r="I381" s="14"/>
      <c r="J381" s="14"/>
      <c r="K381" s="14"/>
      <c r="L381" s="14"/>
      <c r="M381" s="14"/>
      <c r="AK381" s="14"/>
    </row>
    <row r="382" spans="1:37" ht="12.75" customHeight="1" x14ac:dyDescent="0.15">
      <c r="A382" s="14"/>
      <c r="B382" s="14"/>
      <c r="C382" s="14"/>
      <c r="D382" s="14"/>
      <c r="E382" s="14"/>
      <c r="F382" s="14"/>
      <c r="G382" s="14"/>
      <c r="H382" s="14"/>
      <c r="I382" s="14"/>
      <c r="J382" s="14"/>
      <c r="K382" s="14"/>
      <c r="L382" s="14"/>
      <c r="M382" s="14"/>
      <c r="AK382" s="14"/>
    </row>
    <row r="383" spans="1:37" ht="2.25" customHeight="1" x14ac:dyDescent="0.15">
      <c r="A383" s="14"/>
      <c r="B383" s="14"/>
      <c r="C383" s="14"/>
      <c r="D383" s="14"/>
      <c r="E383" s="14"/>
      <c r="F383" s="14"/>
      <c r="G383" s="14"/>
      <c r="H383" s="14"/>
      <c r="I383" s="14"/>
      <c r="J383" s="14"/>
      <c r="K383" s="14"/>
      <c r="L383" s="14"/>
      <c r="M383" s="14"/>
      <c r="AK383" s="14"/>
    </row>
    <row r="384" spans="1:37" ht="12.75" customHeight="1" x14ac:dyDescent="0.15">
      <c r="A384" s="14"/>
      <c r="B384" s="14"/>
      <c r="C384" s="14"/>
      <c r="D384" s="14"/>
      <c r="E384" s="14"/>
      <c r="F384" s="14"/>
      <c r="G384" s="14"/>
      <c r="H384" s="14"/>
      <c r="I384" s="14"/>
      <c r="J384" s="14"/>
      <c r="K384" s="14"/>
      <c r="L384" s="14"/>
      <c r="M384" s="14"/>
      <c r="AA384" s="67"/>
      <c r="AB384" s="63"/>
      <c r="AC384" s="63"/>
      <c r="AD384" s="63"/>
      <c r="AE384" s="63"/>
      <c r="AF384" s="63"/>
      <c r="AG384" s="63"/>
      <c r="AH384" s="63"/>
      <c r="AI384" s="63"/>
      <c r="AJ384" s="63"/>
      <c r="AK384" s="14"/>
    </row>
    <row r="385" spans="1:37" ht="2.25" customHeight="1" x14ac:dyDescent="0.15">
      <c r="A385" s="14"/>
      <c r="B385" s="14"/>
      <c r="C385" s="14"/>
      <c r="D385" s="14"/>
      <c r="E385" s="14"/>
      <c r="F385" s="14"/>
      <c r="G385" s="14"/>
      <c r="H385" s="14"/>
      <c r="I385" s="14"/>
      <c r="J385" s="14"/>
      <c r="K385" s="14"/>
      <c r="L385" s="14"/>
      <c r="M385" s="14"/>
      <c r="AK385" s="14"/>
    </row>
    <row r="386" spans="1:37" ht="2.25" customHeight="1" x14ac:dyDescent="0.15">
      <c r="B386" s="97"/>
      <c r="E386" s="14"/>
      <c r="F386" s="14"/>
      <c r="G386" s="14"/>
      <c r="H386" s="14"/>
      <c r="I386" s="14"/>
      <c r="J386" s="14"/>
      <c r="K386" s="14"/>
    </row>
    <row r="387" spans="1:37" ht="12.75" customHeight="1" x14ac:dyDescent="0.15">
      <c r="B387" s="11"/>
      <c r="E387" s="14"/>
    </row>
    <row r="388" spans="1:37" ht="2.25" customHeight="1" x14ac:dyDescent="0.15">
      <c r="B388" s="11"/>
    </row>
    <row r="389" spans="1:37" ht="12.75" customHeight="1" x14ac:dyDescent="0.15">
      <c r="B389" s="11"/>
      <c r="Y389" s="67"/>
    </row>
    <row r="390" spans="1:37" ht="2.25" customHeight="1" x14ac:dyDescent="0.15">
      <c r="B390" s="11"/>
    </row>
    <row r="391" spans="1:37" ht="12.75" customHeight="1" x14ac:dyDescent="0.15">
      <c r="B391" s="11"/>
      <c r="AA391" s="67"/>
      <c r="AB391" s="63"/>
      <c r="AC391" s="63"/>
      <c r="AD391" s="63"/>
      <c r="AE391" s="63"/>
      <c r="AF391" s="63"/>
      <c r="AG391" s="63"/>
      <c r="AH391" s="63"/>
      <c r="AI391" s="63"/>
      <c r="AJ391" s="63"/>
    </row>
    <row r="392" spans="1:37" ht="2.25" customHeight="1" x14ac:dyDescent="0.15"/>
    <row r="393" spans="1:37" ht="12.75" customHeight="1" x14ac:dyDescent="0.15">
      <c r="A393" s="14"/>
      <c r="B393" s="14"/>
      <c r="C393" s="14"/>
      <c r="D393" s="14"/>
      <c r="E393" s="14"/>
      <c r="F393" s="14"/>
      <c r="G393" s="14"/>
      <c r="H393" s="14"/>
      <c r="I393" s="14"/>
      <c r="J393" s="14"/>
      <c r="K393" s="14"/>
      <c r="L393" s="14"/>
      <c r="M393" s="14"/>
      <c r="O393" s="14"/>
      <c r="P393" s="65"/>
      <c r="Q393" s="65"/>
      <c r="R393" s="65"/>
      <c r="S393" s="65"/>
      <c r="T393" s="65"/>
      <c r="U393" s="65"/>
      <c r="W393" s="14"/>
      <c r="X393" s="14"/>
      <c r="Y393" s="14"/>
      <c r="Z393" s="14"/>
      <c r="AA393" s="14"/>
      <c r="AB393" s="14"/>
      <c r="AC393" s="14"/>
      <c r="AD393" s="14"/>
      <c r="AE393" s="14"/>
      <c r="AF393" s="14"/>
      <c r="AH393" s="14"/>
      <c r="AI393" s="14"/>
      <c r="AJ393" s="67"/>
      <c r="AK393" s="14"/>
    </row>
    <row r="394" spans="1:37" ht="2.25" customHeight="1" x14ac:dyDescent="0.15">
      <c r="A394" s="14"/>
      <c r="B394" s="14"/>
      <c r="C394" s="14"/>
      <c r="D394" s="14"/>
      <c r="E394" s="14"/>
      <c r="F394" s="14"/>
      <c r="G394" s="14"/>
      <c r="H394" s="14"/>
      <c r="I394" s="14"/>
      <c r="J394" s="14"/>
      <c r="K394" s="14"/>
      <c r="L394" s="14"/>
      <c r="M394" s="14"/>
      <c r="N394" s="14"/>
      <c r="O394" s="14"/>
      <c r="P394" s="65"/>
      <c r="Q394" s="65"/>
      <c r="R394" s="65"/>
      <c r="S394" s="65"/>
      <c r="T394" s="65"/>
      <c r="U394" s="65"/>
      <c r="V394" s="14"/>
      <c r="W394" s="14"/>
      <c r="X394" s="14"/>
      <c r="Y394" s="14"/>
      <c r="Z394" s="14"/>
      <c r="AA394" s="14"/>
      <c r="AB394" s="14"/>
      <c r="AC394" s="14"/>
      <c r="AD394" s="14"/>
      <c r="AE394" s="14"/>
      <c r="AF394" s="14"/>
      <c r="AG394" s="14"/>
      <c r="AH394" s="14"/>
      <c r="AI394" s="14"/>
      <c r="AJ394" s="14"/>
      <c r="AK394" s="14"/>
    </row>
    <row r="395" spans="1:37" ht="12.75" customHeight="1" x14ac:dyDescent="0.15">
      <c r="A395" s="14"/>
      <c r="B395" s="14"/>
      <c r="C395" s="14"/>
      <c r="D395" s="14"/>
      <c r="E395" s="14"/>
      <c r="F395" s="14"/>
      <c r="G395" s="14"/>
      <c r="H395" s="14"/>
      <c r="I395" s="14"/>
      <c r="J395" s="14"/>
      <c r="K395" s="14"/>
      <c r="L395" s="14"/>
      <c r="M395" s="14"/>
      <c r="N395" s="14"/>
      <c r="O395" s="14"/>
      <c r="P395" s="65"/>
      <c r="Q395" s="65"/>
      <c r="R395" s="65"/>
      <c r="S395" s="65"/>
      <c r="T395" s="65"/>
      <c r="U395" s="65"/>
      <c r="V395" s="14"/>
      <c r="W395" s="14"/>
      <c r="X395" s="14"/>
      <c r="Y395" s="14"/>
      <c r="Z395" s="14"/>
      <c r="AA395" s="14"/>
      <c r="AB395" s="14"/>
      <c r="AC395" s="14"/>
      <c r="AD395" s="14"/>
      <c r="AE395" s="14"/>
      <c r="AF395" s="14"/>
      <c r="AG395" s="14"/>
      <c r="AH395" s="14"/>
      <c r="AI395" s="14"/>
      <c r="AJ395" s="14"/>
      <c r="AK395" s="14"/>
    </row>
    <row r="396" spans="1:37" ht="2.25" customHeight="1" x14ac:dyDescent="0.15"/>
    <row r="397" spans="1:37" ht="18" customHeight="1" x14ac:dyDescent="0.15"/>
    <row r="398" spans="1:37" ht="2.25" customHeight="1" x14ac:dyDescent="0.15"/>
    <row r="399" spans="1:37" ht="12.75" customHeight="1" x14ac:dyDescent="0.15">
      <c r="B399" s="11"/>
    </row>
    <row r="400" spans="1:37" ht="2.25" customHeight="1" x14ac:dyDescent="0.15">
      <c r="B400" s="11"/>
    </row>
    <row r="401" spans="1:37" ht="12.75" customHeight="1" x14ac:dyDescent="0.15">
      <c r="B401" s="11"/>
    </row>
    <row r="402" spans="1:37" ht="2.25" customHeight="1" x14ac:dyDescent="0.15">
      <c r="B402" s="11"/>
    </row>
    <row r="403" spans="1:37" ht="12.75" customHeight="1" x14ac:dyDescent="0.15">
      <c r="B403" s="11"/>
      <c r="AB403" s="63"/>
      <c r="AC403" s="63"/>
      <c r="AD403" s="63"/>
      <c r="AE403" s="63"/>
      <c r="AF403" s="63"/>
      <c r="AG403" s="63"/>
      <c r="AH403" s="63"/>
      <c r="AI403" s="63"/>
      <c r="AJ403" s="63"/>
    </row>
    <row r="404" spans="1:37" ht="2.25" customHeight="1" x14ac:dyDescent="0.15"/>
    <row r="405" spans="1:37" ht="12.75" customHeight="1" x14ac:dyDescent="0.15">
      <c r="A405" s="15"/>
      <c r="B405" s="97"/>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277"/>
      <c r="AK405" s="15"/>
    </row>
    <row r="406" spans="1:37" ht="2.25" customHeight="1" x14ac:dyDescent="0.15"/>
    <row r="407" spans="1:37" ht="12.75" customHeight="1" x14ac:dyDescent="0.15">
      <c r="A407" s="14"/>
      <c r="B407" s="14"/>
      <c r="C407" s="14"/>
      <c r="D407" s="14"/>
      <c r="E407" s="14"/>
      <c r="F407" s="14"/>
      <c r="G407" s="14"/>
      <c r="H407" s="14"/>
      <c r="I407" s="14"/>
      <c r="J407" s="14"/>
      <c r="K407" s="14"/>
      <c r="L407" s="14"/>
      <c r="M407" s="14"/>
      <c r="X407" s="67"/>
      <c r="Y407" s="14"/>
      <c r="Z407" s="14"/>
      <c r="AA407" s="14"/>
      <c r="AB407" s="14"/>
      <c r="AC407" s="14"/>
      <c r="AK407" s="14"/>
    </row>
    <row r="408" spans="1:37" ht="2.25" customHeight="1" x14ac:dyDescent="0.15">
      <c r="A408" s="14"/>
      <c r="B408" s="14"/>
      <c r="C408" s="14"/>
      <c r="D408" s="14"/>
      <c r="E408" s="14"/>
      <c r="F408" s="14"/>
      <c r="G408" s="14"/>
      <c r="H408" s="14"/>
      <c r="I408" s="14"/>
      <c r="J408" s="14"/>
      <c r="K408" s="14"/>
      <c r="L408" s="14"/>
      <c r="M408" s="14"/>
      <c r="W408" s="14"/>
      <c r="X408" s="14"/>
      <c r="Y408" s="14"/>
      <c r="Z408" s="14"/>
      <c r="AA408" s="14"/>
      <c r="AB408" s="14"/>
      <c r="AC408" s="14"/>
      <c r="AK408" s="14"/>
    </row>
    <row r="409" spans="1:37" ht="12.75" customHeight="1" x14ac:dyDescent="0.15">
      <c r="A409" s="14"/>
      <c r="B409" s="14"/>
      <c r="C409" s="14"/>
      <c r="D409" s="14"/>
      <c r="E409" s="14"/>
      <c r="F409" s="14"/>
      <c r="G409" s="14"/>
      <c r="H409" s="14"/>
      <c r="I409" s="14"/>
      <c r="J409" s="14"/>
      <c r="K409" s="14"/>
      <c r="L409" s="14"/>
      <c r="M409" s="14"/>
      <c r="W409" s="14"/>
      <c r="X409" s="67"/>
      <c r="Y409" s="14"/>
      <c r="Z409" s="14"/>
      <c r="AA409" s="14"/>
      <c r="AB409" s="14"/>
      <c r="AC409" s="14"/>
      <c r="AJ409" s="67"/>
      <c r="AK409" s="14"/>
    </row>
    <row r="410" spans="1:37" ht="2.25" customHeight="1" x14ac:dyDescent="0.15">
      <c r="A410" s="14"/>
      <c r="B410" s="169"/>
      <c r="C410" s="14"/>
      <c r="D410" s="14"/>
      <c r="E410" s="14"/>
      <c r="F410" s="14"/>
      <c r="G410" s="14"/>
      <c r="H410" s="14"/>
      <c r="I410" s="14"/>
      <c r="J410" s="14"/>
      <c r="K410" s="14"/>
      <c r="L410" s="14"/>
      <c r="M410" s="14"/>
      <c r="AK410" s="14"/>
    </row>
    <row r="411" spans="1:37" ht="12.75" customHeight="1" x14ac:dyDescent="0.15">
      <c r="A411" s="14"/>
      <c r="B411" s="14"/>
      <c r="C411" s="14"/>
      <c r="D411" s="14"/>
      <c r="E411" s="14"/>
      <c r="F411" s="14"/>
      <c r="G411" s="14"/>
      <c r="H411" s="14"/>
      <c r="I411" s="14"/>
      <c r="J411" s="14"/>
      <c r="K411" s="14"/>
      <c r="L411" s="14"/>
      <c r="M411" s="14"/>
      <c r="N411" s="257"/>
      <c r="O411" s="257"/>
      <c r="P411" s="257"/>
      <c r="Q411" s="257"/>
      <c r="R411" s="257"/>
      <c r="S411" s="257"/>
      <c r="T411" s="257"/>
      <c r="U411" s="257"/>
      <c r="V411" s="257"/>
      <c r="W411" s="257"/>
      <c r="X411" s="257"/>
      <c r="Y411" s="257"/>
      <c r="Z411" s="257"/>
      <c r="AA411" s="257"/>
      <c r="AB411" s="257"/>
      <c r="AC411" s="257"/>
      <c r="AD411" s="257"/>
      <c r="AE411" s="257"/>
      <c r="AF411" s="257"/>
      <c r="AG411" s="257"/>
      <c r="AH411" s="257"/>
      <c r="AI411" s="257"/>
      <c r="AJ411" s="257"/>
      <c r="AK411" s="14"/>
    </row>
    <row r="412" spans="1:37" ht="2.25" customHeight="1" x14ac:dyDescent="0.15">
      <c r="A412" s="14"/>
      <c r="B412" s="14"/>
      <c r="C412" s="14"/>
      <c r="D412" s="14"/>
      <c r="E412" s="14"/>
      <c r="F412" s="14"/>
      <c r="G412" s="14"/>
      <c r="H412" s="14"/>
      <c r="I412" s="14"/>
      <c r="J412" s="14"/>
      <c r="K412" s="14"/>
      <c r="L412" s="14"/>
      <c r="M412" s="14"/>
      <c r="N412" s="257"/>
      <c r="O412" s="257"/>
      <c r="P412" s="257"/>
      <c r="Q412" s="257"/>
      <c r="R412" s="257"/>
      <c r="S412" s="257"/>
      <c r="T412" s="257"/>
      <c r="U412" s="257"/>
      <c r="V412" s="257"/>
      <c r="W412" s="257"/>
      <c r="X412" s="257"/>
      <c r="Y412" s="257"/>
      <c r="Z412" s="257"/>
      <c r="AA412" s="257"/>
      <c r="AB412" s="257"/>
      <c r="AC412" s="257"/>
      <c r="AD412" s="257"/>
      <c r="AE412" s="257"/>
      <c r="AF412" s="257"/>
      <c r="AG412" s="257"/>
      <c r="AH412" s="257"/>
      <c r="AI412" s="257"/>
      <c r="AJ412" s="257"/>
      <c r="AK412" s="14"/>
    </row>
    <row r="413" spans="1:37" ht="12.75" customHeight="1" x14ac:dyDescent="0.15">
      <c r="A413" s="14"/>
      <c r="B413" s="14"/>
      <c r="C413" s="14"/>
      <c r="D413" s="14"/>
      <c r="E413" s="14"/>
      <c r="F413" s="14"/>
      <c r="G413" s="14"/>
      <c r="H413" s="14"/>
      <c r="I413" s="14"/>
      <c r="J413" s="14"/>
      <c r="K413" s="14"/>
      <c r="L413" s="14"/>
      <c r="M413" s="14"/>
      <c r="N413" s="257"/>
      <c r="O413" s="257"/>
      <c r="P413" s="257"/>
      <c r="Q413" s="257"/>
      <c r="R413" s="257"/>
      <c r="S413" s="257"/>
      <c r="T413" s="257"/>
      <c r="U413" s="257"/>
      <c r="V413" s="257"/>
      <c r="W413" s="257"/>
      <c r="X413" s="257"/>
      <c r="Y413" s="257"/>
      <c r="Z413" s="257"/>
      <c r="AA413" s="257"/>
      <c r="AB413" s="257"/>
      <c r="AC413" s="257"/>
      <c r="AD413" s="257"/>
      <c r="AE413" s="257"/>
      <c r="AF413" s="257"/>
      <c r="AG413" s="257"/>
      <c r="AH413" s="257"/>
      <c r="AI413" s="257"/>
      <c r="AJ413" s="257"/>
      <c r="AK413" s="14"/>
    </row>
    <row r="414" spans="1:37" ht="2.25" customHeight="1" x14ac:dyDescent="0.15">
      <c r="A414" s="14"/>
      <c r="B414" s="14"/>
      <c r="C414" s="14"/>
      <c r="D414" s="14"/>
      <c r="E414" s="14"/>
      <c r="F414" s="14"/>
      <c r="G414" s="14"/>
      <c r="H414" s="14"/>
      <c r="I414" s="14"/>
      <c r="J414" s="14"/>
      <c r="K414" s="14"/>
      <c r="L414" s="14"/>
      <c r="M414" s="14"/>
      <c r="AK414" s="14"/>
    </row>
    <row r="415" spans="1:37" ht="12.75" customHeight="1" x14ac:dyDescent="0.15">
      <c r="A415" s="14"/>
      <c r="B415" s="14"/>
      <c r="C415" s="14"/>
      <c r="D415" s="14"/>
      <c r="E415" s="14"/>
      <c r="F415" s="14"/>
      <c r="G415" s="14"/>
      <c r="H415" s="14"/>
      <c r="I415" s="14"/>
      <c r="J415" s="14"/>
      <c r="K415" s="14"/>
      <c r="L415" s="14"/>
      <c r="M415" s="14"/>
      <c r="AK415" s="14"/>
    </row>
    <row r="416" spans="1:37" ht="2.25" customHeight="1" x14ac:dyDescent="0.15">
      <c r="B416" s="97"/>
      <c r="E416" s="14"/>
      <c r="F416" s="14"/>
      <c r="G416" s="14"/>
      <c r="H416" s="14"/>
      <c r="I416" s="14"/>
      <c r="J416" s="14"/>
      <c r="K416" s="14"/>
    </row>
    <row r="417" spans="1:37" ht="12.75" customHeight="1" x14ac:dyDescent="0.15">
      <c r="B417" s="11"/>
      <c r="E417" s="14"/>
      <c r="F417" s="14"/>
      <c r="G417" s="14"/>
      <c r="H417" s="14"/>
      <c r="I417" s="14"/>
      <c r="J417" s="14"/>
      <c r="K417" s="14"/>
      <c r="X417" s="14"/>
      <c r="Y417" s="14"/>
      <c r="Z417" s="14"/>
      <c r="AA417" s="14"/>
      <c r="AB417" s="14"/>
      <c r="AC417" s="14"/>
    </row>
    <row r="418" spans="1:37" ht="2.25" customHeight="1" x14ac:dyDescent="0.15">
      <c r="B418" s="11"/>
      <c r="E418" s="14"/>
      <c r="F418" s="14"/>
      <c r="G418" s="14"/>
      <c r="H418" s="14"/>
      <c r="I418" s="14"/>
      <c r="J418" s="14"/>
      <c r="K418" s="14"/>
      <c r="W418" s="14"/>
      <c r="X418" s="14"/>
      <c r="Y418" s="14"/>
      <c r="Z418" s="14"/>
      <c r="AA418" s="14"/>
      <c r="AB418" s="14"/>
      <c r="AC418" s="14"/>
    </row>
    <row r="419" spans="1:37" ht="12.75" customHeight="1" x14ac:dyDescent="0.15">
      <c r="B419" s="11"/>
      <c r="E419" s="14"/>
      <c r="F419" s="14"/>
      <c r="G419" s="14"/>
      <c r="H419" s="14"/>
      <c r="I419" s="14"/>
      <c r="J419" s="14"/>
      <c r="K419" s="14"/>
      <c r="X419" s="14"/>
      <c r="Y419" s="14"/>
      <c r="Z419" s="14"/>
      <c r="AA419" s="14"/>
      <c r="AB419" s="14"/>
      <c r="AC419" s="14"/>
    </row>
    <row r="420" spans="1:37" ht="2.25" customHeight="1" x14ac:dyDescent="0.15"/>
    <row r="421" spans="1:37" ht="12.75" customHeight="1" x14ac:dyDescent="0.15">
      <c r="B421" s="11"/>
      <c r="E421" s="14"/>
    </row>
    <row r="422" spans="1:37" ht="2.25" customHeight="1" x14ac:dyDescent="0.15">
      <c r="B422" s="11"/>
    </row>
    <row r="423" spans="1:37" ht="12.75" customHeight="1" x14ac:dyDescent="0.15">
      <c r="A423" s="14"/>
      <c r="B423" s="11"/>
      <c r="C423" s="14"/>
      <c r="D423" s="14"/>
      <c r="L423" s="14"/>
      <c r="M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row>
    <row r="424" spans="1:37" ht="2.25" customHeight="1" x14ac:dyDescent="0.15">
      <c r="A424" s="14"/>
      <c r="B424" s="11"/>
      <c r="C424" s="14"/>
      <c r="D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row>
    <row r="425" spans="1:37" ht="12.75" customHeight="1" x14ac:dyDescent="0.15">
      <c r="A425" s="14"/>
      <c r="B425" s="11"/>
      <c r="C425" s="14"/>
      <c r="D425" s="14"/>
      <c r="L425" s="14"/>
      <c r="M425" s="14"/>
      <c r="P425" s="14"/>
      <c r="Q425" s="14"/>
      <c r="R425" s="14"/>
      <c r="S425" s="14"/>
      <c r="T425" s="14"/>
      <c r="U425" s="14"/>
      <c r="V425" s="14"/>
      <c r="W425" s="14"/>
      <c r="X425" s="14"/>
      <c r="Y425" s="14"/>
      <c r="Z425" s="14"/>
      <c r="AA425" s="14"/>
      <c r="AB425" s="14"/>
      <c r="AC425" s="14"/>
      <c r="AD425" s="67"/>
      <c r="AE425" s="281"/>
      <c r="AF425" s="281"/>
      <c r="AG425" s="281"/>
      <c r="AH425" s="281"/>
      <c r="AI425" s="281"/>
      <c r="AJ425" s="281"/>
      <c r="AK425" s="14"/>
    </row>
    <row r="426" spans="1:37" ht="2.25" customHeight="1" x14ac:dyDescent="0.15">
      <c r="E426" s="17"/>
      <c r="F426" s="17"/>
      <c r="G426" s="17"/>
      <c r="H426" s="17"/>
      <c r="I426" s="17"/>
      <c r="J426" s="17"/>
      <c r="K426" s="17"/>
    </row>
    <row r="427" spans="1:37" ht="30" customHeight="1" x14ac:dyDescent="0.15">
      <c r="A427" s="14"/>
      <c r="B427" s="11"/>
      <c r="C427" s="14"/>
      <c r="D427" s="14"/>
      <c r="E427" s="14"/>
      <c r="F427" s="14"/>
      <c r="G427" s="14"/>
      <c r="H427" s="14"/>
      <c r="I427" s="14"/>
      <c r="J427" s="14"/>
      <c r="K427" s="14"/>
      <c r="L427" s="14"/>
      <c r="M427" s="14"/>
      <c r="O427" s="14"/>
      <c r="P427" s="14"/>
      <c r="Q427" s="14"/>
      <c r="R427" s="14"/>
      <c r="S427" s="14"/>
      <c r="T427" s="14"/>
      <c r="U427" s="14"/>
      <c r="V427" s="14"/>
      <c r="W427" s="14"/>
      <c r="X427" s="14"/>
      <c r="Y427" s="14"/>
      <c r="Z427" s="14"/>
      <c r="AA427" s="14"/>
      <c r="AB427" s="14"/>
      <c r="AC427" s="14"/>
      <c r="AD427" s="67"/>
      <c r="AE427" s="281"/>
      <c r="AF427" s="281"/>
      <c r="AG427" s="281"/>
      <c r="AH427" s="281"/>
      <c r="AI427" s="281"/>
      <c r="AJ427" s="281"/>
      <c r="AK427" s="14"/>
    </row>
    <row r="428" spans="1:37" ht="2.25" customHeight="1" x14ac:dyDescent="0.15">
      <c r="A428" s="14"/>
      <c r="B428" s="11"/>
      <c r="C428" s="14"/>
      <c r="D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row>
    <row r="429" spans="1:37" ht="9" customHeight="1" x14ac:dyDescent="0.15">
      <c r="A429" s="14"/>
      <c r="B429" s="11"/>
      <c r="C429" s="14"/>
      <c r="D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row>
    <row r="430" spans="1:37" s="10" customFormat="1" ht="12.75" customHeight="1" x14ac:dyDescent="0.15">
      <c r="B430" s="16"/>
    </row>
    <row r="431" spans="1:37" s="10" customFormat="1" ht="12.75" customHeight="1" x14ac:dyDescent="0.15">
      <c r="B431" s="16"/>
      <c r="F431" s="280"/>
      <c r="G431" s="280"/>
      <c r="H431" s="280"/>
      <c r="I431" s="280"/>
      <c r="J431" s="280"/>
      <c r="K431" s="280"/>
      <c r="L431" s="280"/>
      <c r="M431" s="280"/>
      <c r="N431" s="280"/>
      <c r="O431" s="280"/>
      <c r="P431" s="280"/>
      <c r="Q431" s="280"/>
      <c r="R431" s="280"/>
      <c r="S431" s="280"/>
      <c r="T431" s="280"/>
      <c r="U431" s="280"/>
      <c r="V431" s="280"/>
      <c r="W431" s="280"/>
      <c r="X431" s="280"/>
      <c r="Y431" s="280"/>
      <c r="Z431" s="280"/>
      <c r="AA431" s="280"/>
      <c r="AB431" s="280"/>
      <c r="AC431" s="280"/>
      <c r="AD431" s="280"/>
      <c r="AE431" s="280"/>
      <c r="AF431" s="280"/>
      <c r="AG431" s="280"/>
      <c r="AH431" s="280"/>
      <c r="AI431" s="280"/>
      <c r="AJ431" s="280"/>
    </row>
    <row r="432" spans="1:37" s="10" customFormat="1" ht="12.75" customHeight="1" x14ac:dyDescent="0.15">
      <c r="B432" s="16"/>
      <c r="F432" s="280"/>
      <c r="G432" s="280"/>
      <c r="H432" s="280"/>
      <c r="I432" s="280"/>
      <c r="J432" s="280"/>
      <c r="K432" s="280"/>
      <c r="L432" s="280"/>
      <c r="M432" s="280"/>
      <c r="N432" s="280"/>
      <c r="O432" s="280"/>
      <c r="P432" s="280"/>
      <c r="Q432" s="280"/>
      <c r="R432" s="280"/>
      <c r="S432" s="280"/>
      <c r="T432" s="280"/>
      <c r="U432" s="280"/>
      <c r="V432" s="280"/>
      <c r="W432" s="280"/>
      <c r="X432" s="280"/>
      <c r="Y432" s="280"/>
      <c r="Z432" s="280"/>
      <c r="AA432" s="280"/>
      <c r="AB432" s="280"/>
      <c r="AC432" s="280"/>
      <c r="AD432" s="280"/>
      <c r="AE432" s="280"/>
      <c r="AF432" s="280"/>
      <c r="AG432" s="280"/>
      <c r="AH432" s="280"/>
      <c r="AI432" s="280"/>
      <c r="AJ432" s="280"/>
    </row>
    <row r="433" spans="2:36" s="10" customFormat="1" ht="12.75" customHeight="1" x14ac:dyDescent="0.15">
      <c r="B433" s="16"/>
      <c r="F433" s="280"/>
      <c r="G433" s="280"/>
      <c r="H433" s="280"/>
      <c r="I433" s="280"/>
      <c r="J433" s="280"/>
      <c r="K433" s="280"/>
      <c r="L433" s="280"/>
      <c r="M433" s="280"/>
      <c r="N433" s="280"/>
      <c r="O433" s="280"/>
      <c r="P433" s="280"/>
      <c r="Q433" s="280"/>
      <c r="R433" s="280"/>
      <c r="S433" s="280"/>
      <c r="T433" s="280"/>
      <c r="U433" s="280"/>
      <c r="V433" s="280"/>
      <c r="W433" s="280"/>
      <c r="X433" s="280"/>
      <c r="Y433" s="280"/>
      <c r="Z433" s="280"/>
      <c r="AA433" s="280"/>
      <c r="AB433" s="280"/>
      <c r="AC433" s="280"/>
      <c r="AD433" s="280"/>
      <c r="AE433" s="280"/>
      <c r="AF433" s="280"/>
      <c r="AG433" s="280"/>
      <c r="AH433" s="280"/>
      <c r="AI433" s="280"/>
      <c r="AJ433" s="280"/>
    </row>
    <row r="434" spans="2:36" s="10" customFormat="1" ht="12.75" customHeight="1" x14ac:dyDescent="0.15">
      <c r="B434" s="16"/>
      <c r="F434" s="280"/>
      <c r="G434" s="280"/>
      <c r="H434" s="280"/>
      <c r="I434" s="280"/>
      <c r="J434" s="280"/>
      <c r="K434" s="280"/>
      <c r="L434" s="280"/>
      <c r="M434" s="280"/>
      <c r="N434" s="280"/>
      <c r="O434" s="280"/>
      <c r="P434" s="280"/>
      <c r="Q434" s="280"/>
      <c r="R434" s="280"/>
      <c r="S434" s="280"/>
      <c r="T434" s="280"/>
      <c r="U434" s="280"/>
      <c r="V434" s="280"/>
      <c r="W434" s="280"/>
      <c r="X434" s="280"/>
      <c r="Y434" s="280"/>
      <c r="Z434" s="280"/>
      <c r="AA434" s="280"/>
      <c r="AB434" s="280"/>
      <c r="AC434" s="280"/>
      <c r="AD434" s="280"/>
      <c r="AE434" s="280"/>
      <c r="AF434" s="280"/>
      <c r="AG434" s="280"/>
      <c r="AH434" s="280"/>
      <c r="AI434" s="280"/>
      <c r="AJ434" s="280"/>
    </row>
    <row r="437" spans="2:36" ht="4.5" customHeight="1" x14ac:dyDescent="0.15"/>
    <row r="438" spans="2:36" x14ac:dyDescent="0.15">
      <c r="B438" s="62"/>
    </row>
    <row r="470" spans="2:2" ht="4.5" customHeight="1" x14ac:dyDescent="0.15"/>
    <row r="471" spans="2:2" x14ac:dyDescent="0.15">
      <c r="B471" s="62"/>
    </row>
  </sheetData>
  <sheetProtection selectLockedCells="1"/>
  <mergeCells count="2">
    <mergeCell ref="K9:AD9"/>
    <mergeCell ref="F32:AG32"/>
  </mergeCells>
  <phoneticPr fontId="13"/>
  <dataValidations count="3">
    <dataValidation allowBlank="1" showInputMessage="1" sqref="AE122:AJ122 AB86:AJ86 AB98:AJ98 AE120:AJ120 AE79:AJ79" xr:uid="{00000000-0002-0000-0A00-000000000000}"/>
    <dataValidation imeMode="halfAlpha" allowBlank="1" showInputMessage="1" showErrorMessage="1" sqref="AC152:AJ154 AD2:AJ2" xr:uid="{00000000-0002-0000-0A00-000001000000}"/>
    <dataValidation type="list" allowBlank="1" showInputMessage="1" showErrorMessage="1" sqref="N112 N114 N118 N116 N96:N97 AD112 AD114 N94 N215 N217 N221 N219 N199:N200 AD215 AD217 N197 N318 N320 N324 N322 N302:N303 AD318 AD320 N300 N417 N419 N423 N421 N401:N402 AD417 AD419 N399" xr:uid="{00000000-0002-0000-0A00-000002000000}">
      <formula1>"□,☑"</formula1>
    </dataValidation>
  </dataValidations>
  <printOptions horizontalCentered="1"/>
  <pageMargins left="0.23622047244094491" right="0.23622047244094491" top="0.55118110236220474" bottom="0.35433070866141736" header="0.31496062992125984" footer="0.31496062992125984"/>
  <pageSetup paperSize="9" scale="99" fitToWidth="0" orientation="portrait" blackAndWhite="1" horizontalDpi="4294967293" verticalDpi="300" r:id="rId1"/>
  <rowBreaks count="4" manualBreakCount="4">
    <brk id="129" max="35" man="1"/>
    <brk id="232" max="35" man="1"/>
    <brk id="335" max="35" man="1"/>
    <brk id="435" max="3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V134"/>
  <sheetViews>
    <sheetView showGridLines="0" view="pageBreakPreview" zoomScaleNormal="100" zoomScaleSheetLayoutView="100" workbookViewId="0">
      <selection activeCell="R3" sqref="R3:Z3"/>
    </sheetView>
  </sheetViews>
  <sheetFormatPr defaultColWidth="3.375" defaultRowHeight="13.5" x14ac:dyDescent="0.15"/>
  <cols>
    <col min="1" max="1" width="2" style="197" customWidth="1"/>
    <col min="2" max="2" width="2.375" style="197" customWidth="1"/>
    <col min="3" max="3" width="7.875" style="197" customWidth="1"/>
    <col min="4" max="4" width="2.375" style="197" customWidth="1"/>
    <col min="5" max="5" width="1.375" style="197" customWidth="1"/>
    <col min="6" max="24" width="2.875" style="197" customWidth="1"/>
    <col min="25" max="31" width="3.375" style="197"/>
    <col min="32" max="32" width="9.125" style="197" bestFit="1" customWidth="1"/>
    <col min="33" max="16384" width="3.375" style="197"/>
  </cols>
  <sheetData>
    <row r="1" spans="1:26" ht="19.5" customHeight="1" x14ac:dyDescent="0.15">
      <c r="A1" s="638" t="s">
        <v>191</v>
      </c>
      <c r="B1" s="638"/>
      <c r="C1" s="638"/>
      <c r="D1" s="638"/>
      <c r="E1" s="638"/>
      <c r="F1" s="638"/>
      <c r="G1" s="638"/>
      <c r="H1" s="638"/>
      <c r="I1" s="638"/>
      <c r="J1" s="638"/>
      <c r="K1" s="638"/>
      <c r="L1" s="638"/>
      <c r="M1" s="638"/>
      <c r="N1" s="638"/>
      <c r="O1" s="638"/>
      <c r="P1" s="638"/>
      <c r="Q1" s="638"/>
      <c r="R1" s="638"/>
      <c r="S1" s="638"/>
      <c r="T1" s="638"/>
      <c r="U1" s="638"/>
      <c r="V1" s="638"/>
      <c r="W1" s="638"/>
      <c r="X1" s="638"/>
      <c r="Y1" s="638"/>
      <c r="Z1" s="638"/>
    </row>
    <row r="2" spans="1:26" ht="2.25" customHeight="1" x14ac:dyDescent="0.15"/>
    <row r="3" spans="1:26" ht="19.5" customHeight="1" x14ac:dyDescent="0.15">
      <c r="R3" s="644" t="s">
        <v>951</v>
      </c>
      <c r="S3" s="643"/>
      <c r="T3" s="643"/>
      <c r="U3" s="643"/>
      <c r="V3" s="643"/>
      <c r="W3" s="643"/>
      <c r="X3" s="643"/>
      <c r="Y3" s="643"/>
      <c r="Z3" s="643"/>
    </row>
    <row r="4" spans="1:26" ht="2.25" customHeight="1" x14ac:dyDescent="0.15"/>
    <row r="5" spans="1:26" ht="19.5" customHeight="1" x14ac:dyDescent="0.15">
      <c r="A5" s="639" t="s">
        <v>192</v>
      </c>
      <c r="B5" s="639"/>
      <c r="C5" s="639"/>
      <c r="D5" s="639"/>
      <c r="E5" s="639"/>
      <c r="F5" s="639"/>
      <c r="G5" s="639"/>
      <c r="H5" s="639"/>
      <c r="I5" s="639"/>
      <c r="J5" s="639"/>
    </row>
    <row r="6" spans="1:26" ht="2.25" customHeight="1" x14ac:dyDescent="0.15"/>
    <row r="7" spans="1:26" ht="19.5" customHeight="1" x14ac:dyDescent="0.15"/>
    <row r="8" spans="1:26" ht="2.25" customHeight="1" x14ac:dyDescent="0.15"/>
    <row r="9" spans="1:26" ht="19.5" customHeight="1" x14ac:dyDescent="0.15">
      <c r="C9" s="197" t="s">
        <v>952</v>
      </c>
    </row>
    <row r="10" spans="1:26" ht="2.25" customHeight="1" x14ac:dyDescent="0.15"/>
    <row r="11" spans="1:26" ht="19.5" customHeight="1" x14ac:dyDescent="0.15">
      <c r="F11" s="640" t="str">
        <f>IF('入力シート（確認申請書）'!K87="","",'入力シート（確認申請書）'!K87)</f>
        <v/>
      </c>
      <c r="G11" s="640"/>
      <c r="H11" s="640"/>
      <c r="I11" s="640"/>
      <c r="J11" s="640"/>
      <c r="K11" s="640"/>
      <c r="L11" s="640"/>
      <c r="M11" s="640"/>
      <c r="N11" s="640"/>
      <c r="O11" s="640"/>
      <c r="P11" s="640"/>
      <c r="Q11" s="640"/>
      <c r="R11" s="640"/>
      <c r="S11" s="640"/>
      <c r="T11" s="640"/>
      <c r="U11" s="640"/>
      <c r="V11" s="640"/>
      <c r="W11" s="640"/>
      <c r="X11" s="640"/>
    </row>
    <row r="12" spans="1:26" ht="2.25" customHeight="1" x14ac:dyDescent="0.15"/>
    <row r="13" spans="1:26" ht="19.5" customHeight="1" x14ac:dyDescent="0.15">
      <c r="E13" s="197" t="s">
        <v>67</v>
      </c>
      <c r="F13" s="239" t="s">
        <v>199</v>
      </c>
      <c r="G13" s="197" t="s">
        <v>194</v>
      </c>
      <c r="K13" s="239" t="s">
        <v>199</v>
      </c>
      <c r="L13" s="197" t="s">
        <v>195</v>
      </c>
      <c r="P13" s="239" t="s">
        <v>199</v>
      </c>
      <c r="Q13" s="197" t="s">
        <v>482</v>
      </c>
      <c r="U13" s="239" t="s">
        <v>199</v>
      </c>
      <c r="V13" s="197" t="s">
        <v>953</v>
      </c>
      <c r="Y13" s="197" t="s">
        <v>960</v>
      </c>
    </row>
    <row r="14" spans="1:26" ht="2.25" customHeight="1" x14ac:dyDescent="0.15"/>
    <row r="15" spans="1:26" ht="19.5" customHeight="1" x14ac:dyDescent="0.15"/>
    <row r="16" spans="1:26" ht="2.25" customHeight="1" x14ac:dyDescent="0.15">
      <c r="F16" s="196"/>
    </row>
    <row r="17" spans="1:256" ht="19.5" customHeight="1" x14ac:dyDescent="0.15"/>
    <row r="18" spans="1:256" ht="2.25" customHeight="1" x14ac:dyDescent="0.15"/>
    <row r="19" spans="1:256" ht="19.5" customHeight="1" x14ac:dyDescent="0.15">
      <c r="A19" s="196"/>
      <c r="B19" s="196"/>
      <c r="C19" s="645" t="s">
        <v>954</v>
      </c>
      <c r="D19" s="646"/>
      <c r="E19" s="646"/>
      <c r="F19" s="646"/>
      <c r="G19" s="646"/>
      <c r="H19" s="646"/>
      <c r="I19" s="646"/>
      <c r="J19" s="646"/>
      <c r="K19" s="646"/>
      <c r="L19" s="646"/>
      <c r="M19" s="646"/>
      <c r="N19" s="646"/>
      <c r="O19" s="646"/>
      <c r="P19" s="646"/>
      <c r="Q19" s="646"/>
      <c r="R19" s="646"/>
      <c r="S19" s="646"/>
      <c r="T19" s="646"/>
      <c r="U19" s="646"/>
      <c r="V19" s="646"/>
      <c r="W19" s="646"/>
      <c r="X19" s="646"/>
      <c r="Y19" s="646"/>
      <c r="Z19" s="646"/>
    </row>
    <row r="20" spans="1:256" ht="2.25" customHeight="1" x14ac:dyDescent="0.15">
      <c r="A20" s="196"/>
      <c r="B20" s="196"/>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646"/>
    </row>
    <row r="21" spans="1:256" ht="19.5" customHeight="1" x14ac:dyDescent="0.15">
      <c r="A21" s="196"/>
      <c r="B21" s="196"/>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row>
    <row r="22" spans="1:256" ht="2.25" customHeight="1" x14ac:dyDescent="0.15"/>
    <row r="23" spans="1:256" ht="19.5" customHeight="1" x14ac:dyDescent="0.15"/>
    <row r="24" spans="1:256" ht="2.25" customHeight="1" x14ac:dyDescent="0.15"/>
    <row r="25" spans="1:256" ht="19.5" customHeight="1" x14ac:dyDescent="0.15">
      <c r="A25" s="196"/>
      <c r="B25" s="197" t="s">
        <v>196</v>
      </c>
      <c r="C25" s="196"/>
      <c r="D25" s="196"/>
      <c r="E25" s="196"/>
      <c r="F25" s="642" t="str">
        <f>IF('入力シート（確認申請書）'!G405="","",'入力シート（確認申請書）'!G405)</f>
        <v/>
      </c>
      <c r="G25" s="642"/>
      <c r="H25" s="642"/>
      <c r="I25" s="642"/>
      <c r="J25" s="642"/>
      <c r="K25" s="642"/>
      <c r="L25" s="642"/>
      <c r="M25" s="642"/>
      <c r="N25" s="642"/>
      <c r="O25" s="642"/>
      <c r="P25" s="642"/>
      <c r="Q25" s="642"/>
      <c r="R25" s="642"/>
      <c r="S25" s="642"/>
      <c r="T25" s="642"/>
      <c r="U25" s="642"/>
      <c r="V25" s="642"/>
      <c r="W25" s="642"/>
      <c r="X25" s="642"/>
    </row>
    <row r="26" spans="1:256" ht="2.25" customHeight="1" x14ac:dyDescent="0.15">
      <c r="A26" s="256" t="s">
        <v>156</v>
      </c>
      <c r="B26" s="256" t="s">
        <v>156</v>
      </c>
      <c r="C26" s="256" t="s">
        <v>156</v>
      </c>
      <c r="D26" s="256"/>
      <c r="E26" s="256"/>
      <c r="F26" s="256"/>
      <c r="G26" s="256"/>
      <c r="H26" s="256"/>
      <c r="I26" s="256" t="s">
        <v>156</v>
      </c>
      <c r="J26" s="256"/>
      <c r="K26" s="256" t="s">
        <v>156</v>
      </c>
      <c r="L26" s="256" t="s">
        <v>156</v>
      </c>
      <c r="M26" s="256" t="s">
        <v>156</v>
      </c>
      <c r="N26" s="256" t="s">
        <v>156</v>
      </c>
      <c r="O26" s="256"/>
      <c r="P26" s="256"/>
      <c r="Q26" s="256"/>
      <c r="R26" s="256"/>
      <c r="S26" s="256"/>
      <c r="T26" s="256"/>
      <c r="U26" s="256"/>
      <c r="V26" s="256"/>
      <c r="W26" s="256"/>
      <c r="X26" s="256"/>
      <c r="Y26" s="256"/>
      <c r="Z26" s="256"/>
      <c r="AA26" s="256"/>
      <c r="AB26" s="256" t="s">
        <v>156</v>
      </c>
      <c r="AC26" s="256" t="s">
        <v>156</v>
      </c>
      <c r="AD26" s="256" t="s">
        <v>156</v>
      </c>
      <c r="AE26" s="256" t="s">
        <v>156</v>
      </c>
      <c r="AF26" s="256" t="s">
        <v>156</v>
      </c>
      <c r="AG26" s="256" t="s">
        <v>156</v>
      </c>
      <c r="AH26" s="256" t="s">
        <v>156</v>
      </c>
      <c r="AI26" s="256" t="s">
        <v>156</v>
      </c>
      <c r="AJ26" s="256" t="s">
        <v>156</v>
      </c>
      <c r="AK26" s="256" t="s">
        <v>156</v>
      </c>
      <c r="AL26" s="256" t="s">
        <v>156</v>
      </c>
      <c r="AM26" s="256" t="s">
        <v>156</v>
      </c>
      <c r="AN26" s="256" t="s">
        <v>156</v>
      </c>
      <c r="AO26" s="256" t="s">
        <v>156</v>
      </c>
      <c r="AP26" s="256" t="s">
        <v>156</v>
      </c>
      <c r="AQ26" s="256" t="s">
        <v>156</v>
      </c>
      <c r="AR26" s="256" t="s">
        <v>156</v>
      </c>
      <c r="AS26" s="256" t="s">
        <v>156</v>
      </c>
      <c r="AT26" s="256" t="s">
        <v>156</v>
      </c>
      <c r="AU26" s="256" t="s">
        <v>156</v>
      </c>
      <c r="AV26" s="256" t="s">
        <v>156</v>
      </c>
      <c r="AW26" s="256" t="s">
        <v>156</v>
      </c>
      <c r="AX26" s="256" t="s">
        <v>156</v>
      </c>
      <c r="AY26" s="256" t="s">
        <v>156</v>
      </c>
      <c r="AZ26" s="256" t="s">
        <v>156</v>
      </c>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6"/>
      <c r="CN26" s="256"/>
      <c r="CO26" s="256"/>
      <c r="CP26" s="256"/>
      <c r="CQ26" s="256"/>
      <c r="CR26" s="256"/>
      <c r="CS26" s="256"/>
      <c r="CT26" s="256"/>
      <c r="CU26" s="256"/>
      <c r="CV26" s="256"/>
      <c r="CW26" s="256"/>
      <c r="CX26" s="256"/>
      <c r="CY26" s="256"/>
      <c r="CZ26" s="256"/>
      <c r="DA26" s="256"/>
      <c r="DB26" s="256"/>
      <c r="DC26" s="256"/>
      <c r="DD26" s="256"/>
      <c r="DE26" s="256"/>
      <c r="DF26" s="256"/>
      <c r="DG26" s="256"/>
      <c r="DH26" s="256"/>
      <c r="DI26" s="256"/>
      <c r="DJ26" s="256"/>
      <c r="DK26" s="256"/>
      <c r="DL26" s="256"/>
      <c r="DM26" s="256"/>
      <c r="DN26" s="256"/>
      <c r="DO26" s="256"/>
      <c r="DP26" s="256"/>
      <c r="DQ26" s="256"/>
      <c r="DR26" s="256"/>
      <c r="DS26" s="256"/>
      <c r="DT26" s="256"/>
      <c r="DU26" s="256"/>
      <c r="DV26" s="256"/>
      <c r="DW26" s="256"/>
      <c r="DX26" s="256"/>
      <c r="DY26" s="256"/>
      <c r="DZ26" s="256"/>
      <c r="EA26" s="256"/>
      <c r="EB26" s="256"/>
      <c r="EC26" s="256"/>
      <c r="ED26" s="256"/>
      <c r="EE26" s="256"/>
      <c r="EF26" s="256"/>
      <c r="EG26" s="256"/>
      <c r="EH26" s="256"/>
      <c r="EI26" s="256"/>
      <c r="EJ26" s="256"/>
      <c r="EK26" s="256"/>
      <c r="EL26" s="256"/>
      <c r="EM26" s="256"/>
      <c r="EN26" s="256"/>
      <c r="EO26" s="256"/>
      <c r="EP26" s="256"/>
      <c r="EQ26" s="256"/>
      <c r="ER26" s="256"/>
      <c r="ES26" s="256"/>
      <c r="ET26" s="256"/>
      <c r="EU26" s="256"/>
      <c r="EV26" s="256"/>
      <c r="EW26" s="256"/>
      <c r="EX26" s="256"/>
      <c r="EY26" s="256"/>
      <c r="EZ26" s="256"/>
      <c r="FA26" s="256"/>
      <c r="FB26" s="256"/>
      <c r="FC26" s="256"/>
      <c r="FD26" s="256"/>
      <c r="FE26" s="256"/>
      <c r="FF26" s="256"/>
      <c r="FG26" s="256"/>
      <c r="FH26" s="256"/>
      <c r="FI26" s="256"/>
      <c r="FJ26" s="256"/>
      <c r="FK26" s="256"/>
      <c r="FL26" s="256"/>
      <c r="FM26" s="256"/>
      <c r="FN26" s="256"/>
      <c r="FO26" s="256"/>
      <c r="FP26" s="256"/>
      <c r="FQ26" s="256"/>
      <c r="FR26" s="256"/>
      <c r="FS26" s="256"/>
      <c r="FT26" s="256"/>
      <c r="FU26" s="256"/>
      <c r="FV26" s="256"/>
      <c r="FW26" s="256"/>
      <c r="FX26" s="256"/>
      <c r="FY26" s="256"/>
      <c r="FZ26" s="256"/>
      <c r="GA26" s="256"/>
      <c r="GB26" s="256"/>
      <c r="GC26" s="256"/>
      <c r="GD26" s="256"/>
      <c r="GE26" s="256"/>
      <c r="GF26" s="256"/>
      <c r="GG26" s="256"/>
      <c r="GH26" s="256"/>
      <c r="GI26" s="256"/>
      <c r="GJ26" s="256"/>
      <c r="GK26" s="256"/>
      <c r="GL26" s="256"/>
      <c r="GM26" s="256"/>
      <c r="GN26" s="256"/>
      <c r="GO26" s="256"/>
      <c r="GP26" s="256"/>
      <c r="GQ26" s="256"/>
      <c r="GR26" s="256"/>
      <c r="GS26" s="256"/>
      <c r="GT26" s="256"/>
      <c r="GU26" s="256"/>
      <c r="GV26" s="256"/>
      <c r="GW26" s="256"/>
      <c r="GX26" s="256"/>
      <c r="GY26" s="256"/>
      <c r="GZ26" s="256"/>
      <c r="HA26" s="256"/>
      <c r="HB26" s="256"/>
      <c r="HC26" s="256"/>
      <c r="HD26" s="256"/>
      <c r="HE26" s="256"/>
      <c r="HF26" s="256"/>
      <c r="HG26" s="256"/>
      <c r="HH26" s="256"/>
      <c r="HI26" s="256"/>
      <c r="HJ26" s="256"/>
      <c r="HK26" s="256"/>
      <c r="HL26" s="256"/>
      <c r="HM26" s="256"/>
      <c r="HN26" s="256"/>
      <c r="HO26" s="256"/>
      <c r="HP26" s="256"/>
      <c r="HQ26" s="256"/>
      <c r="HR26" s="256"/>
      <c r="HS26" s="256"/>
      <c r="HT26" s="256"/>
      <c r="HU26" s="256"/>
      <c r="HV26" s="256"/>
      <c r="HW26" s="256"/>
      <c r="HX26" s="256"/>
      <c r="HY26" s="256"/>
      <c r="HZ26" s="256"/>
      <c r="IA26" s="256"/>
      <c r="IB26" s="256"/>
      <c r="IC26" s="256"/>
      <c r="ID26" s="256"/>
      <c r="IE26" s="256"/>
      <c r="IF26" s="256"/>
      <c r="IG26" s="256"/>
      <c r="IH26" s="256"/>
      <c r="II26" s="256"/>
      <c r="IJ26" s="256"/>
      <c r="IK26" s="256"/>
      <c r="IL26" s="256"/>
      <c r="IM26" s="256"/>
      <c r="IN26" s="256"/>
      <c r="IO26" s="256"/>
      <c r="IP26" s="256"/>
      <c r="IQ26" s="256"/>
      <c r="IR26" s="256"/>
      <c r="IS26" s="256"/>
      <c r="IT26" s="256"/>
      <c r="IU26" s="256"/>
      <c r="IV26" s="256"/>
    </row>
    <row r="27" spans="1:256" ht="19.5" customHeight="1" x14ac:dyDescent="0.15">
      <c r="A27" s="196"/>
      <c r="B27" s="196"/>
      <c r="C27" s="196"/>
      <c r="D27" s="196"/>
      <c r="E27" s="196"/>
      <c r="F27" s="642" t="str">
        <f>IF('入力シート（確認申請書）'!G407="","",'入力シート（確認申請書）'!G407)</f>
        <v/>
      </c>
      <c r="G27" s="642"/>
      <c r="H27" s="642"/>
      <c r="I27" s="642"/>
      <c r="J27" s="642"/>
      <c r="K27" s="642"/>
      <c r="L27" s="642"/>
      <c r="M27" s="642"/>
      <c r="N27" s="642"/>
      <c r="O27" s="642"/>
      <c r="P27" s="642"/>
      <c r="Q27" s="642"/>
      <c r="R27" s="642"/>
      <c r="S27" s="642"/>
      <c r="T27" s="642"/>
      <c r="U27" s="642"/>
      <c r="V27" s="642"/>
      <c r="W27" s="642"/>
      <c r="X27" s="642"/>
    </row>
    <row r="28" spans="1:256" ht="2.25" customHeight="1" x14ac:dyDescent="0.15">
      <c r="A28" s="256"/>
      <c r="B28" s="256" t="s">
        <v>156</v>
      </c>
      <c r="C28" s="256" t="s">
        <v>156</v>
      </c>
      <c r="D28" s="256"/>
      <c r="E28" s="256"/>
      <c r="F28" s="256"/>
      <c r="G28" s="256"/>
      <c r="H28" s="256"/>
      <c r="I28" s="256" t="s">
        <v>156</v>
      </c>
      <c r="J28" s="256"/>
      <c r="K28" s="256" t="s">
        <v>156</v>
      </c>
      <c r="L28" s="256" t="s">
        <v>156</v>
      </c>
      <c r="M28" s="256" t="s">
        <v>156</v>
      </c>
      <c r="N28" s="256" t="s">
        <v>156</v>
      </c>
      <c r="O28" s="256"/>
      <c r="P28" s="256"/>
      <c r="Q28" s="256"/>
      <c r="R28" s="256"/>
      <c r="S28" s="256"/>
      <c r="T28" s="256"/>
      <c r="U28" s="256"/>
      <c r="V28" s="256"/>
      <c r="W28" s="256"/>
      <c r="X28" s="256"/>
      <c r="Y28" s="256"/>
      <c r="Z28" s="256"/>
      <c r="AA28" s="256"/>
      <c r="AB28" s="256" t="s">
        <v>156</v>
      </c>
      <c r="AC28" s="256" t="s">
        <v>156</v>
      </c>
      <c r="AD28" s="256" t="s">
        <v>156</v>
      </c>
      <c r="AE28" s="256" t="s">
        <v>156</v>
      </c>
      <c r="AF28" s="256" t="s">
        <v>156</v>
      </c>
      <c r="AG28" s="256" t="s">
        <v>156</v>
      </c>
      <c r="AH28" s="256" t="s">
        <v>156</v>
      </c>
      <c r="AI28" s="256" t="s">
        <v>156</v>
      </c>
      <c r="AJ28" s="256" t="s">
        <v>156</v>
      </c>
      <c r="AK28" s="256" t="s">
        <v>156</v>
      </c>
      <c r="AL28" s="256" t="s">
        <v>156</v>
      </c>
      <c r="AM28" s="256" t="s">
        <v>156</v>
      </c>
      <c r="AN28" s="256" t="s">
        <v>156</v>
      </c>
      <c r="AO28" s="256" t="s">
        <v>156</v>
      </c>
      <c r="AP28" s="256" t="s">
        <v>156</v>
      </c>
      <c r="AQ28" s="256" t="s">
        <v>156</v>
      </c>
      <c r="AR28" s="256" t="s">
        <v>156</v>
      </c>
      <c r="AS28" s="256" t="s">
        <v>156</v>
      </c>
      <c r="AT28" s="256" t="s">
        <v>156</v>
      </c>
      <c r="AU28" s="256" t="s">
        <v>156</v>
      </c>
      <c r="AV28" s="256" t="s">
        <v>156</v>
      </c>
      <c r="AW28" s="256" t="s">
        <v>156</v>
      </c>
      <c r="AX28" s="256" t="s">
        <v>156</v>
      </c>
      <c r="AY28" s="256" t="s">
        <v>156</v>
      </c>
      <c r="AZ28" s="256" t="s">
        <v>156</v>
      </c>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6"/>
      <c r="CR28" s="256"/>
      <c r="CS28" s="256"/>
      <c r="CT28" s="256"/>
      <c r="CU28" s="256"/>
      <c r="CV28" s="256"/>
      <c r="CW28" s="256"/>
      <c r="CX28" s="256"/>
      <c r="CY28" s="256"/>
      <c r="CZ28" s="256"/>
      <c r="DA28" s="256"/>
      <c r="DB28" s="256"/>
      <c r="DC28" s="256"/>
      <c r="DD28" s="256"/>
      <c r="DE28" s="256"/>
      <c r="DF28" s="256"/>
      <c r="DG28" s="256"/>
      <c r="DH28" s="256"/>
      <c r="DI28" s="256"/>
      <c r="DJ28" s="256"/>
      <c r="DK28" s="256"/>
      <c r="DL28" s="256"/>
      <c r="DM28" s="256"/>
      <c r="DN28" s="256"/>
      <c r="DO28" s="256"/>
      <c r="DP28" s="256"/>
      <c r="DQ28" s="256"/>
      <c r="DR28" s="256"/>
      <c r="DS28" s="256"/>
      <c r="DT28" s="256"/>
      <c r="DU28" s="256"/>
      <c r="DV28" s="256"/>
      <c r="DW28" s="256"/>
      <c r="DX28" s="256"/>
      <c r="DY28" s="256"/>
      <c r="DZ28" s="256"/>
      <c r="EA28" s="256"/>
      <c r="EB28" s="256"/>
      <c r="EC28" s="256"/>
      <c r="ED28" s="256"/>
      <c r="EE28" s="256"/>
      <c r="EF28" s="256"/>
      <c r="EG28" s="256"/>
      <c r="EH28" s="256"/>
      <c r="EI28" s="256"/>
      <c r="EJ28" s="256"/>
      <c r="EK28" s="256"/>
      <c r="EL28" s="256"/>
      <c r="EM28" s="256"/>
      <c r="EN28" s="256"/>
      <c r="EO28" s="256"/>
      <c r="EP28" s="256"/>
      <c r="EQ28" s="256"/>
      <c r="ER28" s="256"/>
      <c r="ES28" s="256"/>
      <c r="ET28" s="256"/>
      <c r="EU28" s="256"/>
      <c r="EV28" s="256"/>
      <c r="EW28" s="256"/>
      <c r="EX28" s="256"/>
      <c r="EY28" s="256"/>
      <c r="EZ28" s="256"/>
      <c r="FA28" s="256"/>
      <c r="FB28" s="256"/>
      <c r="FC28" s="256"/>
      <c r="FD28" s="256"/>
      <c r="FE28" s="256"/>
      <c r="FF28" s="256"/>
      <c r="FG28" s="256"/>
      <c r="FH28" s="256"/>
      <c r="FI28" s="256"/>
      <c r="FJ28" s="256"/>
      <c r="FK28" s="256"/>
      <c r="FL28" s="256"/>
      <c r="FM28" s="256"/>
      <c r="FN28" s="256"/>
      <c r="FO28" s="256"/>
      <c r="FP28" s="256"/>
      <c r="FQ28" s="256"/>
      <c r="FR28" s="256"/>
      <c r="FS28" s="256"/>
      <c r="FT28" s="256"/>
      <c r="FU28" s="256"/>
      <c r="FV28" s="256"/>
      <c r="FW28" s="256"/>
      <c r="FX28" s="256"/>
      <c r="FY28" s="256"/>
      <c r="FZ28" s="256"/>
      <c r="GA28" s="256"/>
      <c r="GB28" s="256"/>
      <c r="GC28" s="256"/>
      <c r="GD28" s="256"/>
      <c r="GE28" s="256"/>
      <c r="GF28" s="256"/>
      <c r="GG28" s="256"/>
      <c r="GH28" s="256"/>
      <c r="GI28" s="256"/>
      <c r="GJ28" s="256"/>
      <c r="GK28" s="256"/>
      <c r="GL28" s="256"/>
      <c r="GM28" s="256"/>
      <c r="GN28" s="256"/>
      <c r="GO28" s="256"/>
      <c r="GP28" s="256"/>
      <c r="GQ28" s="256"/>
      <c r="GR28" s="256"/>
      <c r="GS28" s="256"/>
      <c r="GT28" s="256"/>
      <c r="GU28" s="256"/>
      <c r="GV28" s="256"/>
      <c r="GW28" s="256"/>
      <c r="GX28" s="256"/>
      <c r="GY28" s="256"/>
      <c r="GZ28" s="256"/>
      <c r="HA28" s="256"/>
      <c r="HB28" s="256"/>
      <c r="HC28" s="256"/>
      <c r="HD28" s="256"/>
      <c r="HE28" s="256"/>
      <c r="HF28" s="256"/>
      <c r="HG28" s="256"/>
      <c r="HH28" s="256"/>
      <c r="HI28" s="256"/>
      <c r="HJ28" s="256"/>
      <c r="HK28" s="256"/>
      <c r="HL28" s="256"/>
      <c r="HM28" s="256"/>
      <c r="HN28" s="256"/>
      <c r="HO28" s="256"/>
      <c r="HP28" s="256"/>
      <c r="HQ28" s="256"/>
      <c r="HR28" s="256"/>
      <c r="HS28" s="256"/>
      <c r="HT28" s="256"/>
      <c r="HU28" s="256"/>
      <c r="HV28" s="256"/>
      <c r="HW28" s="256"/>
      <c r="HX28" s="256"/>
      <c r="HY28" s="256"/>
      <c r="HZ28" s="256"/>
      <c r="IA28" s="256"/>
      <c r="IB28" s="256"/>
      <c r="IC28" s="256"/>
      <c r="ID28" s="256"/>
      <c r="IE28" s="256"/>
      <c r="IF28" s="256"/>
      <c r="IG28" s="256"/>
      <c r="IH28" s="256"/>
      <c r="II28" s="256"/>
      <c r="IJ28" s="256"/>
      <c r="IK28" s="256"/>
      <c r="IL28" s="256"/>
      <c r="IM28" s="256"/>
      <c r="IN28" s="256"/>
      <c r="IO28" s="256"/>
      <c r="IP28" s="256"/>
      <c r="IQ28" s="256"/>
      <c r="IR28" s="256"/>
      <c r="IS28" s="256"/>
      <c r="IT28" s="256"/>
      <c r="IU28" s="256"/>
      <c r="IV28" s="256"/>
    </row>
    <row r="29" spans="1:256" s="4" customFormat="1" ht="19.5" customHeight="1" x14ac:dyDescent="0.15">
      <c r="A29" s="196"/>
      <c r="B29" s="196"/>
      <c r="C29" s="196"/>
      <c r="D29" s="196"/>
      <c r="E29" s="196"/>
      <c r="F29" s="642" t="str">
        <f>IF('入力シート（確認申請書）'!G409="","",'入力シート（確認申請書）'!G409)</f>
        <v/>
      </c>
      <c r="G29" s="642"/>
      <c r="H29" s="642"/>
      <c r="I29" s="642"/>
      <c r="J29" s="642"/>
      <c r="K29" s="642"/>
      <c r="L29" s="642"/>
      <c r="M29" s="642"/>
      <c r="N29" s="642"/>
      <c r="O29" s="642"/>
      <c r="P29" s="642"/>
      <c r="Q29" s="642"/>
      <c r="R29" s="642"/>
      <c r="S29" s="642"/>
      <c r="T29" s="642"/>
      <c r="U29" s="642"/>
      <c r="V29" s="642"/>
      <c r="W29" s="642"/>
      <c r="X29" s="642"/>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c r="GT29" s="197"/>
      <c r="GU29" s="197"/>
      <c r="GV29" s="197"/>
      <c r="GW29" s="197"/>
      <c r="GX29" s="197"/>
      <c r="GY29" s="197"/>
      <c r="GZ29" s="197"/>
      <c r="HA29" s="197"/>
      <c r="HB29" s="197"/>
      <c r="HC29" s="197"/>
      <c r="HD29" s="197"/>
      <c r="HE29" s="197"/>
      <c r="HF29" s="197"/>
      <c r="HG29" s="197"/>
      <c r="HH29" s="197"/>
      <c r="HI29" s="197"/>
      <c r="HJ29" s="197"/>
      <c r="HK29" s="197"/>
      <c r="HL29" s="197"/>
      <c r="HM29" s="197"/>
      <c r="HN29" s="197"/>
      <c r="HO29" s="197"/>
      <c r="HP29" s="197"/>
      <c r="HQ29" s="197"/>
      <c r="HR29" s="197"/>
      <c r="HS29" s="197"/>
      <c r="HT29" s="197"/>
      <c r="HU29" s="197"/>
      <c r="HV29" s="197"/>
      <c r="HW29" s="197"/>
      <c r="HX29" s="197"/>
      <c r="HY29" s="197"/>
      <c r="HZ29" s="197"/>
      <c r="IA29" s="197"/>
      <c r="IB29" s="197"/>
      <c r="IC29" s="197"/>
      <c r="ID29" s="197"/>
      <c r="IE29" s="197"/>
      <c r="IF29" s="197"/>
      <c r="IG29" s="197"/>
      <c r="IH29" s="197"/>
      <c r="II29" s="197"/>
      <c r="IJ29" s="197"/>
      <c r="IK29" s="197"/>
      <c r="IL29" s="197"/>
      <c r="IM29" s="197"/>
      <c r="IN29" s="197"/>
      <c r="IO29" s="197"/>
      <c r="IP29" s="197"/>
      <c r="IQ29" s="197"/>
      <c r="IR29" s="197"/>
      <c r="IS29" s="197"/>
      <c r="IT29" s="197"/>
      <c r="IU29" s="197"/>
      <c r="IV29" s="197"/>
    </row>
    <row r="30" spans="1:256" s="55" customFormat="1" ht="2.85" customHeight="1" x14ac:dyDescent="0.15">
      <c r="A30" s="256" t="s">
        <v>156</v>
      </c>
      <c r="B30" s="256" t="s">
        <v>156</v>
      </c>
      <c r="C30" s="256" t="s">
        <v>156</v>
      </c>
      <c r="D30" s="256"/>
      <c r="E30" s="256"/>
      <c r="F30" s="256"/>
      <c r="G30" s="256"/>
      <c r="H30" s="256"/>
      <c r="I30" s="256" t="s">
        <v>156</v>
      </c>
      <c r="J30" s="256"/>
      <c r="K30" s="256" t="s">
        <v>156</v>
      </c>
      <c r="L30" s="256" t="s">
        <v>156</v>
      </c>
      <c r="M30" s="256" t="s">
        <v>156</v>
      </c>
      <c r="N30" s="256" t="s">
        <v>156</v>
      </c>
      <c r="O30" s="256"/>
      <c r="P30" s="256"/>
      <c r="Q30" s="256"/>
      <c r="R30" s="256"/>
      <c r="S30" s="256"/>
      <c r="T30" s="256"/>
      <c r="U30" s="256"/>
      <c r="V30" s="256"/>
      <c r="W30" s="256"/>
      <c r="X30" s="256"/>
      <c r="Y30" s="256"/>
      <c r="Z30" s="256"/>
      <c r="AA30" s="256"/>
      <c r="AB30" s="256" t="s">
        <v>156</v>
      </c>
      <c r="AC30" s="256" t="s">
        <v>156</v>
      </c>
      <c r="AD30" s="256" t="s">
        <v>156</v>
      </c>
      <c r="AE30" s="256" t="s">
        <v>156</v>
      </c>
      <c r="AF30" s="256" t="s">
        <v>156</v>
      </c>
      <c r="AG30" s="256" t="s">
        <v>156</v>
      </c>
      <c r="AH30" s="256" t="s">
        <v>156</v>
      </c>
      <c r="AI30" s="256" t="s">
        <v>156</v>
      </c>
      <c r="AJ30" s="256" t="s">
        <v>156</v>
      </c>
      <c r="AK30" s="256" t="s">
        <v>156</v>
      </c>
      <c r="AL30" s="256" t="s">
        <v>156</v>
      </c>
      <c r="AM30" s="256" t="s">
        <v>156</v>
      </c>
      <c r="AN30" s="256" t="s">
        <v>156</v>
      </c>
      <c r="AO30" s="256" t="s">
        <v>156</v>
      </c>
      <c r="AP30" s="256" t="s">
        <v>156</v>
      </c>
      <c r="AQ30" s="256" t="s">
        <v>156</v>
      </c>
      <c r="AR30" s="256" t="s">
        <v>156</v>
      </c>
      <c r="AS30" s="256" t="s">
        <v>156</v>
      </c>
      <c r="AT30" s="256" t="s">
        <v>156</v>
      </c>
      <c r="AU30" s="256" t="s">
        <v>156</v>
      </c>
      <c r="AV30" s="256" t="s">
        <v>156</v>
      </c>
      <c r="AW30" s="256" t="s">
        <v>156</v>
      </c>
      <c r="AX30" s="256" t="s">
        <v>156</v>
      </c>
      <c r="AY30" s="256" t="s">
        <v>156</v>
      </c>
      <c r="AZ30" s="256" t="s">
        <v>156</v>
      </c>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6"/>
      <c r="BX30" s="256"/>
      <c r="BY30" s="256"/>
      <c r="BZ30" s="256"/>
      <c r="CA30" s="256"/>
      <c r="CB30" s="256"/>
      <c r="CC30" s="256"/>
      <c r="CD30" s="256"/>
      <c r="CE30" s="256"/>
      <c r="CF30" s="256"/>
      <c r="CG30" s="256"/>
      <c r="CH30" s="256"/>
      <c r="CI30" s="256"/>
      <c r="CJ30" s="256"/>
      <c r="CK30" s="256"/>
      <c r="CL30" s="256"/>
      <c r="CM30" s="256"/>
      <c r="CN30" s="256"/>
      <c r="CO30" s="256"/>
      <c r="CP30" s="256"/>
      <c r="CQ30" s="256"/>
      <c r="CR30" s="256"/>
      <c r="CS30" s="256"/>
      <c r="CT30" s="256"/>
      <c r="CU30" s="256"/>
      <c r="CV30" s="256"/>
      <c r="CW30" s="256"/>
      <c r="CX30" s="256"/>
      <c r="CY30" s="256"/>
      <c r="CZ30" s="256"/>
      <c r="DA30" s="256"/>
      <c r="DB30" s="256"/>
      <c r="DC30" s="256"/>
      <c r="DD30" s="256"/>
      <c r="DE30" s="256"/>
      <c r="DF30" s="256"/>
      <c r="DG30" s="256"/>
      <c r="DH30" s="256"/>
      <c r="DI30" s="256"/>
      <c r="DJ30" s="256"/>
      <c r="DK30" s="256"/>
      <c r="DL30" s="256"/>
      <c r="DM30" s="256"/>
      <c r="DN30" s="256"/>
      <c r="DO30" s="256"/>
      <c r="DP30" s="256"/>
      <c r="DQ30" s="256"/>
      <c r="DR30" s="256"/>
      <c r="DS30" s="256"/>
      <c r="DT30" s="256"/>
      <c r="DU30" s="256"/>
      <c r="DV30" s="256"/>
      <c r="DW30" s="256"/>
      <c r="DX30" s="256"/>
      <c r="DY30" s="256"/>
      <c r="DZ30" s="256"/>
      <c r="EA30" s="256"/>
      <c r="EB30" s="256"/>
      <c r="EC30" s="256"/>
      <c r="ED30" s="256"/>
      <c r="EE30" s="256"/>
      <c r="EF30" s="256"/>
      <c r="EG30" s="256"/>
      <c r="EH30" s="256"/>
      <c r="EI30" s="256"/>
      <c r="EJ30" s="256"/>
      <c r="EK30" s="256"/>
      <c r="EL30" s="256"/>
      <c r="EM30" s="256"/>
      <c r="EN30" s="256"/>
      <c r="EO30" s="256"/>
      <c r="EP30" s="256"/>
      <c r="EQ30" s="256"/>
      <c r="ER30" s="256"/>
      <c r="ES30" s="256"/>
      <c r="ET30" s="256"/>
      <c r="EU30" s="256"/>
      <c r="EV30" s="256"/>
      <c r="EW30" s="256"/>
      <c r="EX30" s="256"/>
      <c r="EY30" s="256"/>
      <c r="EZ30" s="256"/>
      <c r="FA30" s="256"/>
      <c r="FB30" s="256"/>
      <c r="FC30" s="256"/>
      <c r="FD30" s="256"/>
      <c r="FE30" s="256"/>
      <c r="FF30" s="256"/>
      <c r="FG30" s="256"/>
      <c r="FH30" s="256"/>
      <c r="FI30" s="256"/>
      <c r="FJ30" s="256"/>
      <c r="FK30" s="256"/>
      <c r="FL30" s="256"/>
      <c r="FM30" s="256"/>
      <c r="FN30" s="256"/>
      <c r="FO30" s="256"/>
      <c r="FP30" s="256"/>
      <c r="FQ30" s="256"/>
      <c r="FR30" s="256"/>
      <c r="FS30" s="256"/>
      <c r="FT30" s="256"/>
      <c r="FU30" s="256"/>
      <c r="FV30" s="256"/>
      <c r="FW30" s="256"/>
      <c r="FX30" s="256"/>
      <c r="FY30" s="256"/>
      <c r="FZ30" s="256"/>
      <c r="GA30" s="256"/>
      <c r="GB30" s="256"/>
      <c r="GC30" s="256"/>
      <c r="GD30" s="256"/>
      <c r="GE30" s="256"/>
      <c r="GF30" s="256"/>
      <c r="GG30" s="256"/>
      <c r="GH30" s="256"/>
      <c r="GI30" s="256"/>
      <c r="GJ30" s="256"/>
      <c r="GK30" s="256"/>
      <c r="GL30" s="256"/>
      <c r="GM30" s="256"/>
      <c r="GN30" s="256"/>
      <c r="GO30" s="256"/>
      <c r="GP30" s="256"/>
      <c r="GQ30" s="256"/>
      <c r="GR30" s="256"/>
      <c r="GS30" s="256"/>
      <c r="GT30" s="256"/>
      <c r="GU30" s="256"/>
      <c r="GV30" s="256"/>
      <c r="GW30" s="256"/>
      <c r="GX30" s="256"/>
      <c r="GY30" s="256"/>
      <c r="GZ30" s="256"/>
      <c r="HA30" s="256"/>
      <c r="HB30" s="256"/>
      <c r="HC30" s="256"/>
      <c r="HD30" s="256"/>
      <c r="HE30" s="256"/>
      <c r="HF30" s="256"/>
      <c r="HG30" s="256"/>
      <c r="HH30" s="256"/>
      <c r="HI30" s="256"/>
      <c r="HJ30" s="256"/>
      <c r="HK30" s="256"/>
      <c r="HL30" s="256"/>
      <c r="HM30" s="256"/>
      <c r="HN30" s="256"/>
      <c r="HO30" s="256"/>
      <c r="HP30" s="256"/>
      <c r="HQ30" s="256"/>
      <c r="HR30" s="256"/>
      <c r="HS30" s="256"/>
      <c r="HT30" s="256"/>
      <c r="HU30" s="256"/>
      <c r="HV30" s="256"/>
      <c r="HW30" s="256"/>
      <c r="HX30" s="256"/>
      <c r="HY30" s="256"/>
      <c r="HZ30" s="256"/>
      <c r="IA30" s="256"/>
      <c r="IB30" s="256"/>
      <c r="IC30" s="256"/>
      <c r="ID30" s="256"/>
      <c r="IE30" s="256"/>
      <c r="IF30" s="256"/>
      <c r="IG30" s="256"/>
      <c r="IH30" s="256"/>
      <c r="II30" s="256"/>
      <c r="IJ30" s="256"/>
      <c r="IK30" s="256"/>
      <c r="IL30" s="256"/>
      <c r="IM30" s="256"/>
      <c r="IN30" s="256"/>
      <c r="IO30" s="256"/>
      <c r="IP30" s="256"/>
      <c r="IQ30" s="256"/>
      <c r="IR30" s="256"/>
      <c r="IS30" s="256"/>
      <c r="IT30" s="256"/>
      <c r="IU30" s="256"/>
      <c r="IV30" s="256"/>
    </row>
    <row r="31" spans="1:256" s="4" customFormat="1" ht="19.5" customHeight="1" x14ac:dyDescent="0.15">
      <c r="A31" s="196"/>
      <c r="B31" s="196"/>
      <c r="C31" s="196"/>
      <c r="D31" s="196"/>
      <c r="E31" s="196"/>
      <c r="F31" s="642" t="str">
        <f>IF('入力シート（確認申請書）'!G411="","",'入力シート（確認申請書）'!G411)</f>
        <v/>
      </c>
      <c r="G31" s="642"/>
      <c r="H31" s="642"/>
      <c r="I31" s="642"/>
      <c r="J31" s="642"/>
      <c r="K31" s="642"/>
      <c r="L31" s="642"/>
      <c r="M31" s="642"/>
      <c r="N31" s="642"/>
      <c r="O31" s="642"/>
      <c r="P31" s="642"/>
      <c r="Q31" s="642"/>
      <c r="R31" s="642"/>
      <c r="S31" s="642"/>
      <c r="T31" s="642"/>
      <c r="U31" s="642"/>
      <c r="V31" s="642"/>
      <c r="W31" s="642"/>
      <c r="X31" s="642"/>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c r="GT31" s="197"/>
      <c r="GU31" s="197"/>
      <c r="GV31" s="197"/>
      <c r="GW31" s="197"/>
      <c r="GX31" s="197"/>
      <c r="GY31" s="197"/>
      <c r="GZ31" s="197"/>
      <c r="HA31" s="197"/>
      <c r="HB31" s="197"/>
      <c r="HC31" s="197"/>
      <c r="HD31" s="197"/>
      <c r="HE31" s="197"/>
      <c r="HF31" s="197"/>
      <c r="HG31" s="197"/>
      <c r="HH31" s="197"/>
      <c r="HI31" s="197"/>
      <c r="HJ31" s="197"/>
      <c r="HK31" s="197"/>
      <c r="HL31" s="197"/>
      <c r="HM31" s="197"/>
      <c r="HN31" s="197"/>
      <c r="HO31" s="197"/>
      <c r="HP31" s="197"/>
      <c r="HQ31" s="197"/>
      <c r="HR31" s="197"/>
      <c r="HS31" s="197"/>
      <c r="HT31" s="197"/>
      <c r="HU31" s="197"/>
      <c r="HV31" s="197"/>
      <c r="HW31" s="197"/>
      <c r="HX31" s="197"/>
      <c r="HY31" s="197"/>
      <c r="HZ31" s="197"/>
      <c r="IA31" s="197"/>
      <c r="IB31" s="197"/>
      <c r="IC31" s="197"/>
      <c r="ID31" s="197"/>
      <c r="IE31" s="197"/>
      <c r="IF31" s="197"/>
      <c r="IG31" s="197"/>
      <c r="IH31" s="197"/>
      <c r="II31" s="197"/>
      <c r="IJ31" s="197"/>
      <c r="IK31" s="197"/>
      <c r="IL31" s="197"/>
      <c r="IM31" s="197"/>
      <c r="IN31" s="197"/>
      <c r="IO31" s="197"/>
      <c r="IP31" s="197"/>
      <c r="IQ31" s="197"/>
      <c r="IR31" s="197"/>
      <c r="IS31" s="197"/>
      <c r="IT31" s="197"/>
      <c r="IU31" s="197"/>
      <c r="IV31" s="197"/>
    </row>
    <row r="32" spans="1:256" s="55" customFormat="1" ht="2.85" customHeight="1" x14ac:dyDescent="0.1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c r="GT32" s="197"/>
      <c r="GU32" s="197"/>
      <c r="GV32" s="197"/>
      <c r="GW32" s="197"/>
      <c r="GX32" s="197"/>
      <c r="GY32" s="197"/>
      <c r="GZ32" s="197"/>
      <c r="HA32" s="197"/>
      <c r="HB32" s="197"/>
      <c r="HC32" s="197"/>
      <c r="HD32" s="197"/>
      <c r="HE32" s="197"/>
      <c r="HF32" s="197"/>
      <c r="HG32" s="197"/>
      <c r="HH32" s="197"/>
      <c r="HI32" s="197"/>
      <c r="HJ32" s="197"/>
      <c r="HK32" s="197"/>
      <c r="HL32" s="197"/>
      <c r="HM32" s="197"/>
      <c r="HN32" s="197"/>
      <c r="HO32" s="197"/>
      <c r="HP32" s="197"/>
      <c r="HQ32" s="197"/>
      <c r="HR32" s="197"/>
      <c r="HS32" s="197"/>
      <c r="HT32" s="197"/>
      <c r="HU32" s="197"/>
      <c r="HV32" s="197"/>
      <c r="HW32" s="197"/>
      <c r="HX32" s="197"/>
      <c r="HY32" s="197"/>
      <c r="HZ32" s="197"/>
      <c r="IA32" s="197"/>
      <c r="IB32" s="197"/>
      <c r="IC32" s="197"/>
      <c r="ID32" s="197"/>
      <c r="IE32" s="197"/>
      <c r="IF32" s="197"/>
      <c r="IG32" s="197"/>
      <c r="IH32" s="197"/>
      <c r="II32" s="197"/>
      <c r="IJ32" s="197"/>
      <c r="IK32" s="197"/>
      <c r="IL32" s="197"/>
      <c r="IM32" s="197"/>
      <c r="IN32" s="197"/>
      <c r="IO32" s="197"/>
      <c r="IP32" s="197"/>
      <c r="IQ32" s="197"/>
      <c r="IR32" s="197"/>
      <c r="IS32" s="197"/>
      <c r="IT32" s="197"/>
      <c r="IU32" s="197"/>
      <c r="IV32" s="197"/>
    </row>
    <row r="33" spans="1:256" s="4" customFormat="1" ht="19.5" customHeight="1" x14ac:dyDescent="0.15">
      <c r="A33" s="196"/>
      <c r="B33" s="196"/>
      <c r="C33" s="196"/>
      <c r="D33" s="196"/>
      <c r="E33" s="196"/>
      <c r="F33" s="642"/>
      <c r="G33" s="642"/>
      <c r="H33" s="642"/>
      <c r="I33" s="642"/>
      <c r="J33" s="642"/>
      <c r="K33" s="642"/>
      <c r="L33" s="642"/>
      <c r="M33" s="642"/>
      <c r="N33" s="642"/>
      <c r="O33" s="642"/>
      <c r="P33" s="642"/>
      <c r="Q33" s="642"/>
      <c r="R33" s="642"/>
      <c r="S33" s="642"/>
      <c r="T33" s="642"/>
      <c r="U33" s="642"/>
      <c r="V33" s="642"/>
      <c r="W33" s="642"/>
      <c r="X33" s="642"/>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c r="GT33" s="197"/>
      <c r="GU33" s="197"/>
      <c r="GV33" s="197"/>
      <c r="GW33" s="197"/>
      <c r="GX33" s="197"/>
      <c r="GY33" s="197"/>
      <c r="GZ33" s="197"/>
      <c r="HA33" s="197"/>
      <c r="HB33" s="197"/>
      <c r="HC33" s="197"/>
      <c r="HD33" s="197"/>
      <c r="HE33" s="197"/>
      <c r="HF33" s="197"/>
      <c r="HG33" s="197"/>
      <c r="HH33" s="197"/>
      <c r="HI33" s="197"/>
      <c r="HJ33" s="197"/>
      <c r="HK33" s="197"/>
      <c r="HL33" s="197"/>
      <c r="HM33" s="197"/>
      <c r="HN33" s="197"/>
      <c r="HO33" s="197"/>
      <c r="HP33" s="197"/>
      <c r="HQ33" s="197"/>
      <c r="HR33" s="197"/>
      <c r="HS33" s="197"/>
      <c r="HT33" s="197"/>
      <c r="HU33" s="197"/>
      <c r="HV33" s="197"/>
      <c r="HW33" s="197"/>
      <c r="HX33" s="197"/>
      <c r="HY33" s="197"/>
      <c r="HZ33" s="197"/>
      <c r="IA33" s="197"/>
      <c r="IB33" s="197"/>
      <c r="IC33" s="197"/>
      <c r="ID33" s="197"/>
      <c r="IE33" s="197"/>
      <c r="IF33" s="197"/>
      <c r="IG33" s="197"/>
      <c r="IH33" s="197"/>
      <c r="II33" s="197"/>
      <c r="IJ33" s="197"/>
      <c r="IK33" s="197"/>
      <c r="IL33" s="197"/>
      <c r="IM33" s="197"/>
      <c r="IN33" s="197"/>
      <c r="IO33" s="197"/>
      <c r="IP33" s="197"/>
      <c r="IQ33" s="197"/>
      <c r="IR33" s="197"/>
      <c r="IS33" s="197"/>
      <c r="IT33" s="197"/>
      <c r="IU33" s="197"/>
      <c r="IV33" s="197"/>
    </row>
    <row r="34" spans="1:256" s="55" customFormat="1" ht="2.85" customHeight="1" x14ac:dyDescent="0.15">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c r="GT34" s="197"/>
      <c r="GU34" s="197"/>
      <c r="GV34" s="197"/>
      <c r="GW34" s="197"/>
      <c r="GX34" s="197"/>
      <c r="GY34" s="197"/>
      <c r="GZ34" s="197"/>
      <c r="HA34" s="197"/>
      <c r="HB34" s="197"/>
      <c r="HC34" s="197"/>
      <c r="HD34" s="197"/>
      <c r="HE34" s="197"/>
      <c r="HF34" s="197"/>
      <c r="HG34" s="197"/>
      <c r="HH34" s="197"/>
      <c r="HI34" s="197"/>
      <c r="HJ34" s="197"/>
      <c r="HK34" s="197"/>
      <c r="HL34" s="197"/>
      <c r="HM34" s="197"/>
      <c r="HN34" s="197"/>
      <c r="HO34" s="197"/>
      <c r="HP34" s="197"/>
      <c r="HQ34" s="197"/>
      <c r="HR34" s="197"/>
      <c r="HS34" s="197"/>
      <c r="HT34" s="197"/>
      <c r="HU34" s="197"/>
      <c r="HV34" s="197"/>
      <c r="HW34" s="197"/>
      <c r="HX34" s="197"/>
      <c r="HY34" s="197"/>
      <c r="HZ34" s="197"/>
      <c r="IA34" s="197"/>
      <c r="IB34" s="197"/>
      <c r="IC34" s="197"/>
      <c r="ID34" s="197"/>
      <c r="IE34" s="197"/>
      <c r="IF34" s="197"/>
      <c r="IG34" s="197"/>
      <c r="IH34" s="197"/>
      <c r="II34" s="197"/>
      <c r="IJ34" s="197"/>
      <c r="IK34" s="197"/>
      <c r="IL34" s="197"/>
      <c r="IM34" s="197"/>
      <c r="IN34" s="197"/>
      <c r="IO34" s="197"/>
      <c r="IP34" s="197"/>
      <c r="IQ34" s="197"/>
      <c r="IR34" s="197"/>
      <c r="IS34" s="197"/>
      <c r="IT34" s="197"/>
      <c r="IU34" s="197"/>
      <c r="IV34" s="197"/>
    </row>
    <row r="35" spans="1:256" s="4" customFormat="1" ht="19.5" customHeight="1" x14ac:dyDescent="0.15">
      <c r="A35" s="197"/>
      <c r="B35" s="197" t="s">
        <v>955</v>
      </c>
      <c r="C35" s="197"/>
      <c r="D35" s="197"/>
      <c r="E35" s="197"/>
      <c r="F35" s="641" t="str">
        <f>IF('入力シート（確認申請書）'!K401="","",'入力シート（確認申請書）'!K401)</f>
        <v/>
      </c>
      <c r="G35" s="641"/>
      <c r="H35" s="641"/>
      <c r="I35" s="641"/>
      <c r="J35" s="641"/>
      <c r="K35" s="641"/>
      <c r="L35" s="641"/>
      <c r="M35" s="641"/>
      <c r="N35" s="641"/>
      <c r="O35" s="641"/>
      <c r="P35" s="641"/>
      <c r="Q35" s="641"/>
      <c r="R35" s="641"/>
      <c r="S35" s="641"/>
      <c r="T35" s="641"/>
      <c r="U35" s="641"/>
      <c r="V35" s="641"/>
      <c r="W35" s="641"/>
      <c r="X35" s="641"/>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c r="GT35" s="197"/>
      <c r="GU35" s="197"/>
      <c r="GV35" s="197"/>
      <c r="GW35" s="197"/>
      <c r="GX35" s="197"/>
      <c r="GY35" s="197"/>
      <c r="GZ35" s="197"/>
      <c r="HA35" s="197"/>
      <c r="HB35" s="197"/>
      <c r="HC35" s="197"/>
      <c r="HD35" s="197"/>
      <c r="HE35" s="197"/>
      <c r="HF35" s="197"/>
      <c r="HG35" s="197"/>
      <c r="HH35" s="197"/>
      <c r="HI35" s="197"/>
      <c r="HJ35" s="197"/>
      <c r="HK35" s="197"/>
      <c r="HL35" s="197"/>
      <c r="HM35" s="197"/>
      <c r="HN35" s="197"/>
      <c r="HO35" s="197"/>
      <c r="HP35" s="197"/>
      <c r="HQ35" s="197"/>
      <c r="HR35" s="197"/>
      <c r="HS35" s="197"/>
      <c r="HT35" s="197"/>
      <c r="HU35" s="197"/>
      <c r="HV35" s="197"/>
      <c r="HW35" s="197"/>
      <c r="HX35" s="197"/>
      <c r="HY35" s="197"/>
      <c r="HZ35" s="197"/>
      <c r="IA35" s="197"/>
      <c r="IB35" s="197"/>
      <c r="IC35" s="197"/>
      <c r="ID35" s="197"/>
      <c r="IE35" s="197"/>
      <c r="IF35" s="197"/>
      <c r="IG35" s="197"/>
      <c r="IH35" s="197"/>
      <c r="II35" s="197"/>
      <c r="IJ35" s="197"/>
      <c r="IK35" s="197"/>
      <c r="IL35" s="197"/>
      <c r="IM35" s="197"/>
      <c r="IN35" s="197"/>
      <c r="IO35" s="197"/>
      <c r="IP35" s="197"/>
      <c r="IQ35" s="197"/>
      <c r="IR35" s="197"/>
      <c r="IS35" s="197"/>
      <c r="IT35" s="197"/>
      <c r="IU35" s="197"/>
      <c r="IV35" s="197"/>
    </row>
    <row r="36" spans="1:256" s="55" customFormat="1" ht="2.85" customHeight="1" x14ac:dyDescent="0.15">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c r="GT36" s="197"/>
      <c r="GU36" s="197"/>
      <c r="GV36" s="197"/>
      <c r="GW36" s="197"/>
      <c r="GX36" s="197"/>
      <c r="GY36" s="197"/>
      <c r="GZ36" s="197"/>
      <c r="HA36" s="197"/>
      <c r="HB36" s="197"/>
      <c r="HC36" s="197"/>
      <c r="HD36" s="197"/>
      <c r="HE36" s="197"/>
      <c r="HF36" s="197"/>
      <c r="HG36" s="197"/>
      <c r="HH36" s="197"/>
      <c r="HI36" s="197"/>
      <c r="HJ36" s="197"/>
      <c r="HK36" s="197"/>
      <c r="HL36" s="197"/>
      <c r="HM36" s="197"/>
      <c r="HN36" s="197"/>
      <c r="HO36" s="197"/>
      <c r="HP36" s="197"/>
      <c r="HQ36" s="197"/>
      <c r="HR36" s="197"/>
      <c r="HS36" s="197"/>
      <c r="HT36" s="197"/>
      <c r="HU36" s="197"/>
      <c r="HV36" s="197"/>
      <c r="HW36" s="197"/>
      <c r="HX36" s="197"/>
      <c r="HY36" s="197"/>
      <c r="HZ36" s="197"/>
      <c r="IA36" s="197"/>
      <c r="IB36" s="197"/>
      <c r="IC36" s="197"/>
      <c r="ID36" s="197"/>
      <c r="IE36" s="197"/>
      <c r="IF36" s="197"/>
      <c r="IG36" s="197"/>
      <c r="IH36" s="197"/>
      <c r="II36" s="197"/>
      <c r="IJ36" s="197"/>
      <c r="IK36" s="197"/>
      <c r="IL36" s="197"/>
      <c r="IM36" s="197"/>
      <c r="IN36" s="197"/>
      <c r="IO36" s="197"/>
      <c r="IP36" s="197"/>
      <c r="IQ36" s="197"/>
      <c r="IR36" s="197"/>
      <c r="IS36" s="197"/>
      <c r="IT36" s="197"/>
      <c r="IU36" s="197"/>
      <c r="IV36" s="197"/>
    </row>
    <row r="37" spans="1:256" s="4" customFormat="1" ht="19.5" customHeight="1" x14ac:dyDescent="0.15">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c r="GT37" s="197"/>
      <c r="GU37" s="197"/>
      <c r="GV37" s="197"/>
      <c r="GW37" s="197"/>
      <c r="GX37" s="197"/>
      <c r="GY37" s="197"/>
      <c r="GZ37" s="197"/>
      <c r="HA37" s="197"/>
      <c r="HB37" s="197"/>
      <c r="HC37" s="197"/>
      <c r="HD37" s="197"/>
      <c r="HE37" s="197"/>
      <c r="HF37" s="197"/>
      <c r="HG37" s="197"/>
      <c r="HH37" s="197"/>
      <c r="HI37" s="197"/>
      <c r="HJ37" s="197"/>
      <c r="HK37" s="197"/>
      <c r="HL37" s="197"/>
      <c r="HM37" s="197"/>
      <c r="HN37" s="197"/>
      <c r="HO37" s="197"/>
      <c r="HP37" s="197"/>
      <c r="HQ37" s="197"/>
      <c r="HR37" s="197"/>
      <c r="HS37" s="197"/>
      <c r="HT37" s="197"/>
      <c r="HU37" s="197"/>
      <c r="HV37" s="197"/>
      <c r="HW37" s="197"/>
      <c r="HX37" s="197"/>
      <c r="HY37" s="197"/>
      <c r="HZ37" s="197"/>
      <c r="IA37" s="197"/>
      <c r="IB37" s="197"/>
      <c r="IC37" s="197"/>
      <c r="ID37" s="197"/>
      <c r="IE37" s="197"/>
      <c r="IF37" s="197"/>
      <c r="IG37" s="197"/>
      <c r="IH37" s="197"/>
      <c r="II37" s="197"/>
      <c r="IJ37" s="197"/>
      <c r="IK37" s="197"/>
      <c r="IL37" s="197"/>
      <c r="IM37" s="197"/>
      <c r="IN37" s="197"/>
      <c r="IO37" s="197"/>
      <c r="IP37" s="197"/>
      <c r="IQ37" s="197"/>
      <c r="IR37" s="197"/>
      <c r="IS37" s="197"/>
      <c r="IT37" s="197"/>
      <c r="IU37" s="197"/>
      <c r="IV37" s="197"/>
    </row>
    <row r="38" spans="1:256" ht="2.25" customHeight="1" x14ac:dyDescent="0.15"/>
    <row r="39" spans="1:256" ht="19.5" customHeight="1" x14ac:dyDescent="0.15">
      <c r="B39" s="197" t="s">
        <v>980</v>
      </c>
      <c r="F39" s="239" t="s">
        <v>199</v>
      </c>
      <c r="G39" s="197" t="s">
        <v>198</v>
      </c>
      <c r="P39" s="239" t="s">
        <v>199</v>
      </c>
      <c r="Q39" s="197" t="s">
        <v>956</v>
      </c>
    </row>
    <row r="40" spans="1:256" ht="2.25" customHeight="1" x14ac:dyDescent="0.15"/>
    <row r="41" spans="1:256" ht="19.5" customHeight="1" x14ac:dyDescent="0.15">
      <c r="F41" s="239" t="s">
        <v>199</v>
      </c>
      <c r="G41" s="197" t="s">
        <v>957</v>
      </c>
      <c r="P41" s="239" t="s">
        <v>193</v>
      </c>
      <c r="Q41" s="197" t="s">
        <v>958</v>
      </c>
    </row>
    <row r="42" spans="1:256" ht="2.25" customHeight="1" x14ac:dyDescent="0.15"/>
    <row r="43" spans="1:256" ht="19.5" customHeight="1" x14ac:dyDescent="0.15">
      <c r="F43" s="239" t="s">
        <v>193</v>
      </c>
      <c r="G43" s="197" t="s">
        <v>1280</v>
      </c>
      <c r="P43" s="239" t="s">
        <v>193</v>
      </c>
      <c r="Q43" s="197" t="s">
        <v>1274</v>
      </c>
    </row>
    <row r="44" spans="1:256" ht="2.25" customHeight="1" x14ac:dyDescent="0.15"/>
    <row r="45" spans="1:256" ht="19.5" customHeight="1" x14ac:dyDescent="0.15">
      <c r="F45" s="239" t="s">
        <v>1281</v>
      </c>
      <c r="G45" s="197" t="s">
        <v>1275</v>
      </c>
    </row>
    <row r="46" spans="1:256" ht="2.25" customHeight="1" x14ac:dyDescent="0.15"/>
    <row r="47" spans="1:256" ht="19.5" customHeight="1" x14ac:dyDescent="0.15">
      <c r="F47" s="239" t="s">
        <v>193</v>
      </c>
      <c r="G47" s="197" t="s">
        <v>1276</v>
      </c>
      <c r="P47" s="239" t="s">
        <v>193</v>
      </c>
      <c r="Q47" s="197" t="s">
        <v>1277</v>
      </c>
    </row>
    <row r="48" spans="1:256" ht="2.25" customHeight="1" x14ac:dyDescent="0.15"/>
    <row r="49" spans="3:25" ht="19.5" customHeight="1" x14ac:dyDescent="0.15">
      <c r="F49" s="239" t="s">
        <v>193</v>
      </c>
      <c r="G49" s="197" t="s">
        <v>1278</v>
      </c>
    </row>
    <row r="50" spans="3:25" ht="2.25" customHeight="1" x14ac:dyDescent="0.15"/>
    <row r="51" spans="3:25" ht="19.5" customHeight="1" x14ac:dyDescent="0.15">
      <c r="F51" s="239" t="s">
        <v>193</v>
      </c>
      <c r="G51" s="197" t="s">
        <v>1279</v>
      </c>
      <c r="P51" s="239" t="s">
        <v>193</v>
      </c>
      <c r="Q51" s="197" t="s">
        <v>1282</v>
      </c>
    </row>
    <row r="52" spans="3:25" ht="2.25" customHeight="1" x14ac:dyDescent="0.15"/>
    <row r="53" spans="3:25" ht="19.5" customHeight="1" x14ac:dyDescent="0.15">
      <c r="F53" s="239" t="s">
        <v>193</v>
      </c>
      <c r="G53" s="197" t="s">
        <v>201</v>
      </c>
      <c r="I53" s="206"/>
      <c r="J53" s="206" t="s">
        <v>961</v>
      </c>
      <c r="K53" s="647"/>
      <c r="L53" s="643"/>
      <c r="M53" s="643"/>
      <c r="N53" s="643"/>
      <c r="O53" s="643"/>
      <c r="P53" s="643"/>
      <c r="Q53" s="643"/>
      <c r="R53" s="643"/>
      <c r="S53" s="643"/>
      <c r="T53" s="643"/>
      <c r="U53" s="643"/>
      <c r="V53" s="643"/>
      <c r="W53" s="643"/>
      <c r="X53" s="643"/>
      <c r="Y53" s="196" t="s">
        <v>84</v>
      </c>
    </row>
    <row r="54" spans="3:25" ht="2.25" customHeight="1" x14ac:dyDescent="0.15"/>
    <row r="55" spans="3:25" ht="19.5" customHeight="1" x14ac:dyDescent="0.15"/>
    <row r="56" spans="3:25" ht="2.25" customHeight="1" x14ac:dyDescent="0.15"/>
    <row r="57" spans="3:25" ht="19.5" customHeight="1" x14ac:dyDescent="0.15">
      <c r="C57" s="197" t="s">
        <v>962</v>
      </c>
    </row>
    <row r="58" spans="3:25" ht="2.25" customHeight="1" x14ac:dyDescent="0.15"/>
    <row r="59" spans="3:25" ht="19.5" customHeight="1" x14ac:dyDescent="0.15">
      <c r="F59" s="642" t="str">
        <f>IF('入力シート（確認申請書）'!K74="","",'入力シート（確認申請書）'!K74)</f>
        <v/>
      </c>
      <c r="G59" s="642"/>
      <c r="H59" s="642"/>
      <c r="I59" s="642"/>
      <c r="J59" s="642"/>
      <c r="K59" s="642"/>
      <c r="L59" s="642"/>
      <c r="M59" s="642"/>
      <c r="N59" s="642"/>
      <c r="O59" s="642"/>
      <c r="P59" s="642"/>
      <c r="Q59" s="642"/>
      <c r="R59" s="642"/>
      <c r="S59" s="642"/>
      <c r="T59" s="642"/>
      <c r="U59" s="642"/>
      <c r="V59" s="642"/>
      <c r="W59" s="642"/>
      <c r="X59" s="642"/>
    </row>
    <row r="60" spans="3:25" ht="2.25" customHeight="1" x14ac:dyDescent="0.15"/>
    <row r="61" spans="3:25" ht="19.5" customHeight="1" x14ac:dyDescent="0.15">
      <c r="F61" s="642" t="str">
        <f>IF(他の建築主!K6="","",他の建築主!K6)</f>
        <v/>
      </c>
      <c r="G61" s="642"/>
      <c r="H61" s="642"/>
      <c r="I61" s="642"/>
      <c r="J61" s="642"/>
      <c r="K61" s="642"/>
      <c r="L61" s="642"/>
      <c r="M61" s="642"/>
      <c r="N61" s="642"/>
      <c r="O61" s="642"/>
      <c r="P61" s="642"/>
      <c r="Q61" s="642"/>
      <c r="R61" s="642"/>
      <c r="S61" s="642"/>
      <c r="T61" s="642"/>
      <c r="U61" s="642"/>
      <c r="V61" s="642"/>
      <c r="W61" s="642"/>
      <c r="X61" s="642"/>
    </row>
    <row r="62" spans="3:25" ht="2.25" customHeight="1" x14ac:dyDescent="0.15"/>
    <row r="63" spans="3:25" ht="19.5" customHeight="1" x14ac:dyDescent="0.15">
      <c r="F63" s="641" t="str">
        <f>IF(他の建築主!K19="","",他の建築主!K19)</f>
        <v/>
      </c>
      <c r="G63" s="641"/>
      <c r="H63" s="641"/>
      <c r="I63" s="641"/>
      <c r="J63" s="641"/>
      <c r="K63" s="641"/>
      <c r="L63" s="641"/>
      <c r="M63" s="641"/>
      <c r="N63" s="641"/>
      <c r="O63" s="641"/>
      <c r="P63" s="641"/>
      <c r="Q63" s="641"/>
      <c r="R63" s="641"/>
      <c r="S63" s="641"/>
      <c r="T63" s="641"/>
      <c r="U63" s="641"/>
      <c r="V63" s="641"/>
      <c r="W63" s="641"/>
      <c r="X63" s="641"/>
    </row>
    <row r="64" spans="3:25" ht="2.25" customHeight="1" x14ac:dyDescent="0.15"/>
    <row r="65" spans="3:26" ht="19.5" customHeight="1" x14ac:dyDescent="0.15">
      <c r="C65" s="197" t="s">
        <v>156</v>
      </c>
      <c r="F65" s="641" t="str">
        <f>IF(他の建築主!K32="","",他の建築主!K32)</f>
        <v/>
      </c>
      <c r="G65" s="641"/>
      <c r="H65" s="641"/>
      <c r="I65" s="641"/>
      <c r="J65" s="641"/>
      <c r="K65" s="641"/>
      <c r="L65" s="641"/>
      <c r="M65" s="641"/>
      <c r="N65" s="641"/>
      <c r="O65" s="641"/>
      <c r="P65" s="641"/>
      <c r="Q65" s="641"/>
      <c r="R65" s="641"/>
      <c r="S65" s="641"/>
      <c r="T65" s="641"/>
      <c r="U65" s="641"/>
      <c r="V65" s="641"/>
      <c r="W65" s="641"/>
      <c r="X65" s="641"/>
      <c r="Z65" s="197" t="str">
        <f>IF(F65="","","㊞")</f>
        <v/>
      </c>
    </row>
    <row r="66" spans="3:26" ht="2.25" customHeight="1" x14ac:dyDescent="0.15"/>
    <row r="67" spans="3:26" ht="19.5" customHeight="1" x14ac:dyDescent="0.15">
      <c r="C67" s="197" t="s">
        <v>959</v>
      </c>
      <c r="F67" s="642" t="str">
        <f>IF('入力シート（確認申請書）'!K78="","",'入力シート（確認申請書）'!K78)</f>
        <v/>
      </c>
      <c r="G67" s="642"/>
      <c r="H67" s="642"/>
      <c r="I67" s="642"/>
      <c r="J67" s="642"/>
      <c r="K67" s="642"/>
      <c r="L67" s="642"/>
      <c r="M67" s="642"/>
      <c r="N67" s="642"/>
      <c r="O67" s="642"/>
      <c r="P67" s="642"/>
      <c r="Q67" s="642"/>
      <c r="R67" s="642"/>
      <c r="S67" s="642"/>
      <c r="T67" s="642"/>
      <c r="U67" s="642"/>
      <c r="V67" s="642"/>
      <c r="W67" s="642"/>
      <c r="X67" s="642"/>
    </row>
    <row r="68" spans="3:26" ht="2.25" customHeight="1" x14ac:dyDescent="0.15">
      <c r="F68" s="643"/>
      <c r="G68" s="643"/>
      <c r="H68" s="643"/>
      <c r="I68" s="643"/>
      <c r="J68" s="643"/>
      <c r="K68" s="643"/>
      <c r="L68" s="643"/>
      <c r="M68" s="643"/>
      <c r="N68" s="643"/>
      <c r="O68" s="643"/>
      <c r="P68" s="643"/>
      <c r="Q68" s="643"/>
      <c r="R68" s="643"/>
      <c r="S68" s="643"/>
      <c r="T68" s="643"/>
      <c r="U68" s="643"/>
      <c r="V68" s="643"/>
      <c r="W68" s="643"/>
      <c r="X68" s="643"/>
    </row>
    <row r="69" spans="3:26" ht="19.5" customHeight="1" x14ac:dyDescent="0.15">
      <c r="C69" s="197" t="s">
        <v>156</v>
      </c>
      <c r="F69" s="643"/>
      <c r="G69" s="643"/>
      <c r="H69" s="643"/>
      <c r="I69" s="643"/>
      <c r="J69" s="643"/>
      <c r="K69" s="643"/>
      <c r="L69" s="643"/>
      <c r="M69" s="643"/>
      <c r="N69" s="643"/>
      <c r="O69" s="643"/>
      <c r="P69" s="643"/>
      <c r="Q69" s="643"/>
      <c r="R69" s="643"/>
      <c r="S69" s="643"/>
      <c r="T69" s="643"/>
      <c r="U69" s="643"/>
      <c r="V69" s="643"/>
      <c r="W69" s="643"/>
      <c r="X69" s="643"/>
    </row>
    <row r="70" spans="3:26" ht="2.25" customHeight="1" x14ac:dyDescent="0.15"/>
    <row r="71" spans="3:26" x14ac:dyDescent="0.15">
      <c r="C71" s="197" t="s">
        <v>156</v>
      </c>
      <c r="F71" s="641" t="s">
        <v>156</v>
      </c>
      <c r="G71" s="641"/>
      <c r="H71" s="641"/>
      <c r="I71" s="641"/>
      <c r="J71" s="641"/>
      <c r="K71" s="641"/>
      <c r="L71" s="641"/>
      <c r="M71" s="641"/>
      <c r="N71" s="641"/>
      <c r="O71" s="641"/>
      <c r="P71" s="641"/>
      <c r="Q71" s="641"/>
      <c r="R71" s="641"/>
      <c r="S71" s="641"/>
      <c r="T71" s="641"/>
      <c r="U71" s="641"/>
      <c r="V71" s="641"/>
      <c r="W71" s="641"/>
      <c r="X71" s="641"/>
      <c r="Z71" s="197" t="str">
        <f>IF(F71="","","㊞")</f>
        <v/>
      </c>
    </row>
    <row r="72" spans="3:26" ht="2.25" customHeight="1" x14ac:dyDescent="0.15"/>
    <row r="73" spans="3:26" x14ac:dyDescent="0.15">
      <c r="C73" s="197" t="s">
        <v>156</v>
      </c>
      <c r="F73" s="642" t="s">
        <v>156</v>
      </c>
      <c r="G73" s="642"/>
      <c r="H73" s="642"/>
      <c r="I73" s="642"/>
      <c r="J73" s="642"/>
      <c r="K73" s="642"/>
      <c r="L73" s="642"/>
      <c r="M73" s="642"/>
      <c r="N73" s="642"/>
      <c r="O73" s="642"/>
      <c r="P73" s="642"/>
      <c r="Q73" s="642"/>
      <c r="R73" s="642"/>
      <c r="S73" s="642"/>
      <c r="T73" s="642"/>
      <c r="U73" s="642"/>
      <c r="V73" s="642"/>
      <c r="W73" s="642"/>
      <c r="X73" s="642"/>
    </row>
    <row r="74" spans="3:26" ht="2.25" customHeight="1" x14ac:dyDescent="0.15"/>
    <row r="75" spans="3:26" ht="2.25" customHeight="1" x14ac:dyDescent="0.15">
      <c r="C75" s="197" t="s">
        <v>156</v>
      </c>
      <c r="F75" s="641" t="s">
        <v>156</v>
      </c>
      <c r="G75" s="641"/>
      <c r="H75" s="641"/>
      <c r="I75" s="641"/>
      <c r="J75" s="641"/>
      <c r="K75" s="641"/>
      <c r="L75" s="641"/>
      <c r="M75" s="641"/>
      <c r="N75" s="641"/>
      <c r="O75" s="641"/>
      <c r="P75" s="641"/>
      <c r="Q75" s="641"/>
      <c r="R75" s="641"/>
      <c r="S75" s="641"/>
      <c r="T75" s="641"/>
      <c r="U75" s="641"/>
      <c r="V75" s="641"/>
      <c r="W75" s="641"/>
      <c r="X75" s="641"/>
    </row>
    <row r="77" spans="3:26" ht="2.25" customHeight="1" x14ac:dyDescent="0.15"/>
    <row r="78" spans="3:26" x14ac:dyDescent="0.15">
      <c r="C78" s="197" t="s">
        <v>156</v>
      </c>
      <c r="F78" s="641" t="s">
        <v>156</v>
      </c>
      <c r="G78" s="641"/>
      <c r="H78" s="641"/>
      <c r="I78" s="641"/>
      <c r="J78" s="641"/>
      <c r="K78" s="641"/>
      <c r="L78" s="641"/>
      <c r="M78" s="641"/>
      <c r="N78" s="641"/>
      <c r="O78" s="641"/>
      <c r="P78" s="641"/>
      <c r="Q78" s="641"/>
      <c r="R78" s="641"/>
      <c r="S78" s="641"/>
      <c r="T78" s="641"/>
      <c r="U78" s="641"/>
      <c r="V78" s="641"/>
      <c r="W78" s="641"/>
      <c r="X78" s="641"/>
      <c r="Z78" s="197" t="str">
        <f>IF(F78="","","㊞")</f>
        <v/>
      </c>
    </row>
    <row r="79" spans="3:26" ht="2.25" customHeight="1" x14ac:dyDescent="0.15"/>
    <row r="80" spans="3:26" x14ac:dyDescent="0.15">
      <c r="C80" s="197" t="s">
        <v>156</v>
      </c>
      <c r="F80" s="642" t="s">
        <v>156</v>
      </c>
      <c r="G80" s="642"/>
      <c r="H80" s="642"/>
      <c r="I80" s="642"/>
      <c r="J80" s="642"/>
      <c r="K80" s="642"/>
      <c r="L80" s="642"/>
      <c r="M80" s="642"/>
      <c r="N80" s="642"/>
      <c r="O80" s="642"/>
      <c r="P80" s="642"/>
      <c r="Q80" s="642"/>
      <c r="R80" s="642"/>
      <c r="S80" s="642"/>
      <c r="T80" s="642"/>
      <c r="U80" s="642"/>
      <c r="V80" s="642"/>
      <c r="W80" s="642"/>
      <c r="X80" s="642"/>
    </row>
    <row r="81" spans="3:26" ht="2.25" customHeight="1" x14ac:dyDescent="0.15"/>
    <row r="82" spans="3:26" ht="2.25" customHeight="1" x14ac:dyDescent="0.15">
      <c r="C82" s="197" t="s">
        <v>156</v>
      </c>
      <c r="F82" s="641" t="s">
        <v>156</v>
      </c>
      <c r="G82" s="641"/>
      <c r="H82" s="641"/>
      <c r="I82" s="641"/>
      <c r="J82" s="641"/>
      <c r="K82" s="641"/>
      <c r="L82" s="641"/>
      <c r="M82" s="641"/>
      <c r="N82" s="641"/>
      <c r="O82" s="641"/>
      <c r="P82" s="641"/>
      <c r="Q82" s="641"/>
      <c r="R82" s="641"/>
      <c r="S82" s="641"/>
      <c r="T82" s="641"/>
      <c r="U82" s="641"/>
      <c r="V82" s="641"/>
      <c r="W82" s="641"/>
      <c r="X82" s="641"/>
    </row>
    <row r="84" spans="3:26" ht="2.25" customHeight="1" x14ac:dyDescent="0.15"/>
    <row r="85" spans="3:26" x14ac:dyDescent="0.15">
      <c r="C85" s="197" t="s">
        <v>156</v>
      </c>
      <c r="F85" s="641" t="s">
        <v>156</v>
      </c>
      <c r="G85" s="641"/>
      <c r="H85" s="641"/>
      <c r="I85" s="641"/>
      <c r="J85" s="641"/>
      <c r="K85" s="641"/>
      <c r="L85" s="641"/>
      <c r="M85" s="641"/>
      <c r="N85" s="641"/>
      <c r="O85" s="641"/>
      <c r="P85" s="641"/>
      <c r="Q85" s="641"/>
      <c r="R85" s="641"/>
      <c r="S85" s="641"/>
      <c r="T85" s="641"/>
      <c r="U85" s="641"/>
      <c r="V85" s="641"/>
      <c r="W85" s="641"/>
      <c r="X85" s="641"/>
      <c r="Z85" s="197" t="str">
        <f>IF(F85="","","㊞")</f>
        <v/>
      </c>
    </row>
    <row r="86" spans="3:26" ht="2.25" customHeight="1" x14ac:dyDescent="0.15"/>
    <row r="87" spans="3:26" x14ac:dyDescent="0.15">
      <c r="C87" s="197" t="s">
        <v>156</v>
      </c>
      <c r="F87" s="642" t="s">
        <v>156</v>
      </c>
      <c r="G87" s="642"/>
      <c r="H87" s="642"/>
      <c r="I87" s="642"/>
      <c r="J87" s="642"/>
      <c r="K87" s="642"/>
      <c r="L87" s="642"/>
      <c r="M87" s="642"/>
      <c r="N87" s="642"/>
      <c r="O87" s="642"/>
      <c r="P87" s="642"/>
      <c r="Q87" s="642"/>
      <c r="R87" s="642"/>
      <c r="S87" s="642"/>
      <c r="T87" s="642"/>
      <c r="U87" s="642"/>
      <c r="V87" s="642"/>
      <c r="W87" s="642"/>
      <c r="X87" s="642"/>
    </row>
    <row r="88" spans="3:26" ht="2.25" customHeight="1" x14ac:dyDescent="0.15"/>
    <row r="89" spans="3:26" ht="2.25" customHeight="1" x14ac:dyDescent="0.15">
      <c r="C89" s="197" t="s">
        <v>156</v>
      </c>
      <c r="F89" s="641" t="s">
        <v>156</v>
      </c>
      <c r="G89" s="641"/>
      <c r="H89" s="641"/>
      <c r="I89" s="641"/>
      <c r="J89" s="641"/>
      <c r="K89" s="641"/>
      <c r="L89" s="641"/>
      <c r="M89" s="641"/>
      <c r="N89" s="641"/>
      <c r="O89" s="641"/>
      <c r="P89" s="641"/>
      <c r="Q89" s="641"/>
      <c r="R89" s="641"/>
      <c r="S89" s="641"/>
      <c r="T89" s="641"/>
      <c r="U89" s="641"/>
      <c r="V89" s="641"/>
      <c r="W89" s="641"/>
      <c r="X89" s="641"/>
    </row>
    <row r="91" spans="3:26" ht="2.25" customHeight="1" x14ac:dyDescent="0.15"/>
    <row r="93" spans="3:26" ht="2.25" customHeight="1" x14ac:dyDescent="0.15"/>
    <row r="95" spans="3:26" ht="2.25" customHeight="1" x14ac:dyDescent="0.15"/>
    <row r="96" spans="3:26" ht="2.25" customHeight="1" x14ac:dyDescent="0.15"/>
    <row r="98" ht="2.25" customHeight="1" x14ac:dyDescent="0.15"/>
    <row r="100" ht="2.25" customHeight="1" x14ac:dyDescent="0.15"/>
    <row r="102" ht="2.25" customHeight="1" x14ac:dyDescent="0.15"/>
    <row r="104" ht="2.25" customHeight="1" x14ac:dyDescent="0.15"/>
    <row r="106" ht="2.25" customHeight="1" x14ac:dyDescent="0.15"/>
    <row r="108" ht="2.25" customHeight="1" x14ac:dyDescent="0.15"/>
    <row r="110" ht="2.25" customHeight="1" x14ac:dyDescent="0.15"/>
    <row r="112" ht="2.25" customHeight="1" x14ac:dyDescent="0.15"/>
    <row r="114" ht="2.25" customHeight="1" x14ac:dyDescent="0.15"/>
    <row r="116" ht="2.25" customHeight="1" x14ac:dyDescent="0.15"/>
    <row r="118" ht="2.25" customHeight="1" x14ac:dyDescent="0.15"/>
    <row r="120" ht="2.25" customHeight="1" x14ac:dyDescent="0.15"/>
    <row r="122" ht="2.25" customHeight="1" x14ac:dyDescent="0.15"/>
    <row r="124" ht="2.25" customHeight="1" x14ac:dyDescent="0.15"/>
    <row r="126" ht="2.25" customHeight="1" x14ac:dyDescent="0.15"/>
    <row r="128" ht="2.25" customHeight="1" x14ac:dyDescent="0.15"/>
    <row r="130" ht="2.25" customHeight="1" x14ac:dyDescent="0.15"/>
    <row r="132" ht="2.25" customHeight="1" x14ac:dyDescent="0.15"/>
    <row r="134" ht="2.25" customHeight="1" x14ac:dyDescent="0.15"/>
  </sheetData>
  <sheetProtection selectLockedCells="1"/>
  <mergeCells count="26">
    <mergeCell ref="F63:X63"/>
    <mergeCell ref="F75:X75"/>
    <mergeCell ref="F82:X82"/>
    <mergeCell ref="F89:X89"/>
    <mergeCell ref="F73:X73"/>
    <mergeCell ref="F71:X71"/>
    <mergeCell ref="F85:X85"/>
    <mergeCell ref="F87:X87"/>
    <mergeCell ref="F80:X80"/>
    <mergeCell ref="F78:X78"/>
    <mergeCell ref="A1:Z1"/>
    <mergeCell ref="A5:J5"/>
    <mergeCell ref="F11:X11"/>
    <mergeCell ref="F65:X65"/>
    <mergeCell ref="F67:X69"/>
    <mergeCell ref="F33:X33"/>
    <mergeCell ref="R3:Z3"/>
    <mergeCell ref="C19:Z21"/>
    <mergeCell ref="F25:X25"/>
    <mergeCell ref="F27:X27"/>
    <mergeCell ref="K53:X53"/>
    <mergeCell ref="F29:X29"/>
    <mergeCell ref="F31:X31"/>
    <mergeCell ref="F35:X35"/>
    <mergeCell ref="F59:X59"/>
    <mergeCell ref="F61:X61"/>
  </mergeCells>
  <phoneticPr fontId="21"/>
  <dataValidations count="2">
    <dataValidation allowBlank="1" showInputMessage="1" showErrorMessage="1" prompt="確認申請書の代理者以外の場合は、直接入力してください。" sqref="F11:X11" xr:uid="{00000000-0002-0000-0B00-000000000000}"/>
    <dataValidation type="list" allowBlank="1" showInputMessage="1" showErrorMessage="1" sqref="U13 F13 K13 P13 F39 F41 P39 F53 P41 F51 F47 F49 F45 F43 P51 P43 P47" xr:uid="{00000000-0002-0000-0B00-000001000000}">
      <formula1>"□,☑"</formula1>
    </dataValidation>
  </dataValidations>
  <pageMargins left="0.98425196850393704" right="0.98425196850393704" top="0.98425196850393704" bottom="0.98425196850393704" header="0.51181102362204722" footer="0.51181102362204722"/>
  <pageSetup paperSize="9" scale="99" orientation="portrait" blackAndWhite="1" horizontalDpi="4294967293"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92D050"/>
  </sheetPr>
  <dimension ref="A1:AZ510"/>
  <sheetViews>
    <sheetView showGridLines="0" showWhiteSpace="0" view="pageBreakPreview" zoomScaleNormal="100" zoomScaleSheetLayoutView="100" workbookViewId="0">
      <selection activeCell="Y3" sqref="Y3:AF3"/>
    </sheetView>
  </sheetViews>
  <sheetFormatPr defaultColWidth="2.75" defaultRowHeight="12.75" customHeight="1" x14ac:dyDescent="0.15"/>
  <cols>
    <col min="1" max="1" width="2.75" style="1" customWidth="1"/>
    <col min="2" max="6" width="2.75" style="1"/>
    <col min="7" max="7" width="2.75" style="1" customWidth="1"/>
    <col min="8" max="15" width="2.75" style="1"/>
    <col min="16" max="16" width="3.125" style="1" customWidth="1"/>
    <col min="17" max="31" width="2.75" style="1"/>
    <col min="32" max="32" width="2.75" style="1" customWidth="1"/>
    <col min="33" max="16384" width="2.75" style="1"/>
  </cols>
  <sheetData>
    <row r="1" spans="1:32" ht="12.75" customHeight="1" x14ac:dyDescent="0.15">
      <c r="AF1" s="2" t="s">
        <v>204</v>
      </c>
    </row>
    <row r="2" spans="1:32" ht="12.75" customHeight="1" x14ac:dyDescent="0.15">
      <c r="A2" s="1" t="s">
        <v>205</v>
      </c>
    </row>
    <row r="3" spans="1:32" ht="12.75" customHeight="1" x14ac:dyDescent="0.15">
      <c r="U3" s="3" t="s">
        <v>793</v>
      </c>
      <c r="V3" s="3"/>
      <c r="W3" s="3"/>
      <c r="X3" s="3"/>
      <c r="Y3" s="648" t="s">
        <v>795</v>
      </c>
      <c r="Z3" s="648"/>
      <c r="AA3" s="648"/>
      <c r="AB3" s="648"/>
      <c r="AC3" s="648"/>
      <c r="AD3" s="648"/>
      <c r="AE3" s="648"/>
      <c r="AF3" s="648"/>
    </row>
    <row r="5" spans="1:32" ht="12.75" customHeight="1" x14ac:dyDescent="0.15">
      <c r="A5" s="453" t="s">
        <v>206</v>
      </c>
      <c r="B5" s="453"/>
      <c r="C5" s="453"/>
      <c r="D5" s="453"/>
      <c r="E5" s="453"/>
      <c r="F5" s="453"/>
      <c r="G5" s="453"/>
      <c r="H5" s="453"/>
      <c r="I5" s="453"/>
      <c r="J5" s="453"/>
      <c r="K5" s="453"/>
      <c r="L5" s="453"/>
      <c r="M5" s="453"/>
      <c r="N5" s="453"/>
      <c r="O5" s="453"/>
      <c r="P5" s="453"/>
      <c r="Q5" s="453"/>
      <c r="R5" s="453"/>
      <c r="S5" s="453"/>
      <c r="T5" s="41"/>
      <c r="U5" s="184" t="s">
        <v>790</v>
      </c>
      <c r="V5" s="106"/>
      <c r="W5" s="106"/>
      <c r="X5" s="106"/>
      <c r="Y5" s="649"/>
      <c r="Z5" s="649"/>
      <c r="AA5" s="649"/>
      <c r="AB5" s="649"/>
      <c r="AC5" s="649"/>
      <c r="AD5" s="649"/>
      <c r="AE5" s="649"/>
      <c r="AF5" s="650"/>
    </row>
    <row r="6" spans="1:32" ht="12.75" customHeight="1" x14ac:dyDescent="0.15">
      <c r="O6" s="1" t="s">
        <v>37</v>
      </c>
      <c r="U6" s="8"/>
      <c r="V6" s="3"/>
      <c r="W6" s="3"/>
      <c r="X6" s="3"/>
      <c r="Y6" s="648"/>
      <c r="Z6" s="648"/>
      <c r="AA6" s="648"/>
      <c r="AB6" s="648"/>
      <c r="AC6" s="648"/>
      <c r="AD6" s="648"/>
      <c r="AE6" s="648"/>
      <c r="AF6" s="651"/>
    </row>
    <row r="7" spans="1:32" ht="12.75" customHeight="1" x14ac:dyDescent="0.15">
      <c r="U7" s="184" t="s">
        <v>791</v>
      </c>
      <c r="V7" s="106"/>
      <c r="W7" s="106"/>
      <c r="X7" s="106"/>
      <c r="Y7" s="106"/>
      <c r="Z7" s="106"/>
      <c r="AA7" s="106"/>
      <c r="AB7" s="106"/>
      <c r="AC7" s="106"/>
      <c r="AD7" s="106"/>
      <c r="AE7" s="106"/>
      <c r="AF7" s="185"/>
    </row>
    <row r="8" spans="1:32" ht="12.75" customHeight="1" x14ac:dyDescent="0.15">
      <c r="U8" s="40" t="s">
        <v>792</v>
      </c>
      <c r="Y8" s="652"/>
      <c r="Z8" s="652"/>
      <c r="AA8" s="652"/>
      <c r="AB8" s="652"/>
      <c r="AC8" s="652"/>
      <c r="AD8" s="652"/>
      <c r="AE8" s="652"/>
      <c r="AF8" s="653"/>
    </row>
    <row r="9" spans="1:32" ht="12.75" customHeight="1" x14ac:dyDescent="0.15">
      <c r="A9" s="50"/>
      <c r="B9" s="50"/>
      <c r="C9" s="50"/>
      <c r="D9" s="50"/>
      <c r="E9" s="50"/>
      <c r="F9" s="50"/>
      <c r="G9" s="50"/>
      <c r="H9" s="50"/>
      <c r="I9" s="50"/>
      <c r="J9" s="50"/>
      <c r="K9" s="50"/>
      <c r="L9" s="50"/>
      <c r="M9" s="50"/>
      <c r="N9" s="50"/>
      <c r="O9" s="50"/>
      <c r="P9" s="50"/>
      <c r="Q9" s="50"/>
      <c r="R9" s="50"/>
      <c r="S9" s="50"/>
      <c r="T9" s="50"/>
      <c r="U9" s="8" t="s">
        <v>794</v>
      </c>
      <c r="V9" s="3"/>
      <c r="W9" s="3"/>
      <c r="X9" s="3"/>
      <c r="Y9" s="648"/>
      <c r="Z9" s="648"/>
      <c r="AA9" s="648"/>
      <c r="AB9" s="648"/>
      <c r="AC9" s="648"/>
      <c r="AD9" s="648"/>
      <c r="AE9" s="648"/>
      <c r="AF9" s="651"/>
    </row>
    <row r="10" spans="1:32" ht="39.950000000000003" customHeight="1" x14ac:dyDescent="0.15">
      <c r="A10" s="50"/>
      <c r="B10" s="50"/>
      <c r="C10" s="50"/>
      <c r="D10" s="50"/>
      <c r="E10" s="50"/>
      <c r="F10" s="50"/>
      <c r="G10" s="50"/>
      <c r="H10" s="50"/>
      <c r="I10" s="50"/>
      <c r="J10" s="50"/>
      <c r="K10" s="50"/>
      <c r="L10" s="50"/>
      <c r="M10" s="50"/>
      <c r="N10" s="50"/>
      <c r="O10" s="50"/>
      <c r="P10" s="50"/>
      <c r="Q10" s="50"/>
      <c r="R10" s="50"/>
      <c r="S10" s="50"/>
      <c r="T10" s="50"/>
      <c r="Y10" s="18"/>
      <c r="Z10" s="18"/>
      <c r="AA10" s="18"/>
      <c r="AB10" s="18"/>
      <c r="AC10" s="18"/>
      <c r="AD10" s="18"/>
      <c r="AE10" s="18"/>
      <c r="AF10" s="18"/>
    </row>
    <row r="11" spans="1:32" ht="15" customHeight="1" x14ac:dyDescent="0.15">
      <c r="A11" s="654" t="s">
        <v>820</v>
      </c>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row>
    <row r="12" spans="1:32" ht="12.75" customHeight="1" x14ac:dyDescent="0.15">
      <c r="A12" s="654"/>
      <c r="B12" s="654"/>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row>
    <row r="13" spans="1:32" ht="12.75" customHeight="1" x14ac:dyDescent="0.15">
      <c r="A13" s="654"/>
      <c r="B13" s="654"/>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row>
    <row r="14" spans="1:32" ht="12.75" customHeight="1" x14ac:dyDescent="0.15">
      <c r="A14" s="654"/>
      <c r="B14" s="654"/>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row>
    <row r="15" spans="1:32" ht="12.75" customHeight="1" x14ac:dyDescent="0.15">
      <c r="B15" s="50"/>
      <c r="C15" s="50"/>
      <c r="D15" s="50"/>
      <c r="E15" s="50"/>
      <c r="F15" s="50"/>
      <c r="G15" s="50"/>
      <c r="I15" s="50"/>
      <c r="K15" s="50"/>
      <c r="L15" s="50"/>
    </row>
    <row r="16" spans="1:32" ht="12.75" customHeight="1" x14ac:dyDescent="0.15">
      <c r="Z16" s="657" t="s">
        <v>748</v>
      </c>
      <c r="AA16" s="657"/>
      <c r="AB16" s="657"/>
      <c r="AC16" s="657"/>
      <c r="AD16" s="657"/>
      <c r="AE16" s="657"/>
      <c r="AF16" s="657"/>
    </row>
    <row r="17" spans="1:32" ht="12.75" customHeight="1" x14ac:dyDescent="0.15">
      <c r="C17" s="51" t="s">
        <v>38</v>
      </c>
    </row>
    <row r="18" spans="1:32" ht="12.75" customHeight="1" x14ac:dyDescent="0.15">
      <c r="B18" s="51" t="s">
        <v>39</v>
      </c>
      <c r="C18" s="1" t="s">
        <v>40</v>
      </c>
    </row>
    <row r="19" spans="1:32" ht="12.75" customHeight="1" x14ac:dyDescent="0.15">
      <c r="B19" s="51"/>
    </row>
    <row r="20" spans="1:32" ht="16.5" customHeight="1" x14ac:dyDescent="0.15">
      <c r="P20" s="2" t="s">
        <v>41</v>
      </c>
      <c r="R20" s="53"/>
      <c r="S20" s="673" t="str">
        <f>IF('入力シート（確認申請書）'!K74="","",'入力シート（確認申請書）'!K74)</f>
        <v/>
      </c>
      <c r="T20" s="673"/>
      <c r="U20" s="673"/>
      <c r="V20" s="673"/>
      <c r="W20" s="673"/>
      <c r="X20" s="673"/>
      <c r="Y20" s="673"/>
      <c r="Z20" s="673"/>
      <c r="AA20" s="673"/>
      <c r="AB20" s="673"/>
      <c r="AC20" s="673"/>
      <c r="AD20" s="673"/>
      <c r="AE20" s="673"/>
      <c r="AF20" s="52"/>
    </row>
    <row r="21" spans="1:32" ht="15" customHeight="1" x14ac:dyDescent="0.15">
      <c r="R21" s="53"/>
      <c r="S21" s="164"/>
      <c r="T21" s="164"/>
      <c r="U21" s="164"/>
      <c r="V21" s="164"/>
      <c r="W21" s="164"/>
      <c r="X21" s="164"/>
      <c r="Y21" s="164"/>
      <c r="Z21" s="164"/>
      <c r="AA21" s="164"/>
      <c r="AB21" s="164"/>
      <c r="AC21" s="164"/>
      <c r="AD21" s="164"/>
      <c r="AE21" s="164"/>
    </row>
    <row r="22" spans="1:32" ht="15" customHeight="1" x14ac:dyDescent="0.15">
      <c r="S22" s="105"/>
      <c r="T22" s="105"/>
      <c r="U22" s="105"/>
      <c r="V22" s="105"/>
      <c r="W22" s="105"/>
      <c r="X22" s="105"/>
      <c r="Y22" s="105"/>
      <c r="Z22" s="105"/>
      <c r="AA22" s="105"/>
      <c r="AB22" s="105"/>
      <c r="AC22" s="105"/>
      <c r="AD22" s="105"/>
      <c r="AE22" s="105"/>
    </row>
    <row r="23" spans="1:32" ht="15" customHeight="1" x14ac:dyDescent="0.15">
      <c r="A23" s="3"/>
      <c r="B23" s="3"/>
      <c r="C23" s="3"/>
      <c r="D23" s="3"/>
      <c r="E23" s="3"/>
      <c r="F23" s="3"/>
      <c r="G23" s="3"/>
      <c r="H23" s="3"/>
      <c r="I23" s="3"/>
      <c r="J23" s="3"/>
      <c r="K23" s="3"/>
      <c r="L23" s="3"/>
      <c r="M23" s="3"/>
      <c r="N23" s="3"/>
      <c r="O23" s="3"/>
      <c r="P23" s="3"/>
      <c r="Q23" s="3"/>
      <c r="R23" s="3"/>
      <c r="S23" s="672" t="str">
        <f>IF(他の建築主!K45="","",他の建築主!K45)</f>
        <v/>
      </c>
      <c r="T23" s="672"/>
      <c r="U23" s="672"/>
      <c r="V23" s="672"/>
      <c r="W23" s="672"/>
      <c r="X23" s="672"/>
      <c r="Y23" s="672"/>
      <c r="Z23" s="672"/>
      <c r="AA23" s="672"/>
      <c r="AB23" s="672"/>
      <c r="AC23" s="672"/>
      <c r="AD23" s="672"/>
      <c r="AE23" s="672"/>
      <c r="AF23" s="1" t="str">
        <f>IF(S23="","","㊞")</f>
        <v/>
      </c>
    </row>
    <row r="24" spans="1:32" ht="12.75" customHeight="1" x14ac:dyDescent="0.15">
      <c r="A24" s="1" t="s">
        <v>207</v>
      </c>
    </row>
    <row r="26" spans="1:32" ht="18.75" customHeight="1" x14ac:dyDescent="0.15">
      <c r="P26" s="2" t="s">
        <v>252</v>
      </c>
      <c r="S26" s="673" t="str">
        <f>IF('入力シート（確認申請書）'!K297="","",'入力シート（確認申請書）'!K297)</f>
        <v/>
      </c>
      <c r="T26" s="673"/>
      <c r="U26" s="673"/>
      <c r="V26" s="673"/>
      <c r="W26" s="673"/>
      <c r="X26" s="673"/>
      <c r="Y26" s="673"/>
      <c r="Z26" s="673"/>
      <c r="AA26" s="673"/>
      <c r="AB26" s="673"/>
      <c r="AC26" s="673"/>
      <c r="AD26" s="673"/>
      <c r="AE26" s="673"/>
      <c r="AF26" s="52"/>
    </row>
    <row r="27" spans="1:32" ht="12.7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2" ht="15" customHeight="1" x14ac:dyDescent="0.15">
      <c r="A28" s="1" t="s">
        <v>209</v>
      </c>
    </row>
    <row r="29" spans="1:32" ht="15" customHeight="1" x14ac:dyDescent="0.15">
      <c r="C29" s="101" t="s">
        <v>199</v>
      </c>
      <c r="D29" s="1" t="s">
        <v>210</v>
      </c>
      <c r="L29" s="101" t="s">
        <v>199</v>
      </c>
      <c r="M29" s="1" t="s">
        <v>211</v>
      </c>
    </row>
    <row r="30" spans="1:32" ht="15" customHeight="1" x14ac:dyDescent="0.15">
      <c r="C30" s="101" t="s">
        <v>199</v>
      </c>
      <c r="D30" s="1" t="s">
        <v>212</v>
      </c>
      <c r="L30" s="101" t="s">
        <v>199</v>
      </c>
      <c r="M30" s="1" t="s">
        <v>213</v>
      </c>
    </row>
    <row r="31" spans="1:32" ht="15" customHeight="1" x14ac:dyDescent="0.15">
      <c r="C31" s="101" t="s">
        <v>199</v>
      </c>
      <c r="D31" s="1" t="s">
        <v>214</v>
      </c>
    </row>
    <row r="32" spans="1:32" ht="12.75" customHeight="1" x14ac:dyDescent="0.15">
      <c r="A32" s="658" t="s">
        <v>331</v>
      </c>
      <c r="B32" s="659"/>
      <c r="C32" s="659"/>
      <c r="D32" s="659"/>
      <c r="E32" s="659"/>
      <c r="F32" s="660"/>
      <c r="G32" s="655" t="s">
        <v>312</v>
      </c>
      <c r="H32" s="655"/>
      <c r="I32" s="655"/>
      <c r="J32" s="655"/>
      <c r="K32" s="655"/>
      <c r="L32" s="655"/>
      <c r="M32" s="655" t="s">
        <v>313</v>
      </c>
      <c r="N32" s="655"/>
      <c r="O32" s="655"/>
      <c r="P32" s="655"/>
      <c r="Q32" s="655"/>
      <c r="R32" s="655" t="s">
        <v>2</v>
      </c>
      <c r="S32" s="655"/>
      <c r="T32" s="655"/>
      <c r="U32" s="655"/>
      <c r="V32" s="655"/>
      <c r="W32" s="655" t="s">
        <v>208</v>
      </c>
      <c r="X32" s="655"/>
      <c r="Y32" s="655"/>
      <c r="Z32" s="655"/>
      <c r="AA32" s="655"/>
      <c r="AB32" s="655"/>
      <c r="AC32" s="655"/>
      <c r="AD32" s="655"/>
      <c r="AE32" s="655"/>
      <c r="AF32" s="655"/>
    </row>
    <row r="33" spans="1:32" ht="15" customHeight="1" x14ac:dyDescent="0.15">
      <c r="A33" s="483"/>
      <c r="B33" s="484"/>
      <c r="C33" s="484"/>
      <c r="D33" s="484"/>
      <c r="E33" s="484"/>
      <c r="F33" s="485"/>
      <c r="G33" s="656"/>
      <c r="H33" s="656"/>
      <c r="I33" s="656"/>
      <c r="J33" s="656"/>
      <c r="K33" s="656"/>
      <c r="L33" s="656"/>
      <c r="M33" s="656"/>
      <c r="N33" s="656"/>
      <c r="O33" s="656"/>
      <c r="P33" s="656"/>
      <c r="Q33" s="656"/>
      <c r="R33" s="656"/>
      <c r="S33" s="656"/>
      <c r="T33" s="656"/>
      <c r="U33" s="656"/>
      <c r="V33" s="656"/>
      <c r="W33" s="655" t="s">
        <v>1303</v>
      </c>
      <c r="X33" s="655"/>
      <c r="Y33" s="655"/>
      <c r="Z33" s="655"/>
      <c r="AA33" s="655"/>
      <c r="AB33" s="655"/>
      <c r="AC33" s="655"/>
      <c r="AD33" s="655"/>
      <c r="AE33" s="655"/>
      <c r="AF33" s="655"/>
    </row>
    <row r="34" spans="1:32" ht="15" customHeight="1" x14ac:dyDescent="0.15">
      <c r="A34" s="486"/>
      <c r="B34" s="452"/>
      <c r="C34" s="452"/>
      <c r="D34" s="452"/>
      <c r="E34" s="452"/>
      <c r="F34" s="487"/>
      <c r="G34" s="656"/>
      <c r="H34" s="656"/>
      <c r="I34" s="656"/>
      <c r="J34" s="656"/>
      <c r="K34" s="656"/>
      <c r="L34" s="656"/>
      <c r="M34" s="656"/>
      <c r="N34" s="656"/>
      <c r="O34" s="656"/>
      <c r="P34" s="656"/>
      <c r="Q34" s="656"/>
      <c r="R34" s="656"/>
      <c r="S34" s="656"/>
      <c r="T34" s="656"/>
      <c r="U34" s="656"/>
      <c r="V34" s="656"/>
      <c r="W34" s="655"/>
      <c r="X34" s="655"/>
      <c r="Y34" s="655"/>
      <c r="Z34" s="655"/>
      <c r="AA34" s="655"/>
      <c r="AB34" s="655"/>
      <c r="AC34" s="655"/>
      <c r="AD34" s="655"/>
      <c r="AE34" s="655"/>
      <c r="AF34" s="655"/>
    </row>
    <row r="35" spans="1:32" ht="24.95" customHeight="1" x14ac:dyDescent="0.15">
      <c r="A35" s="486"/>
      <c r="B35" s="452"/>
      <c r="C35" s="452"/>
      <c r="D35" s="452"/>
      <c r="E35" s="452"/>
      <c r="F35" s="487"/>
      <c r="G35" s="656"/>
      <c r="H35" s="656"/>
      <c r="I35" s="656"/>
      <c r="J35" s="656"/>
      <c r="K35" s="656"/>
      <c r="L35" s="656"/>
      <c r="M35" s="656"/>
      <c r="N35" s="656"/>
      <c r="O35" s="656"/>
      <c r="P35" s="656"/>
      <c r="Q35" s="656"/>
      <c r="R35" s="656"/>
      <c r="S35" s="656"/>
      <c r="T35" s="656"/>
      <c r="U35" s="656"/>
      <c r="V35" s="656"/>
      <c r="W35" s="661" t="s">
        <v>1307</v>
      </c>
      <c r="X35" s="662"/>
      <c r="Y35" s="662"/>
      <c r="Z35" s="305"/>
      <c r="AA35" s="305"/>
      <c r="AB35" s="305"/>
      <c r="AC35" s="667" t="s">
        <v>1306</v>
      </c>
      <c r="AD35" s="667"/>
      <c r="AE35" s="667"/>
      <c r="AF35" s="668"/>
    </row>
    <row r="36" spans="1:32" ht="24.95" customHeight="1" x14ac:dyDescent="0.15">
      <c r="A36" s="486"/>
      <c r="B36" s="452"/>
      <c r="C36" s="452"/>
      <c r="D36" s="452"/>
      <c r="E36" s="452"/>
      <c r="F36" s="487"/>
      <c r="G36" s="656"/>
      <c r="H36" s="656"/>
      <c r="I36" s="656"/>
      <c r="J36" s="656"/>
      <c r="K36" s="656"/>
      <c r="L36" s="656"/>
      <c r="M36" s="656"/>
      <c r="N36" s="656"/>
      <c r="O36" s="656"/>
      <c r="P36" s="656"/>
      <c r="Q36" s="656"/>
      <c r="R36" s="656"/>
      <c r="S36" s="656"/>
      <c r="T36" s="656"/>
      <c r="U36" s="656"/>
      <c r="V36" s="656"/>
      <c r="W36" s="665"/>
      <c r="X36" s="666"/>
      <c r="Y36" s="666"/>
      <c r="Z36" s="666"/>
      <c r="AA36" s="666"/>
      <c r="AB36" s="666"/>
      <c r="AC36" s="666"/>
      <c r="AD36" s="663" t="s">
        <v>1308</v>
      </c>
      <c r="AE36" s="663"/>
      <c r="AF36" s="664"/>
    </row>
    <row r="37" spans="1:32" ht="15" customHeight="1" x14ac:dyDescent="0.15">
      <c r="A37" s="486"/>
      <c r="B37" s="452"/>
      <c r="C37" s="452"/>
      <c r="D37" s="452"/>
      <c r="E37" s="452"/>
      <c r="F37" s="487"/>
      <c r="G37" s="656"/>
      <c r="H37" s="656"/>
      <c r="I37" s="656"/>
      <c r="J37" s="656"/>
      <c r="K37" s="656"/>
      <c r="L37" s="656"/>
      <c r="M37" s="656"/>
      <c r="N37" s="656"/>
      <c r="O37" s="656"/>
      <c r="P37" s="656"/>
      <c r="Q37" s="656"/>
      <c r="R37" s="656"/>
      <c r="S37" s="656"/>
      <c r="T37" s="656"/>
      <c r="U37" s="656"/>
      <c r="V37" s="656"/>
      <c r="W37" s="690" t="s">
        <v>981</v>
      </c>
      <c r="X37" s="690"/>
      <c r="Y37" s="690"/>
      <c r="Z37" s="690"/>
      <c r="AA37" s="690"/>
      <c r="AB37" s="690"/>
      <c r="AC37" s="690"/>
      <c r="AD37" s="690"/>
      <c r="AE37" s="690"/>
      <c r="AF37" s="690"/>
    </row>
    <row r="38" spans="1:32" ht="15" customHeight="1" x14ac:dyDescent="0.15">
      <c r="A38" s="680"/>
      <c r="B38" s="492"/>
      <c r="C38" s="492"/>
      <c r="D38" s="492"/>
      <c r="E38" s="492"/>
      <c r="F38" s="681"/>
      <c r="G38" s="656"/>
      <c r="H38" s="656"/>
      <c r="I38" s="656"/>
      <c r="J38" s="656"/>
      <c r="K38" s="656"/>
      <c r="L38" s="656"/>
      <c r="M38" s="656"/>
      <c r="N38" s="656"/>
      <c r="O38" s="656"/>
      <c r="P38" s="656"/>
      <c r="Q38" s="656"/>
      <c r="R38" s="656"/>
      <c r="S38" s="656"/>
      <c r="T38" s="656"/>
      <c r="U38" s="656"/>
      <c r="V38" s="656"/>
      <c r="W38" s="690"/>
      <c r="X38" s="690"/>
      <c r="Y38" s="690"/>
      <c r="Z38" s="690"/>
      <c r="AA38" s="690"/>
      <c r="AB38" s="690"/>
      <c r="AC38" s="690"/>
      <c r="AD38" s="690"/>
      <c r="AE38" s="690"/>
      <c r="AF38" s="690"/>
    </row>
    <row r="39" spans="1:32" ht="12.75" customHeight="1" x14ac:dyDescent="0.15">
      <c r="A39" s="677" t="s">
        <v>1310</v>
      </c>
      <c r="B39" s="678"/>
      <c r="C39" s="678"/>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row>
    <row r="40" spans="1:32" ht="12.75" customHeight="1" x14ac:dyDescent="0.15">
      <c r="A40" s="679"/>
      <c r="B40" s="679"/>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row>
    <row r="41" spans="1:32" ht="12.75" customHeight="1" x14ac:dyDescent="0.15">
      <c r="A41" s="679"/>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row>
    <row r="42" spans="1:32" ht="12.75" customHeight="1" x14ac:dyDescent="0.15">
      <c r="A42" s="679"/>
      <c r="B42" s="679"/>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row>
    <row r="43" spans="1:32" ht="12.75" hidden="1" customHeight="1" x14ac:dyDescent="0.15">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row>
    <row r="44" spans="1:32" ht="12.75" customHeight="1" x14ac:dyDescent="0.15">
      <c r="A44" s="51" t="s">
        <v>3</v>
      </c>
    </row>
    <row r="45" spans="1:32" ht="12.75" customHeight="1" x14ac:dyDescent="0.15">
      <c r="A45" s="51" t="s">
        <v>986</v>
      </c>
    </row>
    <row r="46" spans="1:32" ht="12.75" customHeight="1" x14ac:dyDescent="0.15">
      <c r="A46" s="51" t="s">
        <v>983</v>
      </c>
    </row>
    <row r="47" spans="1:32" ht="12.75" hidden="1" customHeight="1" x14ac:dyDescent="0.15">
      <c r="A47" s="51"/>
    </row>
    <row r="48" spans="1:32" ht="12.75" hidden="1" customHeight="1" x14ac:dyDescent="0.15">
      <c r="A48" s="51"/>
    </row>
    <row r="49" spans="1:52" ht="12.75" customHeight="1" x14ac:dyDescent="0.15">
      <c r="A49" s="68" t="s">
        <v>215</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70"/>
    </row>
    <row r="50" spans="1:52" s="55" customFormat="1" ht="2.85" customHeight="1" x14ac:dyDescent="0.15">
      <c r="A50" s="71" t="s">
        <v>156</v>
      </c>
      <c r="B50" s="55" t="s">
        <v>156</v>
      </c>
      <c r="C50" s="56" t="s">
        <v>156</v>
      </c>
      <c r="G50" s="56"/>
      <c r="I50" s="55" t="s">
        <v>156</v>
      </c>
      <c r="K50" s="55" t="s">
        <v>156</v>
      </c>
      <c r="L50" s="55" t="s">
        <v>156</v>
      </c>
      <c r="M50" s="55" t="s">
        <v>156</v>
      </c>
      <c r="N50" s="56" t="s">
        <v>156</v>
      </c>
      <c r="AB50" s="55" t="s">
        <v>156</v>
      </c>
      <c r="AC50" s="55" t="s">
        <v>156</v>
      </c>
      <c r="AD50" s="55" t="s">
        <v>156</v>
      </c>
      <c r="AE50" s="55" t="s">
        <v>156</v>
      </c>
      <c r="AF50" s="72" t="s">
        <v>156</v>
      </c>
      <c r="AG50" s="55" t="s">
        <v>156</v>
      </c>
      <c r="AH50" s="55" t="s">
        <v>156</v>
      </c>
      <c r="AI50" s="55" t="s">
        <v>156</v>
      </c>
      <c r="AJ50" s="55" t="s">
        <v>156</v>
      </c>
      <c r="AK50" s="55" t="s">
        <v>156</v>
      </c>
      <c r="AL50" s="55" t="s">
        <v>156</v>
      </c>
      <c r="AM50" s="55" t="s">
        <v>156</v>
      </c>
      <c r="AN50" s="55" t="s">
        <v>156</v>
      </c>
      <c r="AO50" s="55" t="s">
        <v>156</v>
      </c>
      <c r="AP50" s="55" t="s">
        <v>156</v>
      </c>
      <c r="AQ50" s="55" t="s">
        <v>156</v>
      </c>
      <c r="AR50" s="55" t="s">
        <v>156</v>
      </c>
      <c r="AS50" s="55" t="s">
        <v>156</v>
      </c>
      <c r="AT50" s="55" t="s">
        <v>156</v>
      </c>
      <c r="AU50" s="55" t="s">
        <v>156</v>
      </c>
      <c r="AV50" s="55" t="s">
        <v>156</v>
      </c>
      <c r="AW50" s="55" t="s">
        <v>156</v>
      </c>
      <c r="AX50" s="55" t="s">
        <v>156</v>
      </c>
      <c r="AY50" s="55" t="s">
        <v>156</v>
      </c>
      <c r="AZ50" s="55" t="s">
        <v>156</v>
      </c>
    </row>
    <row r="51" spans="1:52" ht="15" customHeight="1" x14ac:dyDescent="0.15">
      <c r="A51" s="73"/>
      <c r="B51" s="74" t="s">
        <v>216</v>
      </c>
      <c r="C51" s="74"/>
      <c r="D51" s="74"/>
      <c r="E51" s="74"/>
      <c r="F51" s="74"/>
      <c r="G51" s="491"/>
      <c r="H51" s="491"/>
      <c r="I51" s="491"/>
      <c r="J51" s="491"/>
      <c r="K51" s="491"/>
      <c r="L51" s="491"/>
      <c r="M51" s="74"/>
      <c r="N51" s="74"/>
      <c r="O51" s="74"/>
      <c r="P51" s="68" t="s">
        <v>217</v>
      </c>
      <c r="Q51" s="69"/>
      <c r="R51" s="69"/>
      <c r="S51" s="69"/>
      <c r="T51" s="69"/>
      <c r="U51" s="69"/>
      <c r="V51" s="69"/>
      <c r="W51" s="69"/>
      <c r="X51" s="69"/>
      <c r="Y51" s="69"/>
      <c r="Z51" s="69"/>
      <c r="AA51" s="69"/>
      <c r="AB51" s="69"/>
      <c r="AC51" s="69"/>
      <c r="AD51" s="69"/>
      <c r="AE51" s="70"/>
      <c r="AF51" s="75"/>
    </row>
    <row r="52" spans="1:52" ht="15" customHeight="1" x14ac:dyDescent="0.15">
      <c r="A52" s="73"/>
      <c r="B52" s="74"/>
      <c r="C52" s="74"/>
      <c r="D52" s="74"/>
      <c r="E52" s="74"/>
      <c r="F52" s="74"/>
      <c r="G52" s="74"/>
      <c r="H52" s="74"/>
      <c r="I52" s="74"/>
      <c r="J52" s="74"/>
      <c r="K52" s="74"/>
      <c r="L52" s="74"/>
      <c r="M52" s="74"/>
      <c r="N52" s="74"/>
      <c r="O52" s="74"/>
      <c r="P52" s="76"/>
      <c r="Q52" s="77"/>
      <c r="R52" s="77"/>
      <c r="S52" s="77"/>
      <c r="T52" s="77"/>
      <c r="U52" s="77"/>
      <c r="V52" s="77"/>
      <c r="W52" s="77"/>
      <c r="X52" s="77"/>
      <c r="Y52" s="77"/>
      <c r="Z52" s="77"/>
      <c r="AA52" s="77"/>
      <c r="AB52" s="77"/>
      <c r="AC52" s="77"/>
      <c r="AD52" s="77"/>
      <c r="AE52" s="78"/>
      <c r="AF52" s="75"/>
    </row>
    <row r="53" spans="1:52" ht="15" customHeight="1" x14ac:dyDescent="0.15">
      <c r="A53" s="73"/>
      <c r="B53" s="74" t="s">
        <v>218</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5"/>
    </row>
    <row r="54" spans="1:52" ht="15" customHeight="1" x14ac:dyDescent="0.15">
      <c r="A54" s="73"/>
      <c r="B54" s="74"/>
      <c r="C54" s="74"/>
      <c r="D54" s="74"/>
      <c r="E54" s="74"/>
      <c r="F54" s="74"/>
      <c r="G54" s="74"/>
      <c r="H54" s="74"/>
      <c r="I54" s="74"/>
      <c r="J54" s="74"/>
      <c r="K54" s="74"/>
      <c r="L54" s="74"/>
      <c r="M54" s="74"/>
      <c r="N54" s="74"/>
      <c r="O54" s="74"/>
      <c r="P54" s="74" t="s">
        <v>1304</v>
      </c>
      <c r="Q54" s="74"/>
      <c r="R54" s="74"/>
      <c r="S54" s="74"/>
      <c r="T54" s="74"/>
      <c r="U54" s="74"/>
      <c r="V54" s="74"/>
      <c r="W54" s="74"/>
      <c r="X54" s="74"/>
      <c r="Y54" s="74"/>
      <c r="Z54" s="74"/>
      <c r="AA54" s="74"/>
      <c r="AB54" s="74"/>
      <c r="AC54" s="74"/>
      <c r="AD54" s="74"/>
      <c r="AE54" s="74"/>
      <c r="AF54" s="75"/>
    </row>
    <row r="55" spans="1:52" ht="112.7" customHeight="1" x14ac:dyDescent="0.15">
      <c r="A55" s="674" t="s">
        <v>1302</v>
      </c>
      <c r="B55" s="675"/>
      <c r="C55" s="675"/>
      <c r="D55" s="675"/>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6"/>
    </row>
    <row r="56" spans="1:52" ht="12.75" customHeight="1" x14ac:dyDescent="0.15">
      <c r="A56" s="40"/>
      <c r="B56" s="53" t="s">
        <v>789</v>
      </c>
      <c r="F56" s="53" t="s">
        <v>785</v>
      </c>
      <c r="H56" s="53" t="s">
        <v>786</v>
      </c>
      <c r="I56" s="53" t="s">
        <v>787</v>
      </c>
      <c r="P56" s="53" t="s">
        <v>788</v>
      </c>
      <c r="AF56" s="41"/>
    </row>
    <row r="57" spans="1:52" ht="12.75" customHeight="1" x14ac:dyDescent="0.15">
      <c r="A57" s="8"/>
      <c r="B57" s="104"/>
      <c r="C57" s="3"/>
      <c r="D57" s="3"/>
      <c r="E57" s="3"/>
      <c r="F57" s="104"/>
      <c r="G57" s="3"/>
      <c r="H57" s="104"/>
      <c r="I57" s="104"/>
      <c r="J57" s="3"/>
      <c r="K57" s="3"/>
      <c r="L57" s="3"/>
      <c r="M57" s="3"/>
      <c r="N57" s="3"/>
      <c r="O57" s="3"/>
      <c r="P57" s="104"/>
      <c r="Q57" s="3"/>
      <c r="R57" s="3"/>
      <c r="S57" s="3"/>
      <c r="T57" s="3"/>
      <c r="U57" s="3"/>
      <c r="V57" s="3"/>
      <c r="W57" s="3"/>
      <c r="X57" s="3"/>
      <c r="Y57" s="3"/>
      <c r="Z57" s="3"/>
      <c r="AA57" s="3"/>
      <c r="AB57" s="3"/>
      <c r="AC57" s="3"/>
      <c r="AD57" s="3"/>
      <c r="AE57" s="3"/>
      <c r="AF57" s="42"/>
    </row>
    <row r="58" spans="1:52" ht="12.75" hidden="1" customHeight="1" x14ac:dyDescent="0.15">
      <c r="B58" s="53"/>
      <c r="F58" s="53"/>
      <c r="H58" s="53"/>
      <c r="I58" s="53"/>
      <c r="P58" s="53"/>
    </row>
    <row r="59" spans="1:52" ht="12.75" customHeight="1" x14ac:dyDescent="0.15">
      <c r="A59" s="74" t="s">
        <v>223</v>
      </c>
    </row>
    <row r="60" spans="1:52" ht="12.75" hidden="1" customHeight="1" x14ac:dyDescent="0.15">
      <c r="A60" s="74"/>
    </row>
    <row r="61" spans="1:52" ht="12.75" customHeight="1" x14ac:dyDescent="0.15">
      <c r="A61" s="356" t="s">
        <v>1288</v>
      </c>
      <c r="B61" s="357"/>
      <c r="C61" s="357"/>
      <c r="D61" s="358"/>
      <c r="E61" s="329" t="s">
        <v>991</v>
      </c>
      <c r="F61" s="330"/>
      <c r="G61" s="330"/>
      <c r="H61" s="331"/>
      <c r="I61" s="329" t="s">
        <v>798</v>
      </c>
      <c r="J61" s="330"/>
      <c r="K61" s="330"/>
      <c r="L61" s="330"/>
      <c r="M61" s="330"/>
      <c r="N61" s="330"/>
      <c r="O61" s="330"/>
      <c r="P61" s="330"/>
      <c r="Q61" s="330"/>
      <c r="R61" s="330"/>
      <c r="S61" s="331"/>
      <c r="T61" s="329" t="s">
        <v>797</v>
      </c>
      <c r="U61" s="330"/>
      <c r="V61" s="330"/>
      <c r="W61" s="330"/>
      <c r="X61" s="330"/>
      <c r="Y61" s="330"/>
      <c r="Z61" s="330"/>
      <c r="AA61" s="330"/>
      <c r="AB61" s="330"/>
      <c r="AC61" s="330"/>
      <c r="AD61" s="330"/>
      <c r="AE61" s="330"/>
      <c r="AF61" s="331"/>
    </row>
    <row r="62" spans="1:52" ht="12.75" customHeight="1" x14ac:dyDescent="0.15">
      <c r="A62" s="359"/>
      <c r="B62" s="360"/>
      <c r="C62" s="360"/>
      <c r="D62" s="361"/>
      <c r="E62" s="332" t="s">
        <v>992</v>
      </c>
      <c r="F62" s="333"/>
      <c r="G62" s="333"/>
      <c r="H62" s="334"/>
      <c r="I62" s="332" t="s">
        <v>1290</v>
      </c>
      <c r="J62" s="372"/>
      <c r="K62" s="332"/>
      <c r="L62" s="333"/>
      <c r="M62" s="333"/>
      <c r="N62" s="333"/>
      <c r="O62" s="333"/>
      <c r="P62" s="333"/>
      <c r="Q62" s="333"/>
      <c r="R62" s="333"/>
      <c r="S62" s="334"/>
      <c r="T62" s="332" t="s">
        <v>993</v>
      </c>
      <c r="U62" s="365"/>
      <c r="V62" s="365"/>
      <c r="W62" s="365"/>
      <c r="X62" s="369" t="s">
        <v>994</v>
      </c>
      <c r="Y62" s="365"/>
      <c r="Z62" s="365"/>
      <c r="AA62" s="365"/>
      <c r="AB62" s="365"/>
      <c r="AC62" s="365"/>
      <c r="AD62" s="365"/>
      <c r="AE62" s="365"/>
      <c r="AF62" s="372"/>
    </row>
    <row r="63" spans="1:52" ht="12.75" customHeight="1" x14ac:dyDescent="0.15">
      <c r="A63" s="359"/>
      <c r="B63" s="360"/>
      <c r="C63" s="360"/>
      <c r="D63" s="361"/>
      <c r="E63" s="335"/>
      <c r="F63" s="336"/>
      <c r="G63" s="336"/>
      <c r="H63" s="337"/>
      <c r="I63" s="366"/>
      <c r="J63" s="373"/>
      <c r="K63" s="335"/>
      <c r="L63" s="336"/>
      <c r="M63" s="336"/>
      <c r="N63" s="336"/>
      <c r="O63" s="336"/>
      <c r="P63" s="336"/>
      <c r="Q63" s="336"/>
      <c r="R63" s="336"/>
      <c r="S63" s="337"/>
      <c r="T63" s="366"/>
      <c r="U63" s="352"/>
      <c r="V63" s="352"/>
      <c r="W63" s="352"/>
      <c r="X63" s="370"/>
      <c r="Y63" s="352"/>
      <c r="Z63" s="352"/>
      <c r="AA63" s="352"/>
      <c r="AB63" s="352"/>
      <c r="AC63" s="352"/>
      <c r="AD63" s="352"/>
      <c r="AE63" s="352"/>
      <c r="AF63" s="373"/>
    </row>
    <row r="64" spans="1:52" ht="12.75" customHeight="1" x14ac:dyDescent="0.15">
      <c r="A64" s="362"/>
      <c r="B64" s="363"/>
      <c r="C64" s="363"/>
      <c r="D64" s="364"/>
      <c r="E64" s="338"/>
      <c r="F64" s="339"/>
      <c r="G64" s="339"/>
      <c r="H64" s="340"/>
      <c r="I64" s="367"/>
      <c r="J64" s="374"/>
      <c r="K64" s="338"/>
      <c r="L64" s="339"/>
      <c r="M64" s="339"/>
      <c r="N64" s="339"/>
      <c r="O64" s="339"/>
      <c r="P64" s="339"/>
      <c r="Q64" s="339"/>
      <c r="R64" s="339"/>
      <c r="S64" s="340"/>
      <c r="T64" s="367"/>
      <c r="U64" s="368"/>
      <c r="V64" s="368"/>
      <c r="W64" s="368"/>
      <c r="X64" s="371"/>
      <c r="Y64" s="368"/>
      <c r="Z64" s="368"/>
      <c r="AA64" s="368"/>
      <c r="AB64" s="368"/>
      <c r="AC64" s="368"/>
      <c r="AD64" s="368"/>
      <c r="AE64" s="368"/>
      <c r="AF64" s="374"/>
    </row>
    <row r="65" spans="1:52" ht="12.75" customHeight="1" x14ac:dyDescent="0.15">
      <c r="A65" s="74"/>
    </row>
    <row r="66" spans="1:52" ht="12.75" customHeight="1" x14ac:dyDescent="0.15">
      <c r="A66" s="452" t="s">
        <v>45</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row>
    <row r="67" spans="1:52" s="55" customFormat="1" ht="2.85" customHeight="1" x14ac:dyDescent="0.15">
      <c r="A67" s="55" t="s">
        <v>156</v>
      </c>
      <c r="B67" s="55" t="s">
        <v>156</v>
      </c>
      <c r="C67" s="56" t="s">
        <v>156</v>
      </c>
      <c r="G67" s="56"/>
      <c r="I67" s="55" t="s">
        <v>156</v>
      </c>
      <c r="K67" s="55" t="s">
        <v>156</v>
      </c>
      <c r="L67" s="55" t="s">
        <v>156</v>
      </c>
      <c r="M67" s="55" t="s">
        <v>156</v>
      </c>
      <c r="N67" s="56" t="s">
        <v>156</v>
      </c>
      <c r="AB67" s="55" t="s">
        <v>156</v>
      </c>
      <c r="AC67" s="55" t="s">
        <v>156</v>
      </c>
      <c r="AD67" s="55" t="s">
        <v>156</v>
      </c>
      <c r="AE67" s="55" t="s">
        <v>156</v>
      </c>
      <c r="AF67" s="55" t="s">
        <v>156</v>
      </c>
      <c r="AG67" s="55" t="s">
        <v>156</v>
      </c>
      <c r="AH67" s="55" t="s">
        <v>156</v>
      </c>
      <c r="AI67" s="55" t="s">
        <v>156</v>
      </c>
      <c r="AJ67" s="55" t="s">
        <v>156</v>
      </c>
      <c r="AK67" s="55" t="s">
        <v>156</v>
      </c>
      <c r="AL67" s="55" t="s">
        <v>156</v>
      </c>
      <c r="AM67" s="55" t="s">
        <v>156</v>
      </c>
      <c r="AN67" s="55" t="s">
        <v>156</v>
      </c>
      <c r="AO67" s="55" t="s">
        <v>156</v>
      </c>
      <c r="AP67" s="55" t="s">
        <v>156</v>
      </c>
      <c r="AQ67" s="55" t="s">
        <v>156</v>
      </c>
      <c r="AR67" s="55" t="s">
        <v>156</v>
      </c>
      <c r="AS67" s="55" t="s">
        <v>156</v>
      </c>
      <c r="AT67" s="55" t="s">
        <v>156</v>
      </c>
      <c r="AU67" s="55" t="s">
        <v>156</v>
      </c>
      <c r="AV67" s="55" t="s">
        <v>156</v>
      </c>
      <c r="AW67" s="55" t="s">
        <v>156</v>
      </c>
      <c r="AX67" s="55" t="s">
        <v>156</v>
      </c>
      <c r="AY67" s="55" t="s">
        <v>156</v>
      </c>
      <c r="AZ67" s="55" t="s">
        <v>156</v>
      </c>
    </row>
    <row r="68" spans="1:52" ht="12.75" customHeight="1" x14ac:dyDescent="0.15">
      <c r="B68" s="79" t="s">
        <v>224</v>
      </c>
    </row>
    <row r="69" spans="1:52" s="55" customFormat="1" ht="2.85" customHeight="1" x14ac:dyDescent="0.15">
      <c r="A69" s="57" t="s">
        <v>156</v>
      </c>
      <c r="B69" s="57" t="s">
        <v>156</v>
      </c>
      <c r="C69" s="80" t="s">
        <v>156</v>
      </c>
      <c r="D69" s="57"/>
      <c r="E69" s="57"/>
      <c r="F69" s="57"/>
      <c r="G69" s="80"/>
      <c r="H69" s="57"/>
      <c r="I69" s="57" t="s">
        <v>156</v>
      </c>
      <c r="J69" s="57"/>
      <c r="K69" s="57" t="s">
        <v>156</v>
      </c>
      <c r="L69" s="57" t="s">
        <v>156</v>
      </c>
      <c r="M69" s="57" t="s">
        <v>156</v>
      </c>
      <c r="N69" s="80" t="s">
        <v>156</v>
      </c>
      <c r="O69" s="57"/>
      <c r="P69" s="57"/>
      <c r="Q69" s="57"/>
      <c r="R69" s="57"/>
      <c r="S69" s="57"/>
      <c r="T69" s="57"/>
      <c r="U69" s="57"/>
      <c r="V69" s="57"/>
      <c r="W69" s="57"/>
      <c r="X69" s="57"/>
      <c r="Y69" s="57"/>
      <c r="Z69" s="57"/>
      <c r="AA69" s="57"/>
      <c r="AB69" s="57" t="s">
        <v>156</v>
      </c>
      <c r="AC69" s="57" t="s">
        <v>156</v>
      </c>
      <c r="AD69" s="57" t="s">
        <v>156</v>
      </c>
      <c r="AE69" s="57" t="s">
        <v>156</v>
      </c>
      <c r="AF69" s="57" t="s">
        <v>156</v>
      </c>
      <c r="AG69" s="55" t="s">
        <v>156</v>
      </c>
      <c r="AH69" s="55" t="s">
        <v>156</v>
      </c>
      <c r="AI69" s="55" t="s">
        <v>156</v>
      </c>
      <c r="AJ69" s="55" t="s">
        <v>156</v>
      </c>
      <c r="AK69" s="55" t="s">
        <v>156</v>
      </c>
      <c r="AL69" s="55" t="s">
        <v>156</v>
      </c>
      <c r="AM69" s="55" t="s">
        <v>156</v>
      </c>
      <c r="AN69" s="55" t="s">
        <v>156</v>
      </c>
      <c r="AO69" s="55" t="s">
        <v>156</v>
      </c>
      <c r="AP69" s="55" t="s">
        <v>156</v>
      </c>
      <c r="AQ69" s="55" t="s">
        <v>156</v>
      </c>
      <c r="AR69" s="55" t="s">
        <v>156</v>
      </c>
      <c r="AS69" s="55" t="s">
        <v>156</v>
      </c>
      <c r="AT69" s="55" t="s">
        <v>156</v>
      </c>
      <c r="AU69" s="55" t="s">
        <v>156</v>
      </c>
      <c r="AV69" s="55" t="s">
        <v>156</v>
      </c>
      <c r="AW69" s="55" t="s">
        <v>156</v>
      </c>
      <c r="AX69" s="55" t="s">
        <v>156</v>
      </c>
      <c r="AY69" s="55" t="s">
        <v>156</v>
      </c>
      <c r="AZ69" s="55" t="s">
        <v>156</v>
      </c>
    </row>
    <row r="70" spans="1:52" s="55" customFormat="1" ht="2.85" customHeight="1" x14ac:dyDescent="0.15">
      <c r="A70" s="55" t="s">
        <v>156</v>
      </c>
      <c r="B70" s="55" t="s">
        <v>156</v>
      </c>
      <c r="C70" s="56" t="s">
        <v>156</v>
      </c>
      <c r="G70" s="56"/>
      <c r="I70" s="55" t="s">
        <v>156</v>
      </c>
      <c r="K70" s="55" t="s">
        <v>156</v>
      </c>
      <c r="L70" s="55" t="s">
        <v>156</v>
      </c>
      <c r="M70" s="55" t="s">
        <v>156</v>
      </c>
      <c r="N70" s="56" t="s">
        <v>156</v>
      </c>
      <c r="AB70" s="55" t="s">
        <v>156</v>
      </c>
      <c r="AC70" s="55" t="s">
        <v>156</v>
      </c>
      <c r="AD70" s="55" t="s">
        <v>156</v>
      </c>
      <c r="AE70" s="55" t="s">
        <v>156</v>
      </c>
      <c r="AF70" s="55" t="s">
        <v>156</v>
      </c>
      <c r="AG70" s="55" t="s">
        <v>156</v>
      </c>
      <c r="AH70" s="55" t="s">
        <v>156</v>
      </c>
      <c r="AI70" s="55" t="s">
        <v>156</v>
      </c>
      <c r="AJ70" s="55" t="s">
        <v>156</v>
      </c>
      <c r="AK70" s="55" t="s">
        <v>156</v>
      </c>
      <c r="AL70" s="55" t="s">
        <v>156</v>
      </c>
      <c r="AM70" s="55" t="s">
        <v>156</v>
      </c>
      <c r="AN70" s="55" t="s">
        <v>156</v>
      </c>
      <c r="AO70" s="55" t="s">
        <v>156</v>
      </c>
      <c r="AP70" s="55" t="s">
        <v>156</v>
      </c>
      <c r="AQ70" s="55" t="s">
        <v>156</v>
      </c>
      <c r="AR70" s="55" t="s">
        <v>156</v>
      </c>
      <c r="AS70" s="55" t="s">
        <v>156</v>
      </c>
      <c r="AT70" s="55" t="s">
        <v>156</v>
      </c>
      <c r="AU70" s="55" t="s">
        <v>156</v>
      </c>
      <c r="AV70" s="55" t="s">
        <v>156</v>
      </c>
      <c r="AW70" s="55" t="s">
        <v>156</v>
      </c>
      <c r="AX70" s="55" t="s">
        <v>156</v>
      </c>
      <c r="AY70" s="55" t="s">
        <v>156</v>
      </c>
      <c r="AZ70" s="55" t="s">
        <v>156</v>
      </c>
    </row>
    <row r="71" spans="1:52" s="4" customFormat="1" ht="12.75" customHeight="1" x14ac:dyDescent="0.15">
      <c r="A71" s="4" t="s">
        <v>225</v>
      </c>
    </row>
    <row r="72" spans="1:52" s="55" customFormat="1" ht="2.85" customHeight="1" x14ac:dyDescent="0.15">
      <c r="A72" s="55" t="s">
        <v>156</v>
      </c>
      <c r="B72" s="55" t="s">
        <v>156</v>
      </c>
      <c r="C72" s="56" t="s">
        <v>156</v>
      </c>
      <c r="G72" s="56"/>
      <c r="I72" s="55" t="s">
        <v>156</v>
      </c>
      <c r="K72" s="55" t="s">
        <v>156</v>
      </c>
      <c r="L72" s="55" t="s">
        <v>156</v>
      </c>
      <c r="M72" s="55" t="s">
        <v>156</v>
      </c>
      <c r="N72" s="56" t="s">
        <v>156</v>
      </c>
      <c r="AB72" s="55" t="s">
        <v>156</v>
      </c>
      <c r="AC72" s="55" t="s">
        <v>156</v>
      </c>
      <c r="AD72" s="55" t="s">
        <v>156</v>
      </c>
      <c r="AE72" s="55" t="s">
        <v>156</v>
      </c>
      <c r="AF72" s="55" t="s">
        <v>156</v>
      </c>
      <c r="AG72" s="55" t="s">
        <v>156</v>
      </c>
      <c r="AH72" s="55" t="s">
        <v>156</v>
      </c>
      <c r="AI72" s="55" t="s">
        <v>156</v>
      </c>
      <c r="AJ72" s="55" t="s">
        <v>156</v>
      </c>
      <c r="AK72" s="55" t="s">
        <v>156</v>
      </c>
      <c r="AL72" s="55" t="s">
        <v>156</v>
      </c>
      <c r="AM72" s="55" t="s">
        <v>156</v>
      </c>
      <c r="AN72" s="55" t="s">
        <v>156</v>
      </c>
      <c r="AO72" s="55" t="s">
        <v>156</v>
      </c>
      <c r="AP72" s="55" t="s">
        <v>156</v>
      </c>
      <c r="AQ72" s="55" t="s">
        <v>156</v>
      </c>
      <c r="AR72" s="55" t="s">
        <v>156</v>
      </c>
      <c r="AS72" s="55" t="s">
        <v>156</v>
      </c>
      <c r="AT72" s="55" t="s">
        <v>156</v>
      </c>
      <c r="AU72" s="55" t="s">
        <v>156</v>
      </c>
      <c r="AV72" s="55" t="s">
        <v>156</v>
      </c>
      <c r="AW72" s="55" t="s">
        <v>156</v>
      </c>
      <c r="AX72" s="55" t="s">
        <v>156</v>
      </c>
      <c r="AY72" s="55" t="s">
        <v>156</v>
      </c>
      <c r="AZ72" s="55" t="s">
        <v>156</v>
      </c>
    </row>
    <row r="73" spans="1:52" s="4" customFormat="1" ht="12.75" customHeight="1" x14ac:dyDescent="0.15">
      <c r="A73" s="58"/>
      <c r="B73" s="12" t="s">
        <v>47</v>
      </c>
      <c r="C73" s="12"/>
      <c r="D73" s="12"/>
      <c r="E73" s="12"/>
      <c r="F73" s="12"/>
      <c r="G73" s="12"/>
      <c r="H73" s="12"/>
      <c r="I73" s="12"/>
      <c r="J73" s="12"/>
      <c r="K73" s="384" t="str">
        <f>IF('入力シート（確認申請書）'!K72="","",'入力シート（確認申請書）'!K72)</f>
        <v/>
      </c>
      <c r="L73" s="384"/>
      <c r="M73" s="384"/>
      <c r="N73" s="384"/>
      <c r="O73" s="384"/>
      <c r="P73" s="384"/>
      <c r="Q73" s="384"/>
      <c r="R73" s="384"/>
      <c r="S73" s="384"/>
      <c r="T73" s="384"/>
      <c r="U73" s="384"/>
      <c r="V73" s="384"/>
      <c r="W73" s="384"/>
      <c r="X73" s="384"/>
      <c r="Y73" s="384"/>
      <c r="Z73" s="384"/>
      <c r="AA73" s="384"/>
      <c r="AB73" s="384"/>
      <c r="AC73" s="384"/>
      <c r="AD73" s="384"/>
      <c r="AE73" s="384"/>
      <c r="AF73" s="384"/>
    </row>
    <row r="74" spans="1:52" s="55" customFormat="1" ht="2.85" customHeight="1" x14ac:dyDescent="0.15">
      <c r="A74" s="55" t="s">
        <v>156</v>
      </c>
      <c r="B74" s="55" t="s">
        <v>156</v>
      </c>
      <c r="C74" s="55" t="s">
        <v>156</v>
      </c>
      <c r="I74" s="55" t="s">
        <v>156</v>
      </c>
      <c r="K74" s="55" t="s">
        <v>156</v>
      </c>
      <c r="L74" s="55" t="s">
        <v>156</v>
      </c>
      <c r="M74" s="55" t="s">
        <v>156</v>
      </c>
      <c r="N74" s="55" t="s">
        <v>156</v>
      </c>
      <c r="AB74" s="55" t="s">
        <v>156</v>
      </c>
      <c r="AC74" s="55" t="s">
        <v>156</v>
      </c>
      <c r="AD74" s="55" t="s">
        <v>156</v>
      </c>
      <c r="AE74" s="55" t="s">
        <v>156</v>
      </c>
      <c r="AF74" s="55" t="s">
        <v>156</v>
      </c>
      <c r="AG74" s="55" t="s">
        <v>156</v>
      </c>
      <c r="AH74" s="55" t="s">
        <v>156</v>
      </c>
      <c r="AI74" s="55" t="s">
        <v>156</v>
      </c>
      <c r="AJ74" s="55" t="s">
        <v>156</v>
      </c>
      <c r="AK74" s="55" t="s">
        <v>156</v>
      </c>
      <c r="AL74" s="55" t="s">
        <v>156</v>
      </c>
      <c r="AM74" s="55" t="s">
        <v>156</v>
      </c>
      <c r="AN74" s="55" t="s">
        <v>156</v>
      </c>
      <c r="AO74" s="55" t="s">
        <v>156</v>
      </c>
      <c r="AP74" s="55" t="s">
        <v>156</v>
      </c>
      <c r="AQ74" s="55" t="s">
        <v>156</v>
      </c>
      <c r="AR74" s="55" t="s">
        <v>156</v>
      </c>
      <c r="AS74" s="55" t="s">
        <v>156</v>
      </c>
      <c r="AT74" s="55" t="s">
        <v>156</v>
      </c>
      <c r="AU74" s="55" t="s">
        <v>156</v>
      </c>
      <c r="AV74" s="55" t="s">
        <v>156</v>
      </c>
      <c r="AW74" s="55" t="s">
        <v>156</v>
      </c>
      <c r="AX74" s="55" t="s">
        <v>156</v>
      </c>
      <c r="AY74" s="55" t="s">
        <v>156</v>
      </c>
      <c r="AZ74" s="55" t="s">
        <v>156</v>
      </c>
    </row>
    <row r="75" spans="1:52" s="4" customFormat="1" ht="12.75" customHeight="1" x14ac:dyDescent="0.15">
      <c r="A75" s="58"/>
      <c r="B75" s="12" t="s">
        <v>50</v>
      </c>
      <c r="C75" s="12"/>
      <c r="D75" s="12"/>
      <c r="E75" s="12"/>
      <c r="F75" s="12"/>
      <c r="G75" s="12"/>
      <c r="H75" s="12"/>
      <c r="I75" s="12"/>
      <c r="J75" s="12"/>
      <c r="K75" s="384" t="str">
        <f>IF('入力シート（確認申請書）'!K74="","",'入力シート（確認申請書）'!K74)</f>
        <v/>
      </c>
      <c r="L75" s="384"/>
      <c r="M75" s="384"/>
      <c r="N75" s="384"/>
      <c r="O75" s="384"/>
      <c r="P75" s="384"/>
      <c r="Q75" s="384"/>
      <c r="R75" s="384"/>
      <c r="S75" s="384"/>
      <c r="T75" s="384"/>
      <c r="U75" s="384"/>
      <c r="V75" s="384"/>
      <c r="W75" s="384"/>
      <c r="X75" s="384"/>
      <c r="Y75" s="384"/>
      <c r="Z75" s="384"/>
      <c r="AA75" s="384"/>
      <c r="AB75" s="384"/>
      <c r="AC75" s="384"/>
      <c r="AD75" s="384"/>
      <c r="AE75" s="384"/>
      <c r="AF75" s="384"/>
    </row>
    <row r="76" spans="1:52" s="55" customFormat="1" ht="2.85" customHeight="1" x14ac:dyDescent="0.15">
      <c r="A76" s="55" t="s">
        <v>156</v>
      </c>
      <c r="B76" s="55" t="s">
        <v>156</v>
      </c>
      <c r="C76" s="55" t="s">
        <v>156</v>
      </c>
      <c r="I76" s="55" t="s">
        <v>156</v>
      </c>
      <c r="K76" s="55" t="s">
        <v>156</v>
      </c>
      <c r="L76" s="55" t="s">
        <v>156</v>
      </c>
      <c r="M76" s="55" t="s">
        <v>156</v>
      </c>
      <c r="N76" s="55" t="s">
        <v>156</v>
      </c>
      <c r="AB76" s="55" t="s">
        <v>156</v>
      </c>
      <c r="AC76" s="55" t="s">
        <v>156</v>
      </c>
      <c r="AD76" s="55" t="s">
        <v>156</v>
      </c>
      <c r="AE76" s="55" t="s">
        <v>156</v>
      </c>
      <c r="AF76" s="55" t="s">
        <v>156</v>
      </c>
      <c r="AG76" s="55" t="s">
        <v>156</v>
      </c>
      <c r="AH76" s="55" t="s">
        <v>156</v>
      </c>
      <c r="AI76" s="55" t="s">
        <v>156</v>
      </c>
      <c r="AJ76" s="55" t="s">
        <v>156</v>
      </c>
      <c r="AK76" s="55" t="s">
        <v>156</v>
      </c>
      <c r="AL76" s="55" t="s">
        <v>156</v>
      </c>
      <c r="AM76" s="55" t="s">
        <v>156</v>
      </c>
      <c r="AN76" s="55" t="s">
        <v>156</v>
      </c>
      <c r="AO76" s="55" t="s">
        <v>156</v>
      </c>
      <c r="AP76" s="55" t="s">
        <v>156</v>
      </c>
      <c r="AQ76" s="55" t="s">
        <v>156</v>
      </c>
      <c r="AR76" s="55" t="s">
        <v>156</v>
      </c>
      <c r="AS76" s="55" t="s">
        <v>156</v>
      </c>
      <c r="AT76" s="55" t="s">
        <v>156</v>
      </c>
      <c r="AU76" s="55" t="s">
        <v>156</v>
      </c>
      <c r="AV76" s="55" t="s">
        <v>156</v>
      </c>
      <c r="AW76" s="55" t="s">
        <v>156</v>
      </c>
      <c r="AX76" s="55" t="s">
        <v>156</v>
      </c>
      <c r="AY76" s="55" t="s">
        <v>156</v>
      </c>
      <c r="AZ76" s="55" t="s">
        <v>156</v>
      </c>
    </row>
    <row r="77" spans="1:52" s="4" customFormat="1" ht="12.75" customHeight="1" x14ac:dyDescent="0.15">
      <c r="A77" s="58"/>
      <c r="B77" s="12" t="s">
        <v>51</v>
      </c>
      <c r="C77" s="12"/>
      <c r="D77" s="12"/>
      <c r="E77" s="12"/>
      <c r="F77" s="12"/>
      <c r="G77" s="12"/>
      <c r="H77" s="12"/>
      <c r="I77" s="12"/>
      <c r="J77" s="12"/>
      <c r="K77" s="622" t="str">
        <f>IF('入力シート（確認申請書）'!K76="","",'入力シート（確認申請書）'!K76)</f>
        <v/>
      </c>
      <c r="L77" s="622"/>
      <c r="M77" s="622"/>
      <c r="N77" s="622"/>
      <c r="O77" s="622"/>
      <c r="P77" s="622"/>
      <c r="Q77" s="12"/>
      <c r="R77" s="12"/>
      <c r="S77" s="12"/>
      <c r="T77" s="12"/>
      <c r="U77" s="12"/>
      <c r="V77" s="12"/>
      <c r="W77" s="12"/>
      <c r="X77" s="12"/>
      <c r="Y77" s="12"/>
      <c r="Z77" s="12"/>
      <c r="AA77" s="12"/>
      <c r="AB77" s="12"/>
      <c r="AC77" s="12"/>
      <c r="AD77" s="12"/>
      <c r="AE77" s="12"/>
      <c r="AF77" s="12"/>
    </row>
    <row r="78" spans="1:52" s="55" customFormat="1" ht="2.85" customHeight="1" x14ac:dyDescent="0.15">
      <c r="A78" s="55" t="s">
        <v>156</v>
      </c>
      <c r="B78" s="55" t="s">
        <v>156</v>
      </c>
      <c r="C78" s="55" t="s">
        <v>156</v>
      </c>
      <c r="I78" s="55" t="s">
        <v>156</v>
      </c>
      <c r="K78" s="55" t="s">
        <v>156</v>
      </c>
      <c r="L78" s="55" t="s">
        <v>156</v>
      </c>
      <c r="M78" s="55" t="s">
        <v>156</v>
      </c>
      <c r="N78" s="55" t="s">
        <v>156</v>
      </c>
      <c r="AB78" s="55" t="s">
        <v>156</v>
      </c>
      <c r="AC78" s="55" t="s">
        <v>156</v>
      </c>
      <c r="AD78" s="55" t="s">
        <v>156</v>
      </c>
      <c r="AE78" s="55" t="s">
        <v>156</v>
      </c>
      <c r="AF78" s="55" t="s">
        <v>156</v>
      </c>
      <c r="AG78" s="55" t="s">
        <v>156</v>
      </c>
      <c r="AH78" s="55" t="s">
        <v>156</v>
      </c>
      <c r="AI78" s="55" t="s">
        <v>156</v>
      </c>
      <c r="AJ78" s="55" t="s">
        <v>156</v>
      </c>
      <c r="AK78" s="55" t="s">
        <v>156</v>
      </c>
      <c r="AL78" s="55" t="s">
        <v>156</v>
      </c>
      <c r="AM78" s="55" t="s">
        <v>156</v>
      </c>
      <c r="AN78" s="55" t="s">
        <v>156</v>
      </c>
      <c r="AO78" s="55" t="s">
        <v>156</v>
      </c>
      <c r="AP78" s="55" t="s">
        <v>156</v>
      </c>
      <c r="AQ78" s="55" t="s">
        <v>156</v>
      </c>
      <c r="AR78" s="55" t="s">
        <v>156</v>
      </c>
      <c r="AS78" s="55" t="s">
        <v>156</v>
      </c>
      <c r="AT78" s="55" t="s">
        <v>156</v>
      </c>
      <c r="AU78" s="55" t="s">
        <v>156</v>
      </c>
      <c r="AV78" s="55" t="s">
        <v>156</v>
      </c>
      <c r="AW78" s="55" t="s">
        <v>156</v>
      </c>
      <c r="AX78" s="55" t="s">
        <v>156</v>
      </c>
      <c r="AY78" s="55" t="s">
        <v>156</v>
      </c>
      <c r="AZ78" s="55" t="s">
        <v>156</v>
      </c>
    </row>
    <row r="79" spans="1:52" s="4" customFormat="1" ht="12.75" customHeight="1" x14ac:dyDescent="0.15">
      <c r="A79" s="58"/>
      <c r="B79" s="12" t="s">
        <v>48</v>
      </c>
      <c r="C79" s="12"/>
      <c r="D79" s="12"/>
      <c r="E79" s="12"/>
      <c r="F79" s="12"/>
      <c r="G79" s="12"/>
      <c r="H79" s="12"/>
      <c r="I79" s="12"/>
      <c r="J79" s="12"/>
      <c r="K79" s="384" t="str">
        <f>IF('入力シート（確認申請書）'!K78="","",'入力シート（確認申請書）'!K78)</f>
        <v/>
      </c>
      <c r="L79" s="384"/>
      <c r="M79" s="384"/>
      <c r="N79" s="384"/>
      <c r="O79" s="384"/>
      <c r="P79" s="384"/>
      <c r="Q79" s="384"/>
      <c r="R79" s="384"/>
      <c r="S79" s="384"/>
      <c r="T79" s="384"/>
      <c r="U79" s="384"/>
      <c r="V79" s="384"/>
      <c r="W79" s="384"/>
      <c r="X79" s="384"/>
      <c r="Y79" s="384"/>
      <c r="Z79" s="384"/>
      <c r="AA79" s="384"/>
      <c r="AB79" s="384"/>
      <c r="AC79" s="384"/>
      <c r="AD79" s="384"/>
      <c r="AE79" s="384"/>
      <c r="AF79" s="384"/>
    </row>
    <row r="80" spans="1:52" s="55" customFormat="1" ht="2.85" customHeight="1" x14ac:dyDescent="0.15">
      <c r="A80" s="55" t="s">
        <v>156</v>
      </c>
      <c r="B80" s="55" t="s">
        <v>156</v>
      </c>
      <c r="C80" s="55" t="s">
        <v>156</v>
      </c>
      <c r="I80" s="55" t="s">
        <v>156</v>
      </c>
      <c r="K80" s="55" t="s">
        <v>156</v>
      </c>
      <c r="L80" s="55" t="s">
        <v>156</v>
      </c>
      <c r="M80" s="55" t="s">
        <v>156</v>
      </c>
      <c r="N80" s="55" t="s">
        <v>156</v>
      </c>
      <c r="AB80" s="55" t="s">
        <v>156</v>
      </c>
      <c r="AC80" s="55" t="s">
        <v>156</v>
      </c>
      <c r="AD80" s="55" t="s">
        <v>156</v>
      </c>
      <c r="AE80" s="55" t="s">
        <v>156</v>
      </c>
      <c r="AF80" s="55" t="s">
        <v>156</v>
      </c>
      <c r="AG80" s="55" t="s">
        <v>156</v>
      </c>
      <c r="AH80" s="55" t="s">
        <v>156</v>
      </c>
      <c r="AI80" s="55" t="s">
        <v>156</v>
      </c>
      <c r="AJ80" s="55" t="s">
        <v>156</v>
      </c>
      <c r="AK80" s="55" t="s">
        <v>156</v>
      </c>
      <c r="AL80" s="55" t="s">
        <v>156</v>
      </c>
      <c r="AM80" s="55" t="s">
        <v>156</v>
      </c>
      <c r="AN80" s="55" t="s">
        <v>156</v>
      </c>
      <c r="AO80" s="55" t="s">
        <v>156</v>
      </c>
      <c r="AP80" s="55" t="s">
        <v>156</v>
      </c>
      <c r="AQ80" s="55" t="s">
        <v>156</v>
      </c>
      <c r="AR80" s="55" t="s">
        <v>156</v>
      </c>
      <c r="AS80" s="55" t="s">
        <v>156</v>
      </c>
      <c r="AT80" s="55" t="s">
        <v>156</v>
      </c>
      <c r="AU80" s="55" t="s">
        <v>156</v>
      </c>
      <c r="AV80" s="55" t="s">
        <v>156</v>
      </c>
      <c r="AW80" s="55" t="s">
        <v>156</v>
      </c>
      <c r="AX80" s="55" t="s">
        <v>156</v>
      </c>
      <c r="AY80" s="55" t="s">
        <v>156</v>
      </c>
      <c r="AZ80" s="55" t="s">
        <v>156</v>
      </c>
    </row>
    <row r="81" spans="1:52" s="4" customFormat="1" ht="13.5" customHeight="1" x14ac:dyDescent="0.15">
      <c r="A81" s="58"/>
      <c r="B81" s="12" t="s">
        <v>49</v>
      </c>
      <c r="C81" s="12"/>
      <c r="D81" s="12"/>
      <c r="E81" s="12"/>
      <c r="F81" s="12"/>
      <c r="G81" s="12"/>
      <c r="H81" s="12"/>
      <c r="I81" s="12"/>
      <c r="J81" s="12"/>
      <c r="K81" s="622" t="str">
        <f>IF('入力シート（確認申請書）'!K80="","",'入力シート（確認申請書）'!K80)</f>
        <v/>
      </c>
      <c r="L81" s="622"/>
      <c r="M81" s="622"/>
      <c r="N81" s="622"/>
      <c r="O81" s="622"/>
      <c r="P81" s="622"/>
      <c r="Q81" s="622"/>
      <c r="R81" s="622"/>
      <c r="S81" s="622"/>
      <c r="T81" s="622"/>
      <c r="U81" s="622"/>
      <c r="V81" s="622"/>
      <c r="W81" s="622"/>
      <c r="X81" s="622"/>
      <c r="Y81" s="622"/>
      <c r="Z81" s="622"/>
      <c r="AA81" s="622"/>
      <c r="AB81" s="622"/>
      <c r="AC81" s="622"/>
      <c r="AD81" s="622"/>
      <c r="AE81" s="622"/>
      <c r="AF81" s="622"/>
    </row>
    <row r="82" spans="1:52" s="55" customFormat="1" ht="2.85" customHeight="1" x14ac:dyDescent="0.15">
      <c r="A82" s="57" t="s">
        <v>156</v>
      </c>
      <c r="B82" s="57" t="s">
        <v>156</v>
      </c>
      <c r="C82" s="57" t="s">
        <v>156</v>
      </c>
      <c r="D82" s="57"/>
      <c r="E82" s="57"/>
      <c r="F82" s="57"/>
      <c r="G82" s="57"/>
      <c r="H82" s="57"/>
      <c r="I82" s="57" t="s">
        <v>156</v>
      </c>
      <c r="J82" s="57"/>
      <c r="K82" s="57" t="s">
        <v>156</v>
      </c>
      <c r="L82" s="57" t="s">
        <v>156</v>
      </c>
      <c r="M82" s="57" t="s">
        <v>156</v>
      </c>
      <c r="N82" s="57" t="s">
        <v>156</v>
      </c>
      <c r="O82" s="57"/>
      <c r="P82" s="57"/>
      <c r="Q82" s="57"/>
      <c r="R82" s="57"/>
      <c r="S82" s="57"/>
      <c r="T82" s="57"/>
      <c r="U82" s="57"/>
      <c r="V82" s="57"/>
      <c r="W82" s="57"/>
      <c r="X82" s="57"/>
      <c r="Y82" s="57"/>
      <c r="Z82" s="57"/>
      <c r="AA82" s="57"/>
      <c r="AB82" s="57" t="s">
        <v>156</v>
      </c>
      <c r="AC82" s="57" t="s">
        <v>156</v>
      </c>
      <c r="AD82" s="57" t="s">
        <v>156</v>
      </c>
      <c r="AE82" s="57" t="s">
        <v>156</v>
      </c>
      <c r="AF82" s="57" t="s">
        <v>156</v>
      </c>
      <c r="AG82" s="55" t="s">
        <v>156</v>
      </c>
      <c r="AH82" s="55" t="s">
        <v>156</v>
      </c>
      <c r="AI82" s="55" t="s">
        <v>156</v>
      </c>
      <c r="AJ82" s="55" t="s">
        <v>156</v>
      </c>
      <c r="AK82" s="55" t="s">
        <v>156</v>
      </c>
      <c r="AL82" s="55" t="s">
        <v>156</v>
      </c>
      <c r="AM82" s="55" t="s">
        <v>156</v>
      </c>
      <c r="AN82" s="55" t="s">
        <v>156</v>
      </c>
      <c r="AO82" s="55" t="s">
        <v>156</v>
      </c>
      <c r="AP82" s="55" t="s">
        <v>156</v>
      </c>
      <c r="AQ82" s="55" t="s">
        <v>156</v>
      </c>
      <c r="AR82" s="55" t="s">
        <v>156</v>
      </c>
      <c r="AS82" s="55" t="s">
        <v>156</v>
      </c>
      <c r="AT82" s="55" t="s">
        <v>156</v>
      </c>
      <c r="AU82" s="55" t="s">
        <v>156</v>
      </c>
      <c r="AV82" s="55" t="s">
        <v>156</v>
      </c>
      <c r="AW82" s="55" t="s">
        <v>156</v>
      </c>
      <c r="AX82" s="55" t="s">
        <v>156</v>
      </c>
      <c r="AY82" s="55" t="s">
        <v>156</v>
      </c>
      <c r="AZ82" s="55" t="s">
        <v>156</v>
      </c>
    </row>
    <row r="83" spans="1:52" s="55" customFormat="1" ht="2.85" customHeight="1" x14ac:dyDescent="0.15">
      <c r="A83" s="55" t="s">
        <v>156</v>
      </c>
      <c r="B83" s="55" t="s">
        <v>156</v>
      </c>
      <c r="C83" s="55" t="s">
        <v>156</v>
      </c>
      <c r="I83" s="55" t="s">
        <v>156</v>
      </c>
      <c r="K83" s="55" t="s">
        <v>156</v>
      </c>
      <c r="L83" s="55" t="s">
        <v>156</v>
      </c>
      <c r="M83" s="55" t="s">
        <v>156</v>
      </c>
      <c r="N83" s="55" t="s">
        <v>156</v>
      </c>
      <c r="AB83" s="55" t="s">
        <v>156</v>
      </c>
      <c r="AC83" s="55" t="s">
        <v>156</v>
      </c>
      <c r="AD83" s="55" t="s">
        <v>156</v>
      </c>
      <c r="AE83" s="55" t="s">
        <v>156</v>
      </c>
      <c r="AF83" s="55" t="s">
        <v>156</v>
      </c>
      <c r="AG83" s="55" t="s">
        <v>156</v>
      </c>
      <c r="AH83" s="55" t="s">
        <v>156</v>
      </c>
      <c r="AI83" s="55" t="s">
        <v>156</v>
      </c>
      <c r="AJ83" s="55" t="s">
        <v>156</v>
      </c>
      <c r="AK83" s="55" t="s">
        <v>156</v>
      </c>
      <c r="AL83" s="55" t="s">
        <v>156</v>
      </c>
      <c r="AM83" s="55" t="s">
        <v>156</v>
      </c>
      <c r="AN83" s="55" t="s">
        <v>156</v>
      </c>
      <c r="AO83" s="55" t="s">
        <v>156</v>
      </c>
      <c r="AP83" s="55" t="s">
        <v>156</v>
      </c>
      <c r="AQ83" s="55" t="s">
        <v>156</v>
      </c>
      <c r="AR83" s="55" t="s">
        <v>156</v>
      </c>
      <c r="AS83" s="55" t="s">
        <v>156</v>
      </c>
      <c r="AT83" s="55" t="s">
        <v>156</v>
      </c>
      <c r="AU83" s="55" t="s">
        <v>156</v>
      </c>
      <c r="AV83" s="55" t="s">
        <v>156</v>
      </c>
      <c r="AW83" s="55" t="s">
        <v>156</v>
      </c>
      <c r="AX83" s="55" t="s">
        <v>156</v>
      </c>
      <c r="AY83" s="55" t="s">
        <v>156</v>
      </c>
      <c r="AZ83" s="55" t="s">
        <v>156</v>
      </c>
    </row>
    <row r="84" spans="1:52" s="4" customFormat="1" ht="12.75" customHeight="1" x14ac:dyDescent="0.15">
      <c r="A84" s="12" t="s">
        <v>5</v>
      </c>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row>
    <row r="85" spans="1:52" s="55" customFormat="1" ht="2.85" customHeight="1" x14ac:dyDescent="0.15">
      <c r="A85" s="55" t="s">
        <v>156</v>
      </c>
      <c r="B85" s="55" t="s">
        <v>156</v>
      </c>
      <c r="C85" s="55" t="s">
        <v>156</v>
      </c>
      <c r="I85" s="55" t="s">
        <v>156</v>
      </c>
      <c r="K85" s="55" t="s">
        <v>156</v>
      </c>
      <c r="L85" s="55" t="s">
        <v>156</v>
      </c>
      <c r="M85" s="55" t="s">
        <v>156</v>
      </c>
      <c r="N85" s="55" t="s">
        <v>156</v>
      </c>
      <c r="AB85" s="55" t="s">
        <v>156</v>
      </c>
      <c r="AC85" s="55" t="s">
        <v>156</v>
      </c>
      <c r="AD85" s="55" t="s">
        <v>156</v>
      </c>
      <c r="AE85" s="55" t="s">
        <v>156</v>
      </c>
      <c r="AF85" s="55" t="s">
        <v>156</v>
      </c>
      <c r="AG85" s="55" t="s">
        <v>156</v>
      </c>
      <c r="AH85" s="55" t="s">
        <v>156</v>
      </c>
      <c r="AI85" s="55" t="s">
        <v>156</v>
      </c>
      <c r="AJ85" s="55" t="s">
        <v>156</v>
      </c>
      <c r="AK85" s="55" t="s">
        <v>156</v>
      </c>
      <c r="AL85" s="55" t="s">
        <v>156</v>
      </c>
      <c r="AM85" s="55" t="s">
        <v>156</v>
      </c>
      <c r="AN85" s="55" t="s">
        <v>156</v>
      </c>
      <c r="AO85" s="55" t="s">
        <v>156</v>
      </c>
      <c r="AP85" s="55" t="s">
        <v>156</v>
      </c>
      <c r="AQ85" s="55" t="s">
        <v>156</v>
      </c>
      <c r="AR85" s="55" t="s">
        <v>156</v>
      </c>
      <c r="AS85" s="55" t="s">
        <v>156</v>
      </c>
      <c r="AT85" s="55" t="s">
        <v>156</v>
      </c>
      <c r="AU85" s="55" t="s">
        <v>156</v>
      </c>
      <c r="AV85" s="55" t="s">
        <v>156</v>
      </c>
      <c r="AW85" s="55" t="s">
        <v>156</v>
      </c>
      <c r="AX85" s="55" t="s">
        <v>156</v>
      </c>
      <c r="AY85" s="55" t="s">
        <v>156</v>
      </c>
      <c r="AZ85" s="55" t="s">
        <v>156</v>
      </c>
    </row>
    <row r="86" spans="1:52" s="4" customFormat="1" ht="12.75" customHeight="1" x14ac:dyDescent="0.15">
      <c r="A86" s="12"/>
      <c r="B86" s="12" t="s">
        <v>52</v>
      </c>
      <c r="C86" s="12"/>
      <c r="D86" s="12"/>
      <c r="E86" s="12"/>
      <c r="F86" s="12"/>
      <c r="G86" s="12"/>
      <c r="H86" s="12"/>
      <c r="I86" s="12"/>
      <c r="J86" s="12"/>
      <c r="K86" s="111" t="str">
        <f>"（"&amp;'入力シート（確認申請書）'!L$85&amp;"）建築士    （"&amp;'入力シート（確認申請書）'!T$85&amp;"）登録    第"&amp;'入力シート（確認申請書）'!AB$85&amp;"号"</f>
        <v>（）建築士    （）登録    第号</v>
      </c>
      <c r="O86" s="58"/>
      <c r="P86" s="12"/>
      <c r="Q86" s="12"/>
      <c r="R86" s="12"/>
      <c r="S86" s="91"/>
      <c r="X86" s="12"/>
      <c r="Y86" s="58"/>
      <c r="Z86" s="12"/>
      <c r="AA86" s="12"/>
      <c r="AF86" s="58"/>
    </row>
    <row r="87" spans="1:52" s="55" customFormat="1" ht="2.85" customHeight="1" x14ac:dyDescent="0.15">
      <c r="A87" s="55" t="s">
        <v>156</v>
      </c>
      <c r="B87" s="55" t="s">
        <v>156</v>
      </c>
      <c r="C87" s="55" t="s">
        <v>156</v>
      </c>
      <c r="I87" s="55" t="s">
        <v>156</v>
      </c>
      <c r="K87" s="55" t="s">
        <v>156</v>
      </c>
      <c r="L87" s="55" t="s">
        <v>156</v>
      </c>
      <c r="M87" s="55" t="s">
        <v>156</v>
      </c>
      <c r="N87" s="55" t="s">
        <v>156</v>
      </c>
      <c r="AB87" s="55" t="s">
        <v>156</v>
      </c>
      <c r="AC87" s="55" t="s">
        <v>156</v>
      </c>
      <c r="AD87" s="55" t="s">
        <v>156</v>
      </c>
      <c r="AE87" s="55" t="s">
        <v>156</v>
      </c>
      <c r="AF87" s="55" t="s">
        <v>156</v>
      </c>
      <c r="AG87" s="55" t="s">
        <v>156</v>
      </c>
      <c r="AH87" s="55" t="s">
        <v>156</v>
      </c>
      <c r="AI87" s="55" t="s">
        <v>156</v>
      </c>
      <c r="AJ87" s="55" t="s">
        <v>156</v>
      </c>
      <c r="AK87" s="55" t="s">
        <v>156</v>
      </c>
      <c r="AL87" s="55" t="s">
        <v>156</v>
      </c>
      <c r="AM87" s="55" t="s">
        <v>156</v>
      </c>
      <c r="AN87" s="55" t="s">
        <v>156</v>
      </c>
      <c r="AO87" s="55" t="s">
        <v>156</v>
      </c>
      <c r="AP87" s="55" t="s">
        <v>156</v>
      </c>
      <c r="AQ87" s="55" t="s">
        <v>156</v>
      </c>
      <c r="AR87" s="55" t="s">
        <v>156</v>
      </c>
      <c r="AS87" s="55" t="s">
        <v>156</v>
      </c>
      <c r="AT87" s="55" t="s">
        <v>156</v>
      </c>
      <c r="AU87" s="55" t="s">
        <v>156</v>
      </c>
      <c r="AV87" s="55" t="s">
        <v>156</v>
      </c>
      <c r="AW87" s="55" t="s">
        <v>156</v>
      </c>
      <c r="AX87" s="55" t="s">
        <v>156</v>
      </c>
      <c r="AY87" s="55" t="s">
        <v>156</v>
      </c>
      <c r="AZ87" s="55" t="s">
        <v>156</v>
      </c>
    </row>
    <row r="88" spans="1:52" s="4" customFormat="1" ht="12.75" customHeight="1" x14ac:dyDescent="0.15">
      <c r="A88" s="12"/>
      <c r="B88" s="12" t="s">
        <v>7</v>
      </c>
      <c r="C88" s="12"/>
      <c r="D88" s="12"/>
      <c r="E88" s="12"/>
      <c r="F88" s="12"/>
      <c r="G88" s="12"/>
      <c r="H88" s="12"/>
      <c r="I88" s="12"/>
      <c r="J88" s="12"/>
      <c r="K88" s="384" t="str">
        <f>IF('入力シート（確認申請書）'!K87="","",'入力シート（確認申請書）'!K87)</f>
        <v/>
      </c>
      <c r="L88" s="384"/>
      <c r="M88" s="384"/>
      <c r="N88" s="384"/>
      <c r="O88" s="384"/>
      <c r="P88" s="384"/>
      <c r="Q88" s="384"/>
      <c r="R88" s="384"/>
      <c r="S88" s="384"/>
      <c r="T88" s="384"/>
      <c r="U88" s="384"/>
      <c r="V88" s="384"/>
      <c r="W88" s="384"/>
      <c r="X88" s="384"/>
      <c r="Y88" s="384"/>
      <c r="Z88" s="384"/>
      <c r="AA88" s="384"/>
      <c r="AB88" s="384"/>
      <c r="AC88" s="384"/>
      <c r="AD88" s="384"/>
      <c r="AE88" s="384"/>
      <c r="AF88" s="384"/>
    </row>
    <row r="89" spans="1:52" s="55" customFormat="1" ht="2.85" customHeight="1" x14ac:dyDescent="0.15">
      <c r="A89" s="55" t="s">
        <v>156</v>
      </c>
      <c r="B89" s="55" t="s">
        <v>156</v>
      </c>
      <c r="C89" s="55" t="s">
        <v>156</v>
      </c>
      <c r="I89" s="55" t="s">
        <v>156</v>
      </c>
      <c r="K89" s="55" t="s">
        <v>156</v>
      </c>
      <c r="L89" s="55" t="s">
        <v>156</v>
      </c>
      <c r="M89" s="55" t="s">
        <v>156</v>
      </c>
      <c r="N89" s="55" t="s">
        <v>156</v>
      </c>
      <c r="AB89" s="55" t="s">
        <v>156</v>
      </c>
      <c r="AC89" s="55" t="s">
        <v>156</v>
      </c>
      <c r="AD89" s="55" t="s">
        <v>156</v>
      </c>
      <c r="AE89" s="55" t="s">
        <v>156</v>
      </c>
      <c r="AF89" s="55" t="s">
        <v>156</v>
      </c>
      <c r="AG89" s="55" t="s">
        <v>156</v>
      </c>
      <c r="AH89" s="55" t="s">
        <v>156</v>
      </c>
      <c r="AI89" s="55" t="s">
        <v>156</v>
      </c>
      <c r="AJ89" s="55" t="s">
        <v>156</v>
      </c>
      <c r="AK89" s="55" t="s">
        <v>156</v>
      </c>
      <c r="AL89" s="55" t="s">
        <v>156</v>
      </c>
      <c r="AM89" s="55" t="s">
        <v>156</v>
      </c>
      <c r="AN89" s="55" t="s">
        <v>156</v>
      </c>
      <c r="AO89" s="55" t="s">
        <v>156</v>
      </c>
      <c r="AP89" s="55" t="s">
        <v>156</v>
      </c>
      <c r="AQ89" s="55" t="s">
        <v>156</v>
      </c>
      <c r="AR89" s="55" t="s">
        <v>156</v>
      </c>
      <c r="AS89" s="55" t="s">
        <v>156</v>
      </c>
      <c r="AT89" s="55" t="s">
        <v>156</v>
      </c>
      <c r="AU89" s="55" t="s">
        <v>156</v>
      </c>
      <c r="AV89" s="55" t="s">
        <v>156</v>
      </c>
      <c r="AW89" s="55" t="s">
        <v>156</v>
      </c>
      <c r="AX89" s="55" t="s">
        <v>156</v>
      </c>
      <c r="AY89" s="55" t="s">
        <v>156</v>
      </c>
      <c r="AZ89" s="55" t="s">
        <v>156</v>
      </c>
    </row>
    <row r="90" spans="1:52" s="4" customFormat="1" ht="12.75" customHeight="1" x14ac:dyDescent="0.15">
      <c r="A90" s="12"/>
      <c r="B90" s="12" t="s">
        <v>53</v>
      </c>
      <c r="C90" s="12"/>
      <c r="D90" s="12"/>
      <c r="E90" s="12"/>
      <c r="F90" s="12"/>
      <c r="G90" s="12"/>
      <c r="H90" s="12"/>
      <c r="I90" s="12"/>
      <c r="J90" s="12"/>
      <c r="K90" s="111" t="str">
        <f>"（"&amp;'入力シート（確認申請書）'!L89&amp;"）建築士事務所  （"&amp;'入力シート（確認申請書）'!S89&amp;"）知事登録  （"&amp;'入力シート（確認申請書）'!Y89&amp;"）  第"&amp;'入力シート（確認申請書）'!AB89&amp;"号"</f>
        <v>（）建築士事務所  （）知事登録  （）  第号</v>
      </c>
      <c r="O90" s="58"/>
      <c r="P90" s="12"/>
      <c r="Q90" s="12"/>
      <c r="R90" s="12"/>
      <c r="X90" s="12"/>
      <c r="Y90" s="60"/>
      <c r="Z90" s="60"/>
      <c r="AA90" s="12"/>
      <c r="AF90" s="58"/>
    </row>
    <row r="91" spans="1:52" s="55" customFormat="1" ht="2.85" customHeight="1" x14ac:dyDescent="0.15">
      <c r="A91" s="55" t="s">
        <v>156</v>
      </c>
      <c r="B91" s="55" t="s">
        <v>156</v>
      </c>
      <c r="C91" s="55" t="s">
        <v>156</v>
      </c>
      <c r="I91" s="55" t="s">
        <v>156</v>
      </c>
      <c r="K91" s="55" t="s">
        <v>156</v>
      </c>
      <c r="L91" s="55" t="s">
        <v>156</v>
      </c>
      <c r="M91" s="55" t="s">
        <v>156</v>
      </c>
      <c r="N91" s="55" t="s">
        <v>156</v>
      </c>
      <c r="AB91" s="55" t="s">
        <v>156</v>
      </c>
      <c r="AC91" s="55" t="s">
        <v>156</v>
      </c>
      <c r="AD91" s="55" t="s">
        <v>156</v>
      </c>
      <c r="AE91" s="55" t="s">
        <v>156</v>
      </c>
      <c r="AF91" s="55" t="s">
        <v>156</v>
      </c>
      <c r="AG91" s="55" t="s">
        <v>156</v>
      </c>
      <c r="AH91" s="55" t="s">
        <v>156</v>
      </c>
      <c r="AI91" s="55" t="s">
        <v>156</v>
      </c>
      <c r="AJ91" s="55" t="s">
        <v>156</v>
      </c>
      <c r="AK91" s="55" t="s">
        <v>156</v>
      </c>
      <c r="AL91" s="55" t="s">
        <v>156</v>
      </c>
      <c r="AM91" s="55" t="s">
        <v>156</v>
      </c>
      <c r="AN91" s="55" t="s">
        <v>156</v>
      </c>
      <c r="AO91" s="55" t="s">
        <v>156</v>
      </c>
      <c r="AP91" s="55" t="s">
        <v>156</v>
      </c>
      <c r="AQ91" s="55" t="s">
        <v>156</v>
      </c>
      <c r="AR91" s="55" t="s">
        <v>156</v>
      </c>
      <c r="AS91" s="55" t="s">
        <v>156</v>
      </c>
      <c r="AT91" s="55" t="s">
        <v>156</v>
      </c>
      <c r="AU91" s="55" t="s">
        <v>156</v>
      </c>
      <c r="AV91" s="55" t="s">
        <v>156</v>
      </c>
      <c r="AW91" s="55" t="s">
        <v>156</v>
      </c>
      <c r="AX91" s="55" t="s">
        <v>156</v>
      </c>
      <c r="AY91" s="55" t="s">
        <v>156</v>
      </c>
      <c r="AZ91" s="55" t="s">
        <v>156</v>
      </c>
    </row>
    <row r="92" spans="1:52" s="4" customFormat="1" ht="12.75" customHeight="1" x14ac:dyDescent="0.15">
      <c r="A92" s="12"/>
      <c r="B92" s="12"/>
      <c r="C92" s="12"/>
      <c r="D92" s="12"/>
      <c r="E92" s="12"/>
      <c r="F92" s="12"/>
      <c r="G92" s="12"/>
      <c r="H92" s="12"/>
      <c r="I92" s="12"/>
      <c r="J92" s="12"/>
      <c r="K92" s="384" t="str">
        <f>IF('入力シート（確認申請書）'!K91="","",'入力シート（確認申請書）'!K91)</f>
        <v/>
      </c>
      <c r="L92" s="384"/>
      <c r="M92" s="384"/>
      <c r="N92" s="384"/>
      <c r="O92" s="384"/>
      <c r="P92" s="384"/>
      <c r="Q92" s="384"/>
      <c r="R92" s="384"/>
      <c r="S92" s="384"/>
      <c r="T92" s="384"/>
      <c r="U92" s="384"/>
      <c r="V92" s="384"/>
      <c r="W92" s="384"/>
      <c r="X92" s="384"/>
      <c r="Y92" s="384"/>
      <c r="Z92" s="384"/>
      <c r="AA92" s="384"/>
      <c r="AB92" s="384"/>
      <c r="AC92" s="384"/>
      <c r="AD92" s="384"/>
      <c r="AE92" s="384"/>
      <c r="AF92" s="384"/>
    </row>
    <row r="93" spans="1:52" s="55" customFormat="1" ht="2.85" customHeight="1" x14ac:dyDescent="0.15">
      <c r="A93" s="55" t="s">
        <v>156</v>
      </c>
      <c r="B93" s="55" t="s">
        <v>156</v>
      </c>
      <c r="C93" s="55" t="s">
        <v>156</v>
      </c>
      <c r="I93" s="55" t="s">
        <v>156</v>
      </c>
      <c r="K93" s="55" t="s">
        <v>156</v>
      </c>
      <c r="L93" s="55" t="s">
        <v>156</v>
      </c>
      <c r="M93" s="55" t="s">
        <v>156</v>
      </c>
      <c r="N93" s="55" t="s">
        <v>156</v>
      </c>
      <c r="AB93" s="55" t="s">
        <v>156</v>
      </c>
      <c r="AC93" s="55" t="s">
        <v>156</v>
      </c>
      <c r="AD93" s="55" t="s">
        <v>156</v>
      </c>
      <c r="AE93" s="55" t="s">
        <v>156</v>
      </c>
      <c r="AF93" s="55" t="s">
        <v>156</v>
      </c>
      <c r="AG93" s="55" t="s">
        <v>156</v>
      </c>
      <c r="AH93" s="55" t="s">
        <v>156</v>
      </c>
      <c r="AI93" s="55" t="s">
        <v>156</v>
      </c>
      <c r="AJ93" s="55" t="s">
        <v>156</v>
      </c>
      <c r="AK93" s="55" t="s">
        <v>156</v>
      </c>
      <c r="AL93" s="55" t="s">
        <v>156</v>
      </c>
      <c r="AM93" s="55" t="s">
        <v>156</v>
      </c>
      <c r="AN93" s="55" t="s">
        <v>156</v>
      </c>
      <c r="AO93" s="55" t="s">
        <v>156</v>
      </c>
      <c r="AP93" s="55" t="s">
        <v>156</v>
      </c>
      <c r="AQ93" s="55" t="s">
        <v>156</v>
      </c>
      <c r="AR93" s="55" t="s">
        <v>156</v>
      </c>
      <c r="AS93" s="55" t="s">
        <v>156</v>
      </c>
      <c r="AT93" s="55" t="s">
        <v>156</v>
      </c>
      <c r="AU93" s="55" t="s">
        <v>156</v>
      </c>
      <c r="AV93" s="55" t="s">
        <v>156</v>
      </c>
      <c r="AW93" s="55" t="s">
        <v>156</v>
      </c>
      <c r="AX93" s="55" t="s">
        <v>156</v>
      </c>
      <c r="AY93" s="55" t="s">
        <v>156</v>
      </c>
      <c r="AZ93" s="55" t="s">
        <v>156</v>
      </c>
    </row>
    <row r="94" spans="1:52" s="4" customFormat="1" ht="12.75" customHeight="1" x14ac:dyDescent="0.15">
      <c r="A94" s="12"/>
      <c r="B94" s="12" t="s">
        <v>54</v>
      </c>
      <c r="C94" s="12"/>
      <c r="D94" s="12"/>
      <c r="E94" s="12"/>
      <c r="F94" s="12"/>
      <c r="G94" s="12"/>
      <c r="H94" s="12"/>
      <c r="I94" s="12"/>
      <c r="J94" s="12"/>
      <c r="K94" s="622" t="str">
        <f>IF('入力シート（確認申請書）'!K93="","",'入力シート（確認申請書）'!K93)</f>
        <v/>
      </c>
      <c r="L94" s="622"/>
      <c r="M94" s="622"/>
      <c r="N94" s="622"/>
      <c r="O94" s="622"/>
      <c r="P94" s="622"/>
      <c r="Q94" s="12"/>
      <c r="R94" s="12"/>
      <c r="S94" s="12"/>
      <c r="T94" s="12"/>
      <c r="U94" s="12"/>
      <c r="V94" s="12"/>
      <c r="W94" s="12"/>
      <c r="X94" s="12"/>
      <c r="Y94" s="12"/>
      <c r="Z94" s="12"/>
      <c r="AA94" s="12"/>
      <c r="AB94" s="12"/>
      <c r="AC94" s="12"/>
      <c r="AD94" s="12"/>
      <c r="AE94" s="12"/>
      <c r="AF94" s="12"/>
    </row>
    <row r="95" spans="1:52" s="55" customFormat="1" ht="2.85" customHeight="1" x14ac:dyDescent="0.15">
      <c r="A95" s="55" t="s">
        <v>156</v>
      </c>
      <c r="B95" s="55" t="s">
        <v>156</v>
      </c>
      <c r="C95" s="55" t="s">
        <v>156</v>
      </c>
      <c r="I95" s="55" t="s">
        <v>156</v>
      </c>
      <c r="K95" s="55" t="s">
        <v>156</v>
      </c>
      <c r="L95" s="55" t="s">
        <v>156</v>
      </c>
      <c r="M95" s="55" t="s">
        <v>156</v>
      </c>
      <c r="N95" s="55" t="s">
        <v>156</v>
      </c>
      <c r="AB95" s="55" t="s">
        <v>156</v>
      </c>
      <c r="AC95" s="55" t="s">
        <v>156</v>
      </c>
      <c r="AD95" s="55" t="s">
        <v>156</v>
      </c>
      <c r="AE95" s="55" t="s">
        <v>156</v>
      </c>
      <c r="AF95" s="55" t="s">
        <v>156</v>
      </c>
      <c r="AG95" s="55" t="s">
        <v>156</v>
      </c>
      <c r="AH95" s="55" t="s">
        <v>156</v>
      </c>
      <c r="AI95" s="55" t="s">
        <v>156</v>
      </c>
      <c r="AJ95" s="55" t="s">
        <v>156</v>
      </c>
      <c r="AK95" s="55" t="s">
        <v>156</v>
      </c>
      <c r="AL95" s="55" t="s">
        <v>156</v>
      </c>
      <c r="AM95" s="55" t="s">
        <v>156</v>
      </c>
      <c r="AN95" s="55" t="s">
        <v>156</v>
      </c>
      <c r="AO95" s="55" t="s">
        <v>156</v>
      </c>
      <c r="AP95" s="55" t="s">
        <v>156</v>
      </c>
      <c r="AQ95" s="55" t="s">
        <v>156</v>
      </c>
      <c r="AR95" s="55" t="s">
        <v>156</v>
      </c>
      <c r="AS95" s="55" t="s">
        <v>156</v>
      </c>
      <c r="AT95" s="55" t="s">
        <v>156</v>
      </c>
      <c r="AU95" s="55" t="s">
        <v>156</v>
      </c>
      <c r="AV95" s="55" t="s">
        <v>156</v>
      </c>
      <c r="AW95" s="55" t="s">
        <v>156</v>
      </c>
      <c r="AX95" s="55" t="s">
        <v>156</v>
      </c>
      <c r="AY95" s="55" t="s">
        <v>156</v>
      </c>
      <c r="AZ95" s="55" t="s">
        <v>156</v>
      </c>
    </row>
    <row r="96" spans="1:52" s="4" customFormat="1" ht="12.75" customHeight="1" x14ac:dyDescent="0.15">
      <c r="A96" s="12"/>
      <c r="B96" s="12" t="s">
        <v>8</v>
      </c>
      <c r="C96" s="12"/>
      <c r="D96" s="12"/>
      <c r="E96" s="12"/>
      <c r="F96" s="12"/>
      <c r="G96" s="12"/>
      <c r="H96" s="12"/>
      <c r="I96" s="12"/>
      <c r="J96" s="12"/>
      <c r="K96" s="384" t="str">
        <f>IF('入力シート（確認申請書）'!K95="","",'入力シート（確認申請書）'!K95)</f>
        <v/>
      </c>
      <c r="L96" s="384"/>
      <c r="M96" s="384"/>
      <c r="N96" s="384"/>
      <c r="O96" s="384"/>
      <c r="P96" s="384"/>
      <c r="Q96" s="384"/>
      <c r="R96" s="384"/>
      <c r="S96" s="384"/>
      <c r="T96" s="384"/>
      <c r="U96" s="384"/>
      <c r="V96" s="384"/>
      <c r="W96" s="384"/>
      <c r="X96" s="384"/>
      <c r="Y96" s="384"/>
      <c r="Z96" s="384"/>
      <c r="AA96" s="384"/>
      <c r="AB96" s="384"/>
      <c r="AC96" s="384"/>
      <c r="AD96" s="384"/>
      <c r="AE96" s="384"/>
      <c r="AF96" s="384"/>
    </row>
    <row r="97" spans="1:52" s="55" customFormat="1" ht="2.85" customHeight="1" x14ac:dyDescent="0.15">
      <c r="A97" s="55" t="s">
        <v>156</v>
      </c>
      <c r="B97" s="55" t="s">
        <v>156</v>
      </c>
      <c r="C97" s="55" t="s">
        <v>156</v>
      </c>
      <c r="I97" s="55" t="s">
        <v>156</v>
      </c>
      <c r="K97" s="55" t="s">
        <v>156</v>
      </c>
      <c r="L97" s="55" t="s">
        <v>156</v>
      </c>
      <c r="M97" s="55" t="s">
        <v>156</v>
      </c>
      <c r="N97" s="55" t="s">
        <v>156</v>
      </c>
      <c r="AB97" s="55" t="s">
        <v>156</v>
      </c>
      <c r="AC97" s="55" t="s">
        <v>156</v>
      </c>
      <c r="AD97" s="55" t="s">
        <v>156</v>
      </c>
      <c r="AE97" s="55" t="s">
        <v>156</v>
      </c>
      <c r="AF97" s="55" t="s">
        <v>156</v>
      </c>
      <c r="AG97" s="55" t="s">
        <v>156</v>
      </c>
      <c r="AH97" s="55" t="s">
        <v>156</v>
      </c>
      <c r="AI97" s="55" t="s">
        <v>156</v>
      </c>
      <c r="AJ97" s="55" t="s">
        <v>156</v>
      </c>
      <c r="AK97" s="55" t="s">
        <v>156</v>
      </c>
      <c r="AL97" s="55" t="s">
        <v>156</v>
      </c>
      <c r="AM97" s="55" t="s">
        <v>156</v>
      </c>
      <c r="AN97" s="55" t="s">
        <v>156</v>
      </c>
      <c r="AO97" s="55" t="s">
        <v>156</v>
      </c>
      <c r="AP97" s="55" t="s">
        <v>156</v>
      </c>
      <c r="AQ97" s="55" t="s">
        <v>156</v>
      </c>
      <c r="AR97" s="55" t="s">
        <v>156</v>
      </c>
      <c r="AS97" s="55" t="s">
        <v>156</v>
      </c>
      <c r="AT97" s="55" t="s">
        <v>156</v>
      </c>
      <c r="AU97" s="55" t="s">
        <v>156</v>
      </c>
      <c r="AV97" s="55" t="s">
        <v>156</v>
      </c>
      <c r="AW97" s="55" t="s">
        <v>156</v>
      </c>
      <c r="AX97" s="55" t="s">
        <v>156</v>
      </c>
      <c r="AY97" s="55" t="s">
        <v>156</v>
      </c>
      <c r="AZ97" s="55" t="s">
        <v>156</v>
      </c>
    </row>
    <row r="98" spans="1:52" s="4" customFormat="1" ht="12.75" customHeight="1" x14ac:dyDescent="0.15">
      <c r="A98" s="12"/>
      <c r="B98" s="12" t="s">
        <v>9</v>
      </c>
      <c r="C98" s="12"/>
      <c r="D98" s="12"/>
      <c r="E98" s="12"/>
      <c r="F98" s="12"/>
      <c r="G98" s="12"/>
      <c r="H98" s="12"/>
      <c r="I98" s="12"/>
      <c r="J98" s="12"/>
      <c r="K98" s="622" t="str">
        <f>IF('入力シート（確認申請書）'!K97="","",'入力シート（確認申請書）'!K97)</f>
        <v/>
      </c>
      <c r="L98" s="622"/>
      <c r="M98" s="622"/>
      <c r="N98" s="622"/>
      <c r="O98" s="622"/>
      <c r="P98" s="622"/>
      <c r="Q98" s="622"/>
      <c r="R98" s="622"/>
      <c r="S98" s="622"/>
      <c r="T98" s="622"/>
      <c r="U98" s="622"/>
      <c r="V98" s="622"/>
      <c r="W98" s="622"/>
      <c r="X98" s="622"/>
      <c r="Y98" s="622"/>
      <c r="Z98" s="622"/>
      <c r="AA98" s="622"/>
      <c r="AB98" s="622"/>
      <c r="AC98" s="622"/>
      <c r="AD98" s="622"/>
      <c r="AE98" s="622"/>
      <c r="AF98" s="622"/>
    </row>
    <row r="99" spans="1:52" s="55" customFormat="1" ht="2.85" customHeight="1" x14ac:dyDescent="0.15">
      <c r="A99" s="55" t="s">
        <v>156</v>
      </c>
      <c r="B99" s="55" t="s">
        <v>156</v>
      </c>
      <c r="C99" s="55" t="s">
        <v>156</v>
      </c>
      <c r="I99" s="55" t="s">
        <v>156</v>
      </c>
      <c r="K99" s="55" t="s">
        <v>156</v>
      </c>
      <c r="L99" s="55" t="s">
        <v>156</v>
      </c>
      <c r="M99" s="55" t="s">
        <v>156</v>
      </c>
      <c r="N99" s="55" t="s">
        <v>156</v>
      </c>
      <c r="AB99" s="55" t="s">
        <v>156</v>
      </c>
      <c r="AC99" s="55" t="s">
        <v>156</v>
      </c>
      <c r="AD99" s="55" t="s">
        <v>156</v>
      </c>
      <c r="AE99" s="55" t="s">
        <v>156</v>
      </c>
      <c r="AF99" s="55" t="s">
        <v>156</v>
      </c>
      <c r="AG99" s="55" t="s">
        <v>156</v>
      </c>
      <c r="AH99" s="55" t="s">
        <v>156</v>
      </c>
      <c r="AI99" s="55" t="s">
        <v>156</v>
      </c>
      <c r="AJ99" s="55" t="s">
        <v>156</v>
      </c>
      <c r="AK99" s="55" t="s">
        <v>156</v>
      </c>
      <c r="AL99" s="55" t="s">
        <v>156</v>
      </c>
      <c r="AM99" s="55" t="s">
        <v>156</v>
      </c>
      <c r="AN99" s="55" t="s">
        <v>156</v>
      </c>
      <c r="AO99" s="55" t="s">
        <v>156</v>
      </c>
      <c r="AP99" s="55" t="s">
        <v>156</v>
      </c>
      <c r="AQ99" s="55" t="s">
        <v>156</v>
      </c>
      <c r="AR99" s="55" t="s">
        <v>156</v>
      </c>
      <c r="AS99" s="55" t="s">
        <v>156</v>
      </c>
      <c r="AT99" s="55" t="s">
        <v>156</v>
      </c>
      <c r="AU99" s="55" t="s">
        <v>156</v>
      </c>
      <c r="AV99" s="55" t="s">
        <v>156</v>
      </c>
      <c r="AW99" s="55" t="s">
        <v>156</v>
      </c>
      <c r="AX99" s="55" t="s">
        <v>156</v>
      </c>
      <c r="AY99" s="55" t="s">
        <v>156</v>
      </c>
      <c r="AZ99" s="55" t="s">
        <v>156</v>
      </c>
    </row>
    <row r="100" spans="1:52" s="4" customFormat="1" ht="12.75"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row>
    <row r="101" spans="1:52" s="55" customFormat="1" ht="2.85" customHeight="1" x14ac:dyDescent="0.15">
      <c r="A101" s="57" t="s">
        <v>156</v>
      </c>
      <c r="B101" s="57" t="s">
        <v>156</v>
      </c>
      <c r="C101" s="57" t="s">
        <v>156</v>
      </c>
      <c r="D101" s="57"/>
      <c r="E101" s="57"/>
      <c r="F101" s="57"/>
      <c r="G101" s="57"/>
      <c r="H101" s="57"/>
      <c r="I101" s="57" t="s">
        <v>156</v>
      </c>
      <c r="J101" s="57"/>
      <c r="K101" s="57" t="s">
        <v>156</v>
      </c>
      <c r="L101" s="57" t="s">
        <v>156</v>
      </c>
      <c r="M101" s="57" t="s">
        <v>156</v>
      </c>
      <c r="N101" s="57" t="s">
        <v>156</v>
      </c>
      <c r="O101" s="57"/>
      <c r="P101" s="57"/>
      <c r="Q101" s="57"/>
      <c r="R101" s="57"/>
      <c r="S101" s="57"/>
      <c r="T101" s="57"/>
      <c r="U101" s="57"/>
      <c r="V101" s="57"/>
      <c r="W101" s="57"/>
      <c r="X101" s="57"/>
      <c r="Y101" s="57"/>
      <c r="Z101" s="57"/>
      <c r="AA101" s="57"/>
      <c r="AB101" s="57" t="s">
        <v>156</v>
      </c>
      <c r="AC101" s="57" t="s">
        <v>156</v>
      </c>
      <c r="AD101" s="57" t="s">
        <v>156</v>
      </c>
      <c r="AE101" s="57" t="s">
        <v>156</v>
      </c>
      <c r="AF101" s="57" t="s">
        <v>156</v>
      </c>
      <c r="AG101" s="55" t="s">
        <v>156</v>
      </c>
      <c r="AH101" s="55" t="s">
        <v>156</v>
      </c>
      <c r="AI101" s="55" t="s">
        <v>156</v>
      </c>
      <c r="AJ101" s="55" t="s">
        <v>156</v>
      </c>
      <c r="AK101" s="55" t="s">
        <v>156</v>
      </c>
      <c r="AL101" s="55" t="s">
        <v>156</v>
      </c>
      <c r="AM101" s="55" t="s">
        <v>156</v>
      </c>
      <c r="AN101" s="55" t="s">
        <v>156</v>
      </c>
      <c r="AO101" s="55" t="s">
        <v>156</v>
      </c>
      <c r="AP101" s="55" t="s">
        <v>156</v>
      </c>
      <c r="AQ101" s="55" t="s">
        <v>156</v>
      </c>
      <c r="AR101" s="55" t="s">
        <v>156</v>
      </c>
      <c r="AS101" s="55" t="s">
        <v>156</v>
      </c>
      <c r="AT101" s="55" t="s">
        <v>156</v>
      </c>
      <c r="AU101" s="55" t="s">
        <v>156</v>
      </c>
      <c r="AV101" s="55" t="s">
        <v>156</v>
      </c>
      <c r="AW101" s="55" t="s">
        <v>156</v>
      </c>
      <c r="AX101" s="55" t="s">
        <v>156</v>
      </c>
      <c r="AY101" s="55" t="s">
        <v>156</v>
      </c>
      <c r="AZ101" s="55" t="s">
        <v>156</v>
      </c>
    </row>
    <row r="102" spans="1:52" s="55" customFormat="1" ht="2.85" customHeight="1" x14ac:dyDescent="0.15">
      <c r="A102" s="55" t="s">
        <v>156</v>
      </c>
      <c r="B102" s="55" t="s">
        <v>156</v>
      </c>
      <c r="C102" s="55" t="s">
        <v>156</v>
      </c>
      <c r="I102" s="55" t="s">
        <v>156</v>
      </c>
      <c r="K102" s="55" t="s">
        <v>156</v>
      </c>
      <c r="L102" s="55" t="s">
        <v>156</v>
      </c>
      <c r="M102" s="55" t="s">
        <v>156</v>
      </c>
      <c r="N102" s="55" t="s">
        <v>156</v>
      </c>
      <c r="AB102" s="55" t="s">
        <v>156</v>
      </c>
      <c r="AC102" s="55" t="s">
        <v>156</v>
      </c>
      <c r="AD102" s="55" t="s">
        <v>156</v>
      </c>
      <c r="AE102" s="55" t="s">
        <v>156</v>
      </c>
      <c r="AF102" s="55" t="s">
        <v>156</v>
      </c>
      <c r="AG102" s="55" t="s">
        <v>156</v>
      </c>
      <c r="AH102" s="55" t="s">
        <v>156</v>
      </c>
      <c r="AI102" s="55" t="s">
        <v>156</v>
      </c>
      <c r="AJ102" s="55" t="s">
        <v>156</v>
      </c>
      <c r="AK102" s="55" t="s">
        <v>156</v>
      </c>
      <c r="AL102" s="55" t="s">
        <v>156</v>
      </c>
      <c r="AM102" s="55" t="s">
        <v>156</v>
      </c>
      <c r="AN102" s="55" t="s">
        <v>156</v>
      </c>
      <c r="AO102" s="55" t="s">
        <v>156</v>
      </c>
      <c r="AP102" s="55" t="s">
        <v>156</v>
      </c>
      <c r="AQ102" s="55" t="s">
        <v>156</v>
      </c>
      <c r="AR102" s="55" t="s">
        <v>156</v>
      </c>
      <c r="AS102" s="55" t="s">
        <v>156</v>
      </c>
      <c r="AT102" s="55" t="s">
        <v>156</v>
      </c>
      <c r="AU102" s="55" t="s">
        <v>156</v>
      </c>
      <c r="AV102" s="55" t="s">
        <v>156</v>
      </c>
      <c r="AW102" s="55" t="s">
        <v>156</v>
      </c>
      <c r="AX102" s="55" t="s">
        <v>156</v>
      </c>
      <c r="AY102" s="55" t="s">
        <v>156</v>
      </c>
      <c r="AZ102" s="55" t="s">
        <v>156</v>
      </c>
    </row>
    <row r="103" spans="1:52" s="4" customFormat="1" ht="12.75" customHeight="1" x14ac:dyDescent="0.15">
      <c r="A103" s="12" t="s">
        <v>56</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row>
    <row r="104" spans="1:52" s="55" customFormat="1" ht="2.85" customHeight="1" x14ac:dyDescent="0.15">
      <c r="A104" s="55" t="s">
        <v>156</v>
      </c>
      <c r="B104" s="55" t="s">
        <v>156</v>
      </c>
      <c r="C104" s="55" t="s">
        <v>156</v>
      </c>
      <c r="I104" s="55" t="s">
        <v>156</v>
      </c>
      <c r="K104" s="55" t="s">
        <v>156</v>
      </c>
      <c r="L104" s="55" t="s">
        <v>156</v>
      </c>
      <c r="M104" s="55" t="s">
        <v>156</v>
      </c>
      <c r="N104" s="55" t="s">
        <v>156</v>
      </c>
      <c r="AB104" s="55" t="s">
        <v>156</v>
      </c>
      <c r="AC104" s="55" t="s">
        <v>156</v>
      </c>
      <c r="AD104" s="55" t="s">
        <v>156</v>
      </c>
      <c r="AE104" s="55" t="s">
        <v>156</v>
      </c>
      <c r="AF104" s="55" t="s">
        <v>156</v>
      </c>
      <c r="AG104" s="55" t="s">
        <v>156</v>
      </c>
      <c r="AH104" s="55" t="s">
        <v>156</v>
      </c>
      <c r="AI104" s="55" t="s">
        <v>156</v>
      </c>
      <c r="AJ104" s="55" t="s">
        <v>156</v>
      </c>
      <c r="AK104" s="55" t="s">
        <v>156</v>
      </c>
      <c r="AL104" s="55" t="s">
        <v>156</v>
      </c>
      <c r="AM104" s="55" t="s">
        <v>156</v>
      </c>
      <c r="AN104" s="55" t="s">
        <v>156</v>
      </c>
      <c r="AO104" s="55" t="s">
        <v>156</v>
      </c>
      <c r="AP104" s="55" t="s">
        <v>156</v>
      </c>
      <c r="AQ104" s="55" t="s">
        <v>156</v>
      </c>
      <c r="AR104" s="55" t="s">
        <v>156</v>
      </c>
      <c r="AS104" s="55" t="s">
        <v>156</v>
      </c>
      <c r="AT104" s="55" t="s">
        <v>156</v>
      </c>
      <c r="AU104" s="55" t="s">
        <v>156</v>
      </c>
      <c r="AV104" s="55" t="s">
        <v>156</v>
      </c>
      <c r="AW104" s="55" t="s">
        <v>156</v>
      </c>
      <c r="AX104" s="55" t="s">
        <v>156</v>
      </c>
      <c r="AY104" s="55" t="s">
        <v>156</v>
      </c>
      <c r="AZ104" s="55" t="s">
        <v>156</v>
      </c>
    </row>
    <row r="105" spans="1:52" s="4" customFormat="1" ht="12.75" customHeight="1" x14ac:dyDescent="0.15">
      <c r="A105" s="12" t="s">
        <v>6</v>
      </c>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row>
    <row r="106" spans="1:52" s="55" customFormat="1" ht="2.85" customHeight="1" x14ac:dyDescent="0.15">
      <c r="A106" s="55" t="s">
        <v>156</v>
      </c>
      <c r="B106" s="55" t="s">
        <v>156</v>
      </c>
      <c r="C106" s="55" t="s">
        <v>156</v>
      </c>
      <c r="I106" s="55" t="s">
        <v>156</v>
      </c>
      <c r="K106" s="55" t="s">
        <v>156</v>
      </c>
      <c r="L106" s="55" t="s">
        <v>156</v>
      </c>
      <c r="M106" s="55" t="s">
        <v>156</v>
      </c>
      <c r="N106" s="55" t="s">
        <v>156</v>
      </c>
      <c r="AB106" s="55" t="s">
        <v>156</v>
      </c>
      <c r="AC106" s="55" t="s">
        <v>156</v>
      </c>
      <c r="AD106" s="55" t="s">
        <v>156</v>
      </c>
      <c r="AE106" s="55" t="s">
        <v>156</v>
      </c>
      <c r="AF106" s="55" t="s">
        <v>156</v>
      </c>
      <c r="AG106" s="55" t="s">
        <v>156</v>
      </c>
      <c r="AH106" s="55" t="s">
        <v>156</v>
      </c>
      <c r="AI106" s="55" t="s">
        <v>156</v>
      </c>
      <c r="AJ106" s="55" t="s">
        <v>156</v>
      </c>
      <c r="AK106" s="55" t="s">
        <v>156</v>
      </c>
      <c r="AL106" s="55" t="s">
        <v>156</v>
      </c>
      <c r="AM106" s="55" t="s">
        <v>156</v>
      </c>
      <c r="AN106" s="55" t="s">
        <v>156</v>
      </c>
      <c r="AO106" s="55" t="s">
        <v>156</v>
      </c>
      <c r="AP106" s="55" t="s">
        <v>156</v>
      </c>
      <c r="AQ106" s="55" t="s">
        <v>156</v>
      </c>
      <c r="AR106" s="55" t="s">
        <v>156</v>
      </c>
      <c r="AS106" s="55" t="s">
        <v>156</v>
      </c>
      <c r="AT106" s="55" t="s">
        <v>156</v>
      </c>
      <c r="AU106" s="55" t="s">
        <v>156</v>
      </c>
      <c r="AV106" s="55" t="s">
        <v>156</v>
      </c>
      <c r="AW106" s="55" t="s">
        <v>156</v>
      </c>
      <c r="AX106" s="55" t="s">
        <v>156</v>
      </c>
      <c r="AY106" s="55" t="s">
        <v>156</v>
      </c>
      <c r="AZ106" s="55" t="s">
        <v>156</v>
      </c>
    </row>
    <row r="107" spans="1:52" s="4" customFormat="1" ht="12.75" customHeight="1" x14ac:dyDescent="0.15">
      <c r="A107" s="12"/>
      <c r="B107" s="12" t="s">
        <v>52</v>
      </c>
      <c r="C107" s="12"/>
      <c r="D107" s="12"/>
      <c r="E107" s="12"/>
      <c r="F107" s="12"/>
      <c r="G107" s="12"/>
      <c r="H107" s="12"/>
      <c r="I107" s="12"/>
      <c r="J107" s="12"/>
      <c r="K107" s="111" t="str">
        <f>"（"&amp;'入力シート（確認申請書）'!L$104&amp;"）建築士    （"&amp;'入力シート（確認申請書）'!T$104&amp;"）登録    第"&amp;'入力シート（確認申請書）'!AB104&amp;"号"</f>
        <v>（）建築士    （）登録    第号</v>
      </c>
      <c r="O107" s="58"/>
      <c r="P107" s="12"/>
      <c r="Q107" s="12"/>
      <c r="R107" s="12"/>
      <c r="S107" s="91"/>
      <c r="X107" s="12"/>
      <c r="Y107" s="58"/>
      <c r="Z107" s="12"/>
      <c r="AA107" s="12"/>
      <c r="AF107" s="58"/>
    </row>
    <row r="108" spans="1:52" s="55" customFormat="1" ht="2.85" customHeight="1" x14ac:dyDescent="0.15">
      <c r="A108" s="55" t="s">
        <v>156</v>
      </c>
      <c r="B108" s="55" t="s">
        <v>156</v>
      </c>
      <c r="C108" s="55" t="s">
        <v>156</v>
      </c>
      <c r="I108" s="55" t="s">
        <v>156</v>
      </c>
      <c r="K108" s="55" t="s">
        <v>156</v>
      </c>
      <c r="L108" s="55" t="s">
        <v>156</v>
      </c>
      <c r="M108" s="55" t="s">
        <v>156</v>
      </c>
      <c r="N108" s="55" t="s">
        <v>156</v>
      </c>
      <c r="AB108" s="55" t="s">
        <v>156</v>
      </c>
      <c r="AC108" s="55" t="s">
        <v>156</v>
      </c>
      <c r="AD108" s="55" t="s">
        <v>156</v>
      </c>
      <c r="AE108" s="55" t="s">
        <v>156</v>
      </c>
      <c r="AF108" s="55" t="s">
        <v>156</v>
      </c>
      <c r="AG108" s="55" t="s">
        <v>156</v>
      </c>
      <c r="AH108" s="55" t="s">
        <v>156</v>
      </c>
      <c r="AI108" s="55" t="s">
        <v>156</v>
      </c>
      <c r="AJ108" s="55" t="s">
        <v>156</v>
      </c>
      <c r="AK108" s="55" t="s">
        <v>156</v>
      </c>
      <c r="AL108" s="55" t="s">
        <v>156</v>
      </c>
      <c r="AM108" s="55" t="s">
        <v>156</v>
      </c>
      <c r="AN108" s="55" t="s">
        <v>156</v>
      </c>
      <c r="AO108" s="55" t="s">
        <v>156</v>
      </c>
      <c r="AP108" s="55" t="s">
        <v>156</v>
      </c>
      <c r="AQ108" s="55" t="s">
        <v>156</v>
      </c>
      <c r="AR108" s="55" t="s">
        <v>156</v>
      </c>
      <c r="AS108" s="55" t="s">
        <v>156</v>
      </c>
      <c r="AT108" s="55" t="s">
        <v>156</v>
      </c>
      <c r="AU108" s="55" t="s">
        <v>156</v>
      </c>
      <c r="AV108" s="55" t="s">
        <v>156</v>
      </c>
      <c r="AW108" s="55" t="s">
        <v>156</v>
      </c>
      <c r="AX108" s="55" t="s">
        <v>156</v>
      </c>
      <c r="AY108" s="55" t="s">
        <v>156</v>
      </c>
      <c r="AZ108" s="55" t="s">
        <v>156</v>
      </c>
    </row>
    <row r="109" spans="1:52" s="4" customFormat="1" ht="12.75" customHeight="1" x14ac:dyDescent="0.15">
      <c r="A109" s="12"/>
      <c r="B109" s="12" t="s">
        <v>7</v>
      </c>
      <c r="C109" s="12"/>
      <c r="D109" s="12"/>
      <c r="E109" s="12"/>
      <c r="F109" s="12"/>
      <c r="G109" s="12"/>
      <c r="H109" s="12"/>
      <c r="I109" s="12"/>
      <c r="J109" s="12"/>
      <c r="K109" s="622" t="str">
        <f>IF('入力シート（確認申請書）'!K106="","",'入力シート（確認申請書）'!K106)</f>
        <v/>
      </c>
      <c r="L109" s="622"/>
      <c r="M109" s="622"/>
      <c r="N109" s="622"/>
      <c r="O109" s="622"/>
      <c r="P109" s="622"/>
      <c r="Q109" s="622"/>
      <c r="R109" s="622"/>
      <c r="S109" s="622"/>
      <c r="T109" s="622"/>
      <c r="U109" s="622"/>
      <c r="V109" s="622"/>
      <c r="W109" s="622"/>
      <c r="X109" s="622"/>
      <c r="Y109" s="622"/>
      <c r="Z109" s="622"/>
      <c r="AA109" s="622"/>
      <c r="AB109" s="622"/>
      <c r="AC109" s="622"/>
      <c r="AD109" s="622"/>
      <c r="AE109" s="622"/>
      <c r="AF109" s="622"/>
    </row>
    <row r="110" spans="1:52" s="55" customFormat="1" ht="2.85" customHeight="1" x14ac:dyDescent="0.15">
      <c r="A110" s="55" t="s">
        <v>156</v>
      </c>
      <c r="B110" s="55" t="s">
        <v>156</v>
      </c>
      <c r="C110" s="55" t="s">
        <v>156</v>
      </c>
      <c r="I110" s="55" t="s">
        <v>156</v>
      </c>
      <c r="K110" s="55" t="s">
        <v>156</v>
      </c>
      <c r="L110" s="55" t="s">
        <v>156</v>
      </c>
      <c r="M110" s="55" t="s">
        <v>156</v>
      </c>
      <c r="N110" s="55" t="s">
        <v>156</v>
      </c>
      <c r="AB110" s="55" t="s">
        <v>156</v>
      </c>
      <c r="AC110" s="55" t="s">
        <v>156</v>
      </c>
      <c r="AD110" s="55" t="s">
        <v>156</v>
      </c>
      <c r="AE110" s="55" t="s">
        <v>156</v>
      </c>
      <c r="AF110" s="55" t="s">
        <v>156</v>
      </c>
      <c r="AG110" s="55" t="s">
        <v>156</v>
      </c>
      <c r="AH110" s="55" t="s">
        <v>156</v>
      </c>
      <c r="AI110" s="55" t="s">
        <v>156</v>
      </c>
      <c r="AJ110" s="55" t="s">
        <v>156</v>
      </c>
      <c r="AK110" s="55" t="s">
        <v>156</v>
      </c>
      <c r="AL110" s="55" t="s">
        <v>156</v>
      </c>
      <c r="AM110" s="55" t="s">
        <v>156</v>
      </c>
      <c r="AN110" s="55" t="s">
        <v>156</v>
      </c>
      <c r="AO110" s="55" t="s">
        <v>156</v>
      </c>
      <c r="AP110" s="55" t="s">
        <v>156</v>
      </c>
      <c r="AQ110" s="55" t="s">
        <v>156</v>
      </c>
      <c r="AR110" s="55" t="s">
        <v>156</v>
      </c>
      <c r="AS110" s="55" t="s">
        <v>156</v>
      </c>
      <c r="AT110" s="55" t="s">
        <v>156</v>
      </c>
      <c r="AU110" s="55" t="s">
        <v>156</v>
      </c>
      <c r="AV110" s="55" t="s">
        <v>156</v>
      </c>
      <c r="AW110" s="55" t="s">
        <v>156</v>
      </c>
      <c r="AX110" s="55" t="s">
        <v>156</v>
      </c>
      <c r="AY110" s="55" t="s">
        <v>156</v>
      </c>
      <c r="AZ110" s="55" t="s">
        <v>156</v>
      </c>
    </row>
    <row r="111" spans="1:52" s="4" customFormat="1" ht="12.75" customHeight="1" x14ac:dyDescent="0.15">
      <c r="A111" s="12"/>
      <c r="B111" s="12" t="s">
        <v>53</v>
      </c>
      <c r="C111" s="12"/>
      <c r="D111" s="12"/>
      <c r="E111" s="12"/>
      <c r="F111" s="12"/>
      <c r="G111" s="12"/>
      <c r="H111" s="12"/>
      <c r="I111" s="12"/>
      <c r="J111" s="12"/>
      <c r="K111" s="111" t="str">
        <f>"（"&amp;'入力シート（確認申請書）'!L108&amp;"）建築士事務所  （"&amp;'入力シート（確認申請書）'!S108&amp;"）知事登録  （"&amp;'入力シート（確認申請書）'!Y108&amp;"）  第"&amp;'入力シート（確認申請書）'!AB108&amp;"号"</f>
        <v>（）建築士事務所  （）知事登録  （）  第号</v>
      </c>
      <c r="O111" s="58"/>
      <c r="P111" s="12"/>
      <c r="Q111" s="12"/>
      <c r="R111" s="12"/>
      <c r="X111" s="12"/>
      <c r="Y111" s="60"/>
      <c r="Z111" s="60"/>
      <c r="AA111" s="12"/>
      <c r="AF111" s="58"/>
    </row>
    <row r="112" spans="1:52" s="55" customFormat="1" ht="2.85" customHeight="1" x14ac:dyDescent="0.15">
      <c r="A112" s="55" t="s">
        <v>156</v>
      </c>
      <c r="B112" s="55" t="s">
        <v>156</v>
      </c>
      <c r="C112" s="55" t="s">
        <v>156</v>
      </c>
      <c r="I112" s="55" t="s">
        <v>156</v>
      </c>
      <c r="K112" s="55" t="s">
        <v>156</v>
      </c>
      <c r="L112" s="55" t="s">
        <v>156</v>
      </c>
      <c r="M112" s="55" t="s">
        <v>156</v>
      </c>
      <c r="N112" s="55" t="s">
        <v>156</v>
      </c>
      <c r="AB112" s="55" t="s">
        <v>156</v>
      </c>
      <c r="AC112" s="55" t="s">
        <v>156</v>
      </c>
      <c r="AD112" s="55" t="s">
        <v>156</v>
      </c>
      <c r="AE112" s="55" t="s">
        <v>156</v>
      </c>
      <c r="AF112" s="55" t="s">
        <v>156</v>
      </c>
      <c r="AG112" s="55" t="s">
        <v>156</v>
      </c>
      <c r="AH112" s="55" t="s">
        <v>156</v>
      </c>
      <c r="AI112" s="55" t="s">
        <v>156</v>
      </c>
      <c r="AJ112" s="55" t="s">
        <v>156</v>
      </c>
      <c r="AK112" s="55" t="s">
        <v>156</v>
      </c>
      <c r="AL112" s="55" t="s">
        <v>156</v>
      </c>
      <c r="AM112" s="55" t="s">
        <v>156</v>
      </c>
      <c r="AN112" s="55" t="s">
        <v>156</v>
      </c>
      <c r="AO112" s="55" t="s">
        <v>156</v>
      </c>
      <c r="AP112" s="55" t="s">
        <v>156</v>
      </c>
      <c r="AQ112" s="55" t="s">
        <v>156</v>
      </c>
      <c r="AR112" s="55" t="s">
        <v>156</v>
      </c>
      <c r="AS112" s="55" t="s">
        <v>156</v>
      </c>
      <c r="AT112" s="55" t="s">
        <v>156</v>
      </c>
      <c r="AU112" s="55" t="s">
        <v>156</v>
      </c>
      <c r="AV112" s="55" t="s">
        <v>156</v>
      </c>
      <c r="AW112" s="55" t="s">
        <v>156</v>
      </c>
      <c r="AX112" s="55" t="s">
        <v>156</v>
      </c>
      <c r="AY112" s="55" t="s">
        <v>156</v>
      </c>
      <c r="AZ112" s="55" t="s">
        <v>156</v>
      </c>
    </row>
    <row r="113" spans="1:52" s="4" customFormat="1" ht="12.75" customHeight="1" x14ac:dyDescent="0.15">
      <c r="A113" s="12"/>
      <c r="B113" s="12"/>
      <c r="C113" s="12"/>
      <c r="D113" s="12"/>
      <c r="E113" s="12"/>
      <c r="F113" s="12"/>
      <c r="G113" s="12"/>
      <c r="H113" s="12"/>
      <c r="I113" s="12"/>
      <c r="J113" s="12"/>
      <c r="K113" s="384" t="str">
        <f>IF('入力シート（確認申請書）'!K110="","",'入力シート（確認申請書）'!K110)</f>
        <v/>
      </c>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row>
    <row r="114" spans="1:52" s="55" customFormat="1" ht="2.85" customHeight="1" x14ac:dyDescent="0.15">
      <c r="A114" s="55" t="s">
        <v>156</v>
      </c>
      <c r="B114" s="55" t="s">
        <v>156</v>
      </c>
      <c r="C114" s="55" t="s">
        <v>156</v>
      </c>
      <c r="I114" s="55" t="s">
        <v>156</v>
      </c>
      <c r="K114" s="55" t="s">
        <v>156</v>
      </c>
      <c r="L114" s="55" t="s">
        <v>156</v>
      </c>
      <c r="M114" s="55" t="s">
        <v>156</v>
      </c>
      <c r="N114" s="55" t="s">
        <v>156</v>
      </c>
      <c r="AB114" s="55" t="s">
        <v>156</v>
      </c>
      <c r="AC114" s="55" t="s">
        <v>156</v>
      </c>
      <c r="AD114" s="55" t="s">
        <v>156</v>
      </c>
      <c r="AE114" s="55" t="s">
        <v>156</v>
      </c>
      <c r="AF114" s="55" t="s">
        <v>156</v>
      </c>
      <c r="AG114" s="55" t="s">
        <v>156</v>
      </c>
      <c r="AH114" s="55" t="s">
        <v>156</v>
      </c>
      <c r="AI114" s="55" t="s">
        <v>156</v>
      </c>
      <c r="AJ114" s="55" t="s">
        <v>156</v>
      </c>
      <c r="AK114" s="55" t="s">
        <v>156</v>
      </c>
      <c r="AL114" s="55" t="s">
        <v>156</v>
      </c>
      <c r="AM114" s="55" t="s">
        <v>156</v>
      </c>
      <c r="AN114" s="55" t="s">
        <v>156</v>
      </c>
      <c r="AO114" s="55" t="s">
        <v>156</v>
      </c>
      <c r="AP114" s="55" t="s">
        <v>156</v>
      </c>
      <c r="AQ114" s="55" t="s">
        <v>156</v>
      </c>
      <c r="AR114" s="55" t="s">
        <v>156</v>
      </c>
      <c r="AS114" s="55" t="s">
        <v>156</v>
      </c>
      <c r="AT114" s="55" t="s">
        <v>156</v>
      </c>
      <c r="AU114" s="55" t="s">
        <v>156</v>
      </c>
      <c r="AV114" s="55" t="s">
        <v>156</v>
      </c>
      <c r="AW114" s="55" t="s">
        <v>156</v>
      </c>
      <c r="AX114" s="55" t="s">
        <v>156</v>
      </c>
      <c r="AY114" s="55" t="s">
        <v>156</v>
      </c>
      <c r="AZ114" s="55" t="s">
        <v>156</v>
      </c>
    </row>
    <row r="115" spans="1:52" s="4" customFormat="1" ht="12.75" customHeight="1" x14ac:dyDescent="0.15">
      <c r="A115" s="12"/>
      <c r="B115" s="12" t="s">
        <v>54</v>
      </c>
      <c r="C115" s="12"/>
      <c r="D115" s="12"/>
      <c r="E115" s="12"/>
      <c r="F115" s="12"/>
      <c r="G115" s="12"/>
      <c r="H115" s="12"/>
      <c r="I115" s="12"/>
      <c r="J115" s="12"/>
      <c r="K115" s="622" t="str">
        <f>IF('入力シート（確認申請書）'!K112="","",'入力シート（確認申請書）'!K112)</f>
        <v/>
      </c>
      <c r="L115" s="622"/>
      <c r="M115" s="622"/>
      <c r="N115" s="622"/>
      <c r="O115" s="622"/>
      <c r="P115" s="622"/>
      <c r="Q115" s="12"/>
      <c r="R115" s="12"/>
      <c r="S115" s="12"/>
      <c r="T115" s="12"/>
      <c r="U115" s="12"/>
      <c r="V115" s="12"/>
      <c r="W115" s="12"/>
      <c r="X115" s="12"/>
      <c r="Y115" s="12"/>
      <c r="Z115" s="12"/>
      <c r="AA115" s="12"/>
      <c r="AB115" s="12"/>
      <c r="AC115" s="12"/>
      <c r="AD115" s="12"/>
      <c r="AE115" s="12"/>
      <c r="AF115" s="12"/>
    </row>
    <row r="116" spans="1:52" s="55" customFormat="1" ht="2.85" customHeight="1" x14ac:dyDescent="0.15">
      <c r="A116" s="55" t="s">
        <v>156</v>
      </c>
      <c r="B116" s="55" t="s">
        <v>156</v>
      </c>
      <c r="C116" s="55" t="s">
        <v>156</v>
      </c>
      <c r="I116" s="55" t="s">
        <v>156</v>
      </c>
      <c r="K116" s="55" t="s">
        <v>156</v>
      </c>
      <c r="L116" s="55" t="s">
        <v>156</v>
      </c>
      <c r="M116" s="55" t="s">
        <v>156</v>
      </c>
      <c r="N116" s="55" t="s">
        <v>156</v>
      </c>
      <c r="AB116" s="55" t="s">
        <v>156</v>
      </c>
      <c r="AC116" s="55" t="s">
        <v>156</v>
      </c>
      <c r="AD116" s="55" t="s">
        <v>156</v>
      </c>
      <c r="AE116" s="55" t="s">
        <v>156</v>
      </c>
      <c r="AF116" s="55" t="s">
        <v>156</v>
      </c>
      <c r="AG116" s="55" t="s">
        <v>156</v>
      </c>
      <c r="AH116" s="55" t="s">
        <v>156</v>
      </c>
      <c r="AI116" s="55" t="s">
        <v>156</v>
      </c>
      <c r="AJ116" s="55" t="s">
        <v>156</v>
      </c>
      <c r="AK116" s="55" t="s">
        <v>156</v>
      </c>
      <c r="AL116" s="55" t="s">
        <v>156</v>
      </c>
      <c r="AM116" s="55" t="s">
        <v>156</v>
      </c>
      <c r="AN116" s="55" t="s">
        <v>156</v>
      </c>
      <c r="AO116" s="55" t="s">
        <v>156</v>
      </c>
      <c r="AP116" s="55" t="s">
        <v>156</v>
      </c>
      <c r="AQ116" s="55" t="s">
        <v>156</v>
      </c>
      <c r="AR116" s="55" t="s">
        <v>156</v>
      </c>
      <c r="AS116" s="55" t="s">
        <v>156</v>
      </c>
      <c r="AT116" s="55" t="s">
        <v>156</v>
      </c>
      <c r="AU116" s="55" t="s">
        <v>156</v>
      </c>
      <c r="AV116" s="55" t="s">
        <v>156</v>
      </c>
      <c r="AW116" s="55" t="s">
        <v>156</v>
      </c>
      <c r="AX116" s="55" t="s">
        <v>156</v>
      </c>
      <c r="AY116" s="55" t="s">
        <v>156</v>
      </c>
      <c r="AZ116" s="55" t="s">
        <v>156</v>
      </c>
    </row>
    <row r="117" spans="1:52" s="4" customFormat="1" ht="12.75" customHeight="1" x14ac:dyDescent="0.15">
      <c r="A117" s="12"/>
      <c r="B117" s="12" t="s">
        <v>8</v>
      </c>
      <c r="C117" s="12"/>
      <c r="D117" s="12"/>
      <c r="E117" s="12"/>
      <c r="F117" s="12"/>
      <c r="G117" s="12"/>
      <c r="H117" s="12"/>
      <c r="I117" s="12"/>
      <c r="J117" s="12"/>
      <c r="K117" s="384" t="str">
        <f>IF('入力シート（確認申請書）'!K114="","",'入力シート（確認申請書）'!K114)</f>
        <v/>
      </c>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row>
    <row r="118" spans="1:52" s="55" customFormat="1" ht="2.85" customHeight="1" x14ac:dyDescent="0.15">
      <c r="A118" s="55" t="s">
        <v>156</v>
      </c>
      <c r="B118" s="55" t="s">
        <v>156</v>
      </c>
      <c r="C118" s="55" t="s">
        <v>156</v>
      </c>
      <c r="I118" s="55" t="s">
        <v>156</v>
      </c>
      <c r="K118" s="55" t="s">
        <v>156</v>
      </c>
      <c r="L118" s="55" t="s">
        <v>156</v>
      </c>
      <c r="M118" s="55" t="s">
        <v>156</v>
      </c>
      <c r="N118" s="55" t="s">
        <v>156</v>
      </c>
      <c r="AB118" s="55" t="s">
        <v>156</v>
      </c>
      <c r="AC118" s="55" t="s">
        <v>156</v>
      </c>
      <c r="AD118" s="55" t="s">
        <v>156</v>
      </c>
      <c r="AE118" s="55" t="s">
        <v>156</v>
      </c>
      <c r="AF118" s="55" t="s">
        <v>156</v>
      </c>
      <c r="AG118" s="55" t="s">
        <v>156</v>
      </c>
      <c r="AH118" s="55" t="s">
        <v>156</v>
      </c>
      <c r="AI118" s="55" t="s">
        <v>156</v>
      </c>
      <c r="AJ118" s="55" t="s">
        <v>156</v>
      </c>
      <c r="AK118" s="55" t="s">
        <v>156</v>
      </c>
      <c r="AL118" s="55" t="s">
        <v>156</v>
      </c>
      <c r="AM118" s="55" t="s">
        <v>156</v>
      </c>
      <c r="AN118" s="55" t="s">
        <v>156</v>
      </c>
      <c r="AO118" s="55" t="s">
        <v>156</v>
      </c>
      <c r="AP118" s="55" t="s">
        <v>156</v>
      </c>
      <c r="AQ118" s="55" t="s">
        <v>156</v>
      </c>
      <c r="AR118" s="55" t="s">
        <v>156</v>
      </c>
      <c r="AS118" s="55" t="s">
        <v>156</v>
      </c>
      <c r="AT118" s="55" t="s">
        <v>156</v>
      </c>
      <c r="AU118" s="55" t="s">
        <v>156</v>
      </c>
      <c r="AV118" s="55" t="s">
        <v>156</v>
      </c>
      <c r="AW118" s="55" t="s">
        <v>156</v>
      </c>
      <c r="AX118" s="55" t="s">
        <v>156</v>
      </c>
      <c r="AY118" s="55" t="s">
        <v>156</v>
      </c>
      <c r="AZ118" s="55" t="s">
        <v>156</v>
      </c>
    </row>
    <row r="119" spans="1:52" s="4" customFormat="1" ht="12.75" customHeight="1" x14ac:dyDescent="0.15">
      <c r="A119" s="12"/>
      <c r="B119" s="12" t="s">
        <v>9</v>
      </c>
      <c r="C119" s="12"/>
      <c r="D119" s="12"/>
      <c r="E119" s="12"/>
      <c r="F119" s="12"/>
      <c r="G119" s="12"/>
      <c r="H119" s="12"/>
      <c r="I119" s="12"/>
      <c r="J119" s="12"/>
      <c r="K119" s="622" t="str">
        <f>IF('入力シート（確認申請書）'!K116="","",'入力シート（確認申請書）'!K116)</f>
        <v/>
      </c>
      <c r="L119" s="622"/>
      <c r="M119" s="622"/>
      <c r="N119" s="622"/>
      <c r="O119" s="622"/>
      <c r="P119" s="622"/>
      <c r="Q119" s="622"/>
      <c r="R119" s="622"/>
      <c r="S119" s="622"/>
      <c r="T119" s="622"/>
      <c r="U119" s="622"/>
      <c r="V119" s="622"/>
      <c r="W119" s="622"/>
      <c r="X119" s="622"/>
      <c r="Y119" s="622"/>
      <c r="Z119" s="622"/>
      <c r="AA119" s="622"/>
      <c r="AB119" s="622"/>
      <c r="AC119" s="622"/>
      <c r="AD119" s="622"/>
      <c r="AE119" s="622"/>
      <c r="AF119" s="622"/>
    </row>
    <row r="120" spans="1:52" s="55" customFormat="1" ht="2.85" customHeight="1" x14ac:dyDescent="0.15">
      <c r="A120" s="55" t="s">
        <v>156</v>
      </c>
      <c r="B120" s="55" t="s">
        <v>156</v>
      </c>
      <c r="C120" s="55" t="s">
        <v>156</v>
      </c>
      <c r="I120" s="55" t="s">
        <v>156</v>
      </c>
      <c r="K120" s="55" t="s">
        <v>156</v>
      </c>
      <c r="L120" s="55" t="s">
        <v>156</v>
      </c>
      <c r="M120" s="55" t="s">
        <v>156</v>
      </c>
      <c r="N120" s="55" t="s">
        <v>156</v>
      </c>
      <c r="AB120" s="55" t="s">
        <v>156</v>
      </c>
      <c r="AC120" s="55" t="s">
        <v>156</v>
      </c>
      <c r="AD120" s="55" t="s">
        <v>156</v>
      </c>
      <c r="AE120" s="55" t="s">
        <v>156</v>
      </c>
      <c r="AF120" s="55" t="s">
        <v>156</v>
      </c>
      <c r="AG120" s="55" t="s">
        <v>156</v>
      </c>
      <c r="AH120" s="55" t="s">
        <v>156</v>
      </c>
      <c r="AI120" s="55" t="s">
        <v>156</v>
      </c>
      <c r="AJ120" s="55" t="s">
        <v>156</v>
      </c>
      <c r="AK120" s="55" t="s">
        <v>156</v>
      </c>
      <c r="AL120" s="55" t="s">
        <v>156</v>
      </c>
      <c r="AM120" s="55" t="s">
        <v>156</v>
      </c>
      <c r="AN120" s="55" t="s">
        <v>156</v>
      </c>
      <c r="AO120" s="55" t="s">
        <v>156</v>
      </c>
      <c r="AP120" s="55" t="s">
        <v>156</v>
      </c>
      <c r="AQ120" s="55" t="s">
        <v>156</v>
      </c>
      <c r="AR120" s="55" t="s">
        <v>156</v>
      </c>
      <c r="AS120" s="55" t="s">
        <v>156</v>
      </c>
      <c r="AT120" s="55" t="s">
        <v>156</v>
      </c>
      <c r="AU120" s="55" t="s">
        <v>156</v>
      </c>
      <c r="AV120" s="55" t="s">
        <v>156</v>
      </c>
      <c r="AW120" s="55" t="s">
        <v>156</v>
      </c>
      <c r="AX120" s="55" t="s">
        <v>156</v>
      </c>
      <c r="AY120" s="55" t="s">
        <v>156</v>
      </c>
      <c r="AZ120" s="55" t="s">
        <v>156</v>
      </c>
    </row>
    <row r="121" spans="1:52" s="4" customFormat="1" ht="12.75" customHeight="1" x14ac:dyDescent="0.15">
      <c r="A121" s="12"/>
      <c r="B121" s="12" t="s">
        <v>561</v>
      </c>
      <c r="C121" s="12"/>
      <c r="D121" s="12"/>
      <c r="E121" s="12"/>
      <c r="F121" s="12"/>
      <c r="G121" s="12"/>
      <c r="H121" s="12"/>
      <c r="I121" s="12"/>
      <c r="J121" s="12"/>
      <c r="K121" s="622" t="str">
        <f>IF('入力シート（確認申請書）'!L118="","",'入力シート（確認申請書）'!L118)</f>
        <v/>
      </c>
      <c r="L121" s="622"/>
      <c r="M121" s="622"/>
      <c r="N121" s="622"/>
      <c r="O121" s="622"/>
      <c r="P121" s="622"/>
      <c r="Q121" s="622"/>
      <c r="R121" s="622"/>
      <c r="S121" s="622"/>
      <c r="T121" s="622"/>
      <c r="U121" s="622"/>
      <c r="V121" s="622"/>
      <c r="W121" s="622"/>
      <c r="X121" s="622"/>
      <c r="Y121" s="622"/>
      <c r="Z121" s="622"/>
      <c r="AA121" s="622"/>
      <c r="AB121" s="622"/>
      <c r="AC121" s="622"/>
      <c r="AD121" s="622"/>
      <c r="AE121" s="622"/>
      <c r="AF121" s="622"/>
    </row>
    <row r="122" spans="1:52" s="55" customFormat="1" ht="2.85" customHeight="1" x14ac:dyDescent="0.15">
      <c r="A122" s="55" t="s">
        <v>156</v>
      </c>
      <c r="B122" s="55" t="s">
        <v>156</v>
      </c>
      <c r="C122" s="55" t="s">
        <v>156</v>
      </c>
      <c r="I122" s="55" t="s">
        <v>156</v>
      </c>
      <c r="K122" s="55" t="s">
        <v>156</v>
      </c>
      <c r="L122" s="55" t="s">
        <v>156</v>
      </c>
      <c r="M122" s="55" t="s">
        <v>156</v>
      </c>
      <c r="N122" s="55" t="s">
        <v>156</v>
      </c>
      <c r="AB122" s="55" t="s">
        <v>156</v>
      </c>
      <c r="AC122" s="55" t="s">
        <v>156</v>
      </c>
      <c r="AD122" s="55" t="s">
        <v>156</v>
      </c>
      <c r="AE122" s="55" t="s">
        <v>156</v>
      </c>
      <c r="AF122" s="55" t="s">
        <v>156</v>
      </c>
      <c r="AG122" s="55" t="s">
        <v>156</v>
      </c>
      <c r="AH122" s="55" t="s">
        <v>156</v>
      </c>
      <c r="AI122" s="55" t="s">
        <v>156</v>
      </c>
      <c r="AJ122" s="55" t="s">
        <v>156</v>
      </c>
      <c r="AK122" s="55" t="s">
        <v>156</v>
      </c>
      <c r="AL122" s="55" t="s">
        <v>156</v>
      </c>
      <c r="AM122" s="55" t="s">
        <v>156</v>
      </c>
      <c r="AN122" s="55" t="s">
        <v>156</v>
      </c>
      <c r="AO122" s="55" t="s">
        <v>156</v>
      </c>
      <c r="AP122" s="55" t="s">
        <v>156</v>
      </c>
      <c r="AQ122" s="55" t="s">
        <v>156</v>
      </c>
      <c r="AR122" s="55" t="s">
        <v>156</v>
      </c>
      <c r="AS122" s="55" t="s">
        <v>156</v>
      </c>
      <c r="AT122" s="55" t="s">
        <v>156</v>
      </c>
      <c r="AU122" s="55" t="s">
        <v>156</v>
      </c>
      <c r="AV122" s="55" t="s">
        <v>156</v>
      </c>
      <c r="AW122" s="55" t="s">
        <v>156</v>
      </c>
      <c r="AX122" s="55" t="s">
        <v>156</v>
      </c>
      <c r="AY122" s="55" t="s">
        <v>156</v>
      </c>
      <c r="AZ122" s="55" t="s">
        <v>156</v>
      </c>
    </row>
    <row r="123" spans="1:52" s="4" customFormat="1" ht="12.75" customHeight="1"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row>
    <row r="124" spans="1:52" s="55" customFormat="1" ht="2.85" customHeight="1" x14ac:dyDescent="0.15">
      <c r="A124" s="55" t="s">
        <v>156</v>
      </c>
      <c r="B124" s="55" t="s">
        <v>156</v>
      </c>
      <c r="C124" s="55" t="s">
        <v>156</v>
      </c>
      <c r="I124" s="55" t="s">
        <v>156</v>
      </c>
      <c r="K124" s="55" t="s">
        <v>156</v>
      </c>
      <c r="L124" s="55" t="s">
        <v>156</v>
      </c>
      <c r="M124" s="55" t="s">
        <v>156</v>
      </c>
      <c r="N124" s="55" t="s">
        <v>156</v>
      </c>
      <c r="AB124" s="55" t="s">
        <v>156</v>
      </c>
      <c r="AC124" s="55" t="s">
        <v>156</v>
      </c>
      <c r="AD124" s="55" t="s">
        <v>156</v>
      </c>
      <c r="AE124" s="55" t="s">
        <v>156</v>
      </c>
      <c r="AF124" s="55" t="s">
        <v>156</v>
      </c>
      <c r="AG124" s="55" t="s">
        <v>156</v>
      </c>
      <c r="AH124" s="55" t="s">
        <v>156</v>
      </c>
      <c r="AI124" s="55" t="s">
        <v>156</v>
      </c>
      <c r="AJ124" s="55" t="s">
        <v>156</v>
      </c>
      <c r="AK124" s="55" t="s">
        <v>156</v>
      </c>
      <c r="AL124" s="55" t="s">
        <v>156</v>
      </c>
      <c r="AM124" s="55" t="s">
        <v>156</v>
      </c>
      <c r="AN124" s="55" t="s">
        <v>156</v>
      </c>
      <c r="AO124" s="55" t="s">
        <v>156</v>
      </c>
      <c r="AP124" s="55" t="s">
        <v>156</v>
      </c>
      <c r="AQ124" s="55" t="s">
        <v>156</v>
      </c>
      <c r="AR124" s="55" t="s">
        <v>156</v>
      </c>
      <c r="AS124" s="55" t="s">
        <v>156</v>
      </c>
      <c r="AT124" s="55" t="s">
        <v>156</v>
      </c>
      <c r="AU124" s="55" t="s">
        <v>156</v>
      </c>
      <c r="AV124" s="55" t="s">
        <v>156</v>
      </c>
      <c r="AW124" s="55" t="s">
        <v>156</v>
      </c>
      <c r="AX124" s="55" t="s">
        <v>156</v>
      </c>
      <c r="AY124" s="55" t="s">
        <v>156</v>
      </c>
      <c r="AZ124" s="55" t="s">
        <v>156</v>
      </c>
    </row>
    <row r="125" spans="1:52" s="55" customFormat="1" ht="2.85" customHeight="1" x14ac:dyDescent="0.15">
      <c r="A125" s="55" t="s">
        <v>156</v>
      </c>
      <c r="B125" s="55" t="s">
        <v>156</v>
      </c>
      <c r="C125" s="55" t="s">
        <v>156</v>
      </c>
      <c r="I125" s="55" t="s">
        <v>156</v>
      </c>
      <c r="K125" s="55" t="s">
        <v>156</v>
      </c>
      <c r="L125" s="55" t="s">
        <v>156</v>
      </c>
      <c r="M125" s="55" t="s">
        <v>156</v>
      </c>
      <c r="N125" s="55" t="s">
        <v>156</v>
      </c>
      <c r="AB125" s="55" t="s">
        <v>156</v>
      </c>
      <c r="AC125" s="55" t="s">
        <v>156</v>
      </c>
      <c r="AD125" s="55" t="s">
        <v>156</v>
      </c>
      <c r="AE125" s="55" t="s">
        <v>156</v>
      </c>
      <c r="AF125" s="55" t="s">
        <v>156</v>
      </c>
      <c r="AG125" s="55" t="s">
        <v>156</v>
      </c>
      <c r="AH125" s="55" t="s">
        <v>156</v>
      </c>
      <c r="AI125" s="55" t="s">
        <v>156</v>
      </c>
      <c r="AJ125" s="55" t="s">
        <v>156</v>
      </c>
      <c r="AK125" s="55" t="s">
        <v>156</v>
      </c>
      <c r="AL125" s="55" t="s">
        <v>156</v>
      </c>
      <c r="AM125" s="55" t="s">
        <v>156</v>
      </c>
      <c r="AN125" s="55" t="s">
        <v>156</v>
      </c>
      <c r="AO125" s="55" t="s">
        <v>156</v>
      </c>
      <c r="AP125" s="55" t="s">
        <v>156</v>
      </c>
      <c r="AQ125" s="55" t="s">
        <v>156</v>
      </c>
      <c r="AR125" s="55" t="s">
        <v>156</v>
      </c>
      <c r="AS125" s="55" t="s">
        <v>156</v>
      </c>
      <c r="AT125" s="55" t="s">
        <v>156</v>
      </c>
      <c r="AU125" s="55" t="s">
        <v>156</v>
      </c>
      <c r="AV125" s="55" t="s">
        <v>156</v>
      </c>
      <c r="AW125" s="55" t="s">
        <v>156</v>
      </c>
      <c r="AX125" s="55" t="s">
        <v>156</v>
      </c>
      <c r="AY125" s="55" t="s">
        <v>156</v>
      </c>
      <c r="AZ125" s="55" t="s">
        <v>156</v>
      </c>
    </row>
    <row r="126" spans="1:52" s="4" customFormat="1" ht="12.75" customHeight="1" x14ac:dyDescent="0.15">
      <c r="A126" s="12" t="s">
        <v>11</v>
      </c>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row>
    <row r="127" spans="1:52" s="55" customFormat="1" ht="2.85" customHeight="1" x14ac:dyDescent="0.15">
      <c r="A127" s="55" t="s">
        <v>156</v>
      </c>
      <c r="B127" s="55" t="s">
        <v>156</v>
      </c>
      <c r="C127" s="55" t="s">
        <v>156</v>
      </c>
      <c r="I127" s="55" t="s">
        <v>156</v>
      </c>
      <c r="K127" s="55" t="s">
        <v>156</v>
      </c>
      <c r="L127" s="55" t="s">
        <v>156</v>
      </c>
      <c r="M127" s="55" t="s">
        <v>156</v>
      </c>
      <c r="N127" s="55" t="s">
        <v>156</v>
      </c>
      <c r="AB127" s="55" t="s">
        <v>156</v>
      </c>
      <c r="AC127" s="55" t="s">
        <v>156</v>
      </c>
      <c r="AD127" s="55" t="s">
        <v>156</v>
      </c>
      <c r="AE127" s="55" t="s">
        <v>156</v>
      </c>
      <c r="AF127" s="55" t="s">
        <v>156</v>
      </c>
      <c r="AG127" s="55" t="s">
        <v>156</v>
      </c>
      <c r="AH127" s="55" t="s">
        <v>156</v>
      </c>
      <c r="AI127" s="55" t="s">
        <v>156</v>
      </c>
      <c r="AJ127" s="55" t="s">
        <v>156</v>
      </c>
      <c r="AK127" s="55" t="s">
        <v>156</v>
      </c>
      <c r="AL127" s="55" t="s">
        <v>156</v>
      </c>
      <c r="AM127" s="55" t="s">
        <v>156</v>
      </c>
      <c r="AN127" s="55" t="s">
        <v>156</v>
      </c>
      <c r="AO127" s="55" t="s">
        <v>156</v>
      </c>
      <c r="AP127" s="55" t="s">
        <v>156</v>
      </c>
      <c r="AQ127" s="55" t="s">
        <v>156</v>
      </c>
      <c r="AR127" s="55" t="s">
        <v>156</v>
      </c>
      <c r="AS127" s="55" t="s">
        <v>156</v>
      </c>
      <c r="AT127" s="55" t="s">
        <v>156</v>
      </c>
      <c r="AU127" s="55" t="s">
        <v>156</v>
      </c>
      <c r="AV127" s="55" t="s">
        <v>156</v>
      </c>
      <c r="AW127" s="55" t="s">
        <v>156</v>
      </c>
      <c r="AX127" s="55" t="s">
        <v>156</v>
      </c>
      <c r="AY127" s="55" t="s">
        <v>156</v>
      </c>
      <c r="AZ127" s="55" t="s">
        <v>156</v>
      </c>
    </row>
    <row r="128" spans="1:52" s="4" customFormat="1" ht="12.75" customHeight="1" x14ac:dyDescent="0.15">
      <c r="A128" s="12"/>
      <c r="B128" s="12" t="s">
        <v>52</v>
      </c>
      <c r="C128" s="12"/>
      <c r="D128" s="12"/>
      <c r="E128" s="12"/>
      <c r="F128" s="12"/>
      <c r="G128" s="12"/>
      <c r="H128" s="12"/>
      <c r="I128" s="12"/>
      <c r="J128" s="12"/>
      <c r="K128" s="111" t="str">
        <f>"（"&amp;'入力シート（確認申請書）'!L$123&amp;"）建築士    （"&amp;'入力シート（確認申請書）'!T$123&amp;"）登録    第"&amp;'入力シート（確認申請書）'!AB123&amp;"号"</f>
        <v>（）建築士    （）登録    第号</v>
      </c>
      <c r="O128" s="58"/>
      <c r="P128" s="12"/>
      <c r="Q128" s="12"/>
      <c r="R128" s="12"/>
      <c r="S128" s="91"/>
      <c r="X128" s="12"/>
      <c r="Y128" s="58"/>
      <c r="Z128" s="12"/>
      <c r="AA128" s="12"/>
      <c r="AF128" s="58"/>
    </row>
    <row r="129" spans="1:52" s="55" customFormat="1" ht="2.85" customHeight="1" x14ac:dyDescent="0.15">
      <c r="A129" s="55" t="s">
        <v>156</v>
      </c>
      <c r="B129" s="55" t="s">
        <v>156</v>
      </c>
      <c r="C129" s="55" t="s">
        <v>156</v>
      </c>
      <c r="I129" s="55" t="s">
        <v>156</v>
      </c>
      <c r="K129" s="55" t="s">
        <v>156</v>
      </c>
      <c r="L129" s="55" t="s">
        <v>156</v>
      </c>
      <c r="M129" s="55" t="s">
        <v>156</v>
      </c>
      <c r="N129" s="55" t="s">
        <v>156</v>
      </c>
      <c r="AB129" s="55" t="s">
        <v>156</v>
      </c>
      <c r="AC129" s="55" t="s">
        <v>156</v>
      </c>
      <c r="AD129" s="55" t="s">
        <v>156</v>
      </c>
      <c r="AE129" s="55" t="s">
        <v>156</v>
      </c>
      <c r="AF129" s="55" t="s">
        <v>156</v>
      </c>
      <c r="AG129" s="55" t="s">
        <v>156</v>
      </c>
      <c r="AH129" s="55" t="s">
        <v>156</v>
      </c>
      <c r="AI129" s="55" t="s">
        <v>156</v>
      </c>
      <c r="AJ129" s="55" t="s">
        <v>156</v>
      </c>
      <c r="AK129" s="55" t="s">
        <v>156</v>
      </c>
      <c r="AL129" s="55" t="s">
        <v>156</v>
      </c>
      <c r="AM129" s="55" t="s">
        <v>156</v>
      </c>
      <c r="AN129" s="55" t="s">
        <v>156</v>
      </c>
      <c r="AO129" s="55" t="s">
        <v>156</v>
      </c>
      <c r="AP129" s="55" t="s">
        <v>156</v>
      </c>
      <c r="AQ129" s="55" t="s">
        <v>156</v>
      </c>
      <c r="AR129" s="55" t="s">
        <v>156</v>
      </c>
      <c r="AS129" s="55" t="s">
        <v>156</v>
      </c>
      <c r="AT129" s="55" t="s">
        <v>156</v>
      </c>
      <c r="AU129" s="55" t="s">
        <v>156</v>
      </c>
      <c r="AV129" s="55" t="s">
        <v>156</v>
      </c>
      <c r="AW129" s="55" t="s">
        <v>156</v>
      </c>
      <c r="AX129" s="55" t="s">
        <v>156</v>
      </c>
      <c r="AY129" s="55" t="s">
        <v>156</v>
      </c>
      <c r="AZ129" s="55" t="s">
        <v>156</v>
      </c>
    </row>
    <row r="130" spans="1:52" s="4" customFormat="1" ht="12.75" customHeight="1" x14ac:dyDescent="0.15">
      <c r="A130" s="12"/>
      <c r="B130" s="12" t="s">
        <v>7</v>
      </c>
      <c r="C130" s="12"/>
      <c r="D130" s="12"/>
      <c r="E130" s="12"/>
      <c r="F130" s="12"/>
      <c r="G130" s="12"/>
      <c r="H130" s="12"/>
      <c r="I130" s="12"/>
      <c r="J130" s="12"/>
      <c r="K130" s="384" t="str">
        <f>IF('入力シート（確認申請書）'!K125="","",'入力シート（確認申請書）'!K125)</f>
        <v/>
      </c>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row>
    <row r="131" spans="1:52" s="55" customFormat="1" ht="2.85" customHeight="1" x14ac:dyDescent="0.15">
      <c r="A131" s="55" t="s">
        <v>156</v>
      </c>
      <c r="B131" s="55" t="s">
        <v>156</v>
      </c>
      <c r="C131" s="55" t="s">
        <v>156</v>
      </c>
      <c r="I131" s="55" t="s">
        <v>156</v>
      </c>
      <c r="K131" s="55" t="s">
        <v>156</v>
      </c>
      <c r="L131" s="55" t="s">
        <v>156</v>
      </c>
      <c r="M131" s="55" t="s">
        <v>156</v>
      </c>
      <c r="N131" s="55" t="s">
        <v>156</v>
      </c>
      <c r="AB131" s="55" t="s">
        <v>156</v>
      </c>
      <c r="AC131" s="55" t="s">
        <v>156</v>
      </c>
      <c r="AD131" s="55" t="s">
        <v>156</v>
      </c>
      <c r="AE131" s="55" t="s">
        <v>156</v>
      </c>
      <c r="AF131" s="55" t="s">
        <v>156</v>
      </c>
      <c r="AG131" s="55" t="s">
        <v>156</v>
      </c>
      <c r="AH131" s="55" t="s">
        <v>156</v>
      </c>
      <c r="AI131" s="55" t="s">
        <v>156</v>
      </c>
      <c r="AJ131" s="55" t="s">
        <v>156</v>
      </c>
      <c r="AK131" s="55" t="s">
        <v>156</v>
      </c>
      <c r="AL131" s="55" t="s">
        <v>156</v>
      </c>
      <c r="AM131" s="55" t="s">
        <v>156</v>
      </c>
      <c r="AN131" s="55" t="s">
        <v>156</v>
      </c>
      <c r="AO131" s="55" t="s">
        <v>156</v>
      </c>
      <c r="AP131" s="55" t="s">
        <v>156</v>
      </c>
      <c r="AQ131" s="55" t="s">
        <v>156</v>
      </c>
      <c r="AR131" s="55" t="s">
        <v>156</v>
      </c>
      <c r="AS131" s="55" t="s">
        <v>156</v>
      </c>
      <c r="AT131" s="55" t="s">
        <v>156</v>
      </c>
      <c r="AU131" s="55" t="s">
        <v>156</v>
      </c>
      <c r="AV131" s="55" t="s">
        <v>156</v>
      </c>
      <c r="AW131" s="55" t="s">
        <v>156</v>
      </c>
      <c r="AX131" s="55" t="s">
        <v>156</v>
      </c>
      <c r="AY131" s="55" t="s">
        <v>156</v>
      </c>
      <c r="AZ131" s="55" t="s">
        <v>156</v>
      </c>
    </row>
    <row r="132" spans="1:52" s="4" customFormat="1" ht="12.75" customHeight="1" x14ac:dyDescent="0.15">
      <c r="A132" s="12"/>
      <c r="B132" s="12" t="s">
        <v>53</v>
      </c>
      <c r="C132" s="12"/>
      <c r="D132" s="12"/>
      <c r="E132" s="12"/>
      <c r="F132" s="12"/>
      <c r="G132" s="12"/>
      <c r="H132" s="12"/>
      <c r="I132" s="12"/>
      <c r="J132" s="12"/>
      <c r="K132" s="111" t="str">
        <f>"（"&amp;'入力シート（確認申請書）'!L127&amp;"）建築士事務所  （"&amp;'入力シート（確認申請書）'!S127&amp;"）知事登録  （"&amp;'入力シート（確認申請書）'!Y127&amp;"）  第"&amp;'入力シート（確認申請書）'!AB127&amp;"号"</f>
        <v>（）建築士事務所  （）知事登録  （）  第号</v>
      </c>
      <c r="O132" s="58"/>
      <c r="P132" s="12"/>
      <c r="Q132" s="12"/>
      <c r="R132" s="12"/>
      <c r="X132" s="12"/>
      <c r="Y132" s="60"/>
      <c r="Z132" s="60"/>
      <c r="AA132" s="12"/>
      <c r="AF132" s="58"/>
    </row>
    <row r="133" spans="1:52" s="55" customFormat="1" ht="2.85" customHeight="1" x14ac:dyDescent="0.15">
      <c r="A133" s="55" t="s">
        <v>156</v>
      </c>
      <c r="B133" s="55" t="s">
        <v>156</v>
      </c>
      <c r="C133" s="55" t="s">
        <v>156</v>
      </c>
      <c r="I133" s="55" t="s">
        <v>156</v>
      </c>
      <c r="K133" s="55" t="s">
        <v>156</v>
      </c>
      <c r="L133" s="55" t="s">
        <v>156</v>
      </c>
      <c r="M133" s="55" t="s">
        <v>156</v>
      </c>
      <c r="N133" s="55" t="s">
        <v>156</v>
      </c>
      <c r="AB133" s="55" t="s">
        <v>156</v>
      </c>
      <c r="AC133" s="55" t="s">
        <v>156</v>
      </c>
      <c r="AD133" s="55" t="s">
        <v>156</v>
      </c>
      <c r="AE133" s="55" t="s">
        <v>156</v>
      </c>
      <c r="AF133" s="55" t="s">
        <v>156</v>
      </c>
      <c r="AG133" s="55" t="s">
        <v>156</v>
      </c>
      <c r="AH133" s="55" t="s">
        <v>156</v>
      </c>
      <c r="AI133" s="55" t="s">
        <v>156</v>
      </c>
      <c r="AJ133" s="55" t="s">
        <v>156</v>
      </c>
      <c r="AK133" s="55" t="s">
        <v>156</v>
      </c>
      <c r="AL133" s="55" t="s">
        <v>156</v>
      </c>
      <c r="AM133" s="55" t="s">
        <v>156</v>
      </c>
      <c r="AN133" s="55" t="s">
        <v>156</v>
      </c>
      <c r="AO133" s="55" t="s">
        <v>156</v>
      </c>
      <c r="AP133" s="55" t="s">
        <v>156</v>
      </c>
      <c r="AQ133" s="55" t="s">
        <v>156</v>
      </c>
      <c r="AR133" s="55" t="s">
        <v>156</v>
      </c>
      <c r="AS133" s="55" t="s">
        <v>156</v>
      </c>
      <c r="AT133" s="55" t="s">
        <v>156</v>
      </c>
      <c r="AU133" s="55" t="s">
        <v>156</v>
      </c>
      <c r="AV133" s="55" t="s">
        <v>156</v>
      </c>
      <c r="AW133" s="55" t="s">
        <v>156</v>
      </c>
      <c r="AX133" s="55" t="s">
        <v>156</v>
      </c>
      <c r="AY133" s="55" t="s">
        <v>156</v>
      </c>
      <c r="AZ133" s="55" t="s">
        <v>156</v>
      </c>
    </row>
    <row r="134" spans="1:52" s="4" customFormat="1" ht="12.75" customHeight="1" x14ac:dyDescent="0.15">
      <c r="A134" s="12"/>
      <c r="B134" s="12"/>
      <c r="C134" s="12"/>
      <c r="D134" s="12"/>
      <c r="E134" s="12"/>
      <c r="F134" s="12"/>
      <c r="G134" s="12"/>
      <c r="H134" s="12"/>
      <c r="I134" s="12"/>
      <c r="J134" s="12"/>
      <c r="K134" s="384" t="str">
        <f>IF('入力シート（確認申請書）'!K129="","",'入力シート（確認申請書）'!K129)</f>
        <v/>
      </c>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row>
    <row r="135" spans="1:52" s="55" customFormat="1" ht="2.85" customHeight="1" x14ac:dyDescent="0.15">
      <c r="A135" s="55" t="s">
        <v>156</v>
      </c>
      <c r="B135" s="55" t="s">
        <v>156</v>
      </c>
      <c r="C135" s="55" t="s">
        <v>156</v>
      </c>
      <c r="I135" s="55" t="s">
        <v>156</v>
      </c>
      <c r="K135" s="55" t="s">
        <v>156</v>
      </c>
      <c r="L135" s="55" t="s">
        <v>156</v>
      </c>
      <c r="M135" s="55" t="s">
        <v>156</v>
      </c>
      <c r="N135" s="55" t="s">
        <v>156</v>
      </c>
      <c r="AB135" s="55" t="s">
        <v>156</v>
      </c>
      <c r="AC135" s="55" t="s">
        <v>156</v>
      </c>
      <c r="AD135" s="55" t="s">
        <v>156</v>
      </c>
      <c r="AE135" s="55" t="s">
        <v>156</v>
      </c>
      <c r="AF135" s="55" t="s">
        <v>156</v>
      </c>
      <c r="AG135" s="55" t="s">
        <v>156</v>
      </c>
      <c r="AH135" s="55" t="s">
        <v>156</v>
      </c>
      <c r="AI135" s="55" t="s">
        <v>156</v>
      </c>
      <c r="AJ135" s="55" t="s">
        <v>156</v>
      </c>
      <c r="AK135" s="55" t="s">
        <v>156</v>
      </c>
      <c r="AL135" s="55" t="s">
        <v>156</v>
      </c>
      <c r="AM135" s="55" t="s">
        <v>156</v>
      </c>
      <c r="AN135" s="55" t="s">
        <v>156</v>
      </c>
      <c r="AO135" s="55" t="s">
        <v>156</v>
      </c>
      <c r="AP135" s="55" t="s">
        <v>156</v>
      </c>
      <c r="AQ135" s="55" t="s">
        <v>156</v>
      </c>
      <c r="AR135" s="55" t="s">
        <v>156</v>
      </c>
      <c r="AS135" s="55" t="s">
        <v>156</v>
      </c>
      <c r="AT135" s="55" t="s">
        <v>156</v>
      </c>
      <c r="AU135" s="55" t="s">
        <v>156</v>
      </c>
      <c r="AV135" s="55" t="s">
        <v>156</v>
      </c>
      <c r="AW135" s="55" t="s">
        <v>156</v>
      </c>
      <c r="AX135" s="55" t="s">
        <v>156</v>
      </c>
      <c r="AY135" s="55" t="s">
        <v>156</v>
      </c>
      <c r="AZ135" s="55" t="s">
        <v>156</v>
      </c>
    </row>
    <row r="136" spans="1:52" s="4" customFormat="1" ht="12.75" customHeight="1" x14ac:dyDescent="0.15">
      <c r="A136" s="12"/>
      <c r="B136" s="12" t="s">
        <v>54</v>
      </c>
      <c r="C136" s="12"/>
      <c r="D136" s="12"/>
      <c r="E136" s="12"/>
      <c r="F136" s="12"/>
      <c r="G136" s="12"/>
      <c r="H136" s="12"/>
      <c r="I136" s="12"/>
      <c r="J136" s="12"/>
      <c r="K136" s="622" t="str">
        <f>IF('入力シート（確認申請書）'!K131="","",'入力シート（確認申請書）'!K131)</f>
        <v/>
      </c>
      <c r="L136" s="622"/>
      <c r="M136" s="622"/>
      <c r="N136" s="622"/>
      <c r="O136" s="622"/>
      <c r="P136" s="622"/>
      <c r="Q136" s="12"/>
      <c r="R136" s="12"/>
      <c r="S136" s="12"/>
      <c r="T136" s="12"/>
      <c r="U136" s="12"/>
      <c r="V136" s="12"/>
      <c r="W136" s="12"/>
      <c r="X136" s="12"/>
      <c r="Y136" s="12"/>
      <c r="Z136" s="12"/>
      <c r="AA136" s="12"/>
      <c r="AB136" s="12"/>
      <c r="AC136" s="12"/>
      <c r="AD136" s="12"/>
      <c r="AE136" s="12"/>
      <c r="AF136" s="12"/>
    </row>
    <row r="137" spans="1:52" s="55" customFormat="1" ht="2.85" customHeight="1" x14ac:dyDescent="0.15">
      <c r="A137" s="55" t="s">
        <v>156</v>
      </c>
      <c r="B137" s="55" t="s">
        <v>156</v>
      </c>
      <c r="C137" s="55" t="s">
        <v>156</v>
      </c>
      <c r="I137" s="55" t="s">
        <v>156</v>
      </c>
      <c r="K137" s="55" t="s">
        <v>156</v>
      </c>
      <c r="L137" s="55" t="s">
        <v>156</v>
      </c>
      <c r="M137" s="55" t="s">
        <v>156</v>
      </c>
      <c r="N137" s="55" t="s">
        <v>156</v>
      </c>
      <c r="AB137" s="55" t="s">
        <v>156</v>
      </c>
      <c r="AC137" s="55" t="s">
        <v>156</v>
      </c>
      <c r="AD137" s="55" t="s">
        <v>156</v>
      </c>
      <c r="AE137" s="55" t="s">
        <v>156</v>
      </c>
      <c r="AF137" s="55" t="s">
        <v>156</v>
      </c>
      <c r="AG137" s="55" t="s">
        <v>156</v>
      </c>
      <c r="AH137" s="55" t="s">
        <v>156</v>
      </c>
      <c r="AI137" s="55" t="s">
        <v>156</v>
      </c>
      <c r="AJ137" s="55" t="s">
        <v>156</v>
      </c>
      <c r="AK137" s="55" t="s">
        <v>156</v>
      </c>
      <c r="AL137" s="55" t="s">
        <v>156</v>
      </c>
      <c r="AM137" s="55" t="s">
        <v>156</v>
      </c>
      <c r="AN137" s="55" t="s">
        <v>156</v>
      </c>
      <c r="AO137" s="55" t="s">
        <v>156</v>
      </c>
      <c r="AP137" s="55" t="s">
        <v>156</v>
      </c>
      <c r="AQ137" s="55" t="s">
        <v>156</v>
      </c>
      <c r="AR137" s="55" t="s">
        <v>156</v>
      </c>
      <c r="AS137" s="55" t="s">
        <v>156</v>
      </c>
      <c r="AT137" s="55" t="s">
        <v>156</v>
      </c>
      <c r="AU137" s="55" t="s">
        <v>156</v>
      </c>
      <c r="AV137" s="55" t="s">
        <v>156</v>
      </c>
      <c r="AW137" s="55" t="s">
        <v>156</v>
      </c>
      <c r="AX137" s="55" t="s">
        <v>156</v>
      </c>
      <c r="AY137" s="55" t="s">
        <v>156</v>
      </c>
      <c r="AZ137" s="55" t="s">
        <v>156</v>
      </c>
    </row>
    <row r="138" spans="1:52" s="4" customFormat="1" ht="12.75" customHeight="1" x14ac:dyDescent="0.15">
      <c r="A138" s="12"/>
      <c r="B138" s="12" t="s">
        <v>8</v>
      </c>
      <c r="C138" s="12"/>
      <c r="D138" s="12"/>
      <c r="E138" s="12"/>
      <c r="F138" s="12"/>
      <c r="G138" s="12"/>
      <c r="H138" s="12"/>
      <c r="I138" s="12"/>
      <c r="J138" s="12"/>
      <c r="K138" s="384" t="str">
        <f>IF('入力シート（確認申請書）'!K133="","",'入力シート（確認申請書）'!K133)</f>
        <v/>
      </c>
      <c r="L138" s="384"/>
      <c r="M138" s="384"/>
      <c r="N138" s="384"/>
      <c r="O138" s="384"/>
      <c r="P138" s="384"/>
      <c r="Q138" s="384"/>
      <c r="R138" s="384"/>
      <c r="S138" s="384"/>
      <c r="T138" s="384"/>
      <c r="U138" s="384"/>
      <c r="V138" s="384"/>
      <c r="W138" s="384"/>
      <c r="X138" s="384"/>
      <c r="Y138" s="384"/>
      <c r="Z138" s="384"/>
      <c r="AA138" s="384"/>
      <c r="AB138" s="384"/>
      <c r="AC138" s="384"/>
      <c r="AD138" s="384"/>
      <c r="AE138" s="384"/>
      <c r="AF138" s="384"/>
    </row>
    <row r="139" spans="1:52" s="55" customFormat="1" ht="2.85" customHeight="1" x14ac:dyDescent="0.15">
      <c r="A139" s="55" t="s">
        <v>156</v>
      </c>
      <c r="B139" s="55" t="s">
        <v>156</v>
      </c>
      <c r="C139" s="55" t="s">
        <v>156</v>
      </c>
      <c r="I139" s="55" t="s">
        <v>156</v>
      </c>
      <c r="K139" s="55" t="s">
        <v>156</v>
      </c>
      <c r="L139" s="55" t="s">
        <v>156</v>
      </c>
      <c r="M139" s="55" t="s">
        <v>156</v>
      </c>
      <c r="N139" s="55" t="s">
        <v>156</v>
      </c>
      <c r="AB139" s="55" t="s">
        <v>156</v>
      </c>
      <c r="AC139" s="55" t="s">
        <v>156</v>
      </c>
      <c r="AD139" s="55" t="s">
        <v>156</v>
      </c>
      <c r="AE139" s="55" t="s">
        <v>156</v>
      </c>
      <c r="AF139" s="55" t="s">
        <v>156</v>
      </c>
      <c r="AG139" s="55" t="s">
        <v>156</v>
      </c>
      <c r="AH139" s="55" t="s">
        <v>156</v>
      </c>
      <c r="AI139" s="55" t="s">
        <v>156</v>
      </c>
      <c r="AJ139" s="55" t="s">
        <v>156</v>
      </c>
      <c r="AK139" s="55" t="s">
        <v>156</v>
      </c>
      <c r="AL139" s="55" t="s">
        <v>156</v>
      </c>
      <c r="AM139" s="55" t="s">
        <v>156</v>
      </c>
      <c r="AN139" s="55" t="s">
        <v>156</v>
      </c>
      <c r="AO139" s="55" t="s">
        <v>156</v>
      </c>
      <c r="AP139" s="55" t="s">
        <v>156</v>
      </c>
      <c r="AQ139" s="55" t="s">
        <v>156</v>
      </c>
      <c r="AR139" s="55" t="s">
        <v>156</v>
      </c>
      <c r="AS139" s="55" t="s">
        <v>156</v>
      </c>
      <c r="AT139" s="55" t="s">
        <v>156</v>
      </c>
      <c r="AU139" s="55" t="s">
        <v>156</v>
      </c>
      <c r="AV139" s="55" t="s">
        <v>156</v>
      </c>
      <c r="AW139" s="55" t="s">
        <v>156</v>
      </c>
      <c r="AX139" s="55" t="s">
        <v>156</v>
      </c>
      <c r="AY139" s="55" t="s">
        <v>156</v>
      </c>
      <c r="AZ139" s="55" t="s">
        <v>156</v>
      </c>
    </row>
    <row r="140" spans="1:52" s="4" customFormat="1" ht="12.75" customHeight="1" x14ac:dyDescent="0.15">
      <c r="A140" s="12"/>
      <c r="B140" s="12" t="s">
        <v>9</v>
      </c>
      <c r="C140" s="12"/>
      <c r="D140" s="12"/>
      <c r="E140" s="12"/>
      <c r="F140" s="12"/>
      <c r="G140" s="12"/>
      <c r="H140" s="12"/>
      <c r="I140" s="12"/>
      <c r="J140" s="12"/>
      <c r="K140" s="622" t="str">
        <f>IF('入力シート（確認申請書）'!K135="","",'入力シート（確認申請書）'!K135)</f>
        <v/>
      </c>
      <c r="L140" s="622"/>
      <c r="M140" s="622"/>
      <c r="N140" s="622"/>
      <c r="O140" s="622"/>
      <c r="P140" s="622"/>
      <c r="Q140" s="622"/>
      <c r="R140" s="622"/>
      <c r="S140" s="622"/>
      <c r="T140" s="622"/>
      <c r="U140" s="622"/>
      <c r="V140" s="622"/>
      <c r="W140" s="622"/>
      <c r="X140" s="622"/>
      <c r="Y140" s="622"/>
      <c r="Z140" s="622"/>
      <c r="AA140" s="622"/>
      <c r="AB140" s="622"/>
      <c r="AC140" s="622"/>
      <c r="AD140" s="622"/>
      <c r="AE140" s="622"/>
      <c r="AF140" s="622"/>
    </row>
    <row r="141" spans="1:52" s="55" customFormat="1" ht="2.85" customHeight="1" x14ac:dyDescent="0.15">
      <c r="A141" s="55" t="s">
        <v>156</v>
      </c>
      <c r="B141" s="55" t="s">
        <v>156</v>
      </c>
      <c r="C141" s="55" t="s">
        <v>156</v>
      </c>
      <c r="I141" s="55" t="s">
        <v>156</v>
      </c>
      <c r="K141" s="55" t="s">
        <v>156</v>
      </c>
      <c r="L141" s="55" t="s">
        <v>156</v>
      </c>
      <c r="M141" s="55" t="s">
        <v>156</v>
      </c>
      <c r="N141" s="55" t="s">
        <v>156</v>
      </c>
      <c r="AB141" s="55" t="s">
        <v>156</v>
      </c>
      <c r="AC141" s="55" t="s">
        <v>156</v>
      </c>
      <c r="AD141" s="55" t="s">
        <v>156</v>
      </c>
      <c r="AE141" s="55" t="s">
        <v>156</v>
      </c>
      <c r="AF141" s="55" t="s">
        <v>156</v>
      </c>
      <c r="AG141" s="55" t="s">
        <v>156</v>
      </c>
      <c r="AH141" s="55" t="s">
        <v>156</v>
      </c>
      <c r="AI141" s="55" t="s">
        <v>156</v>
      </c>
      <c r="AJ141" s="55" t="s">
        <v>156</v>
      </c>
      <c r="AK141" s="55" t="s">
        <v>156</v>
      </c>
      <c r="AL141" s="55" t="s">
        <v>156</v>
      </c>
      <c r="AM141" s="55" t="s">
        <v>156</v>
      </c>
      <c r="AN141" s="55" t="s">
        <v>156</v>
      </c>
      <c r="AO141" s="55" t="s">
        <v>156</v>
      </c>
      <c r="AP141" s="55" t="s">
        <v>156</v>
      </c>
      <c r="AQ141" s="55" t="s">
        <v>156</v>
      </c>
      <c r="AR141" s="55" t="s">
        <v>156</v>
      </c>
      <c r="AS141" s="55" t="s">
        <v>156</v>
      </c>
      <c r="AT141" s="55" t="s">
        <v>156</v>
      </c>
      <c r="AU141" s="55" t="s">
        <v>156</v>
      </c>
      <c r="AV141" s="55" t="s">
        <v>156</v>
      </c>
      <c r="AW141" s="55" t="s">
        <v>156</v>
      </c>
      <c r="AX141" s="55" t="s">
        <v>156</v>
      </c>
      <c r="AY141" s="55" t="s">
        <v>156</v>
      </c>
      <c r="AZ141" s="55" t="s">
        <v>156</v>
      </c>
    </row>
    <row r="142" spans="1:52" s="4" customFormat="1" ht="12.75" customHeight="1" x14ac:dyDescent="0.15">
      <c r="A142" s="12"/>
      <c r="B142" s="12" t="s">
        <v>567</v>
      </c>
      <c r="C142" s="12"/>
      <c r="D142" s="12"/>
      <c r="E142" s="12"/>
      <c r="F142" s="12"/>
      <c r="G142" s="12"/>
      <c r="H142" s="12"/>
      <c r="I142" s="12"/>
      <c r="J142" s="12"/>
      <c r="K142" s="622" t="str">
        <f>IF('入力シート（確認申請書）'!L137="","",'入力シート（確認申請書）'!L137)</f>
        <v/>
      </c>
      <c r="L142" s="622"/>
      <c r="M142" s="622"/>
      <c r="N142" s="622"/>
      <c r="O142" s="622"/>
      <c r="P142" s="622"/>
      <c r="Q142" s="622"/>
      <c r="R142" s="622"/>
      <c r="S142" s="622"/>
      <c r="T142" s="622"/>
      <c r="U142" s="622"/>
      <c r="V142" s="622"/>
      <c r="W142" s="622"/>
      <c r="X142" s="622"/>
      <c r="Y142" s="622"/>
      <c r="Z142" s="622"/>
      <c r="AA142" s="622"/>
      <c r="AB142" s="622"/>
      <c r="AC142" s="622"/>
      <c r="AD142" s="622"/>
      <c r="AE142" s="622"/>
      <c r="AF142" s="622"/>
    </row>
    <row r="143" spans="1:52" s="55" customFormat="1" ht="2.85" customHeight="1" x14ac:dyDescent="0.15">
      <c r="A143" s="55" t="s">
        <v>156</v>
      </c>
      <c r="B143" s="55" t="s">
        <v>156</v>
      </c>
      <c r="C143" s="55" t="s">
        <v>156</v>
      </c>
      <c r="I143" s="55" t="s">
        <v>156</v>
      </c>
      <c r="K143" s="55" t="s">
        <v>156</v>
      </c>
      <c r="L143" s="55" t="s">
        <v>156</v>
      </c>
      <c r="M143" s="55" t="s">
        <v>156</v>
      </c>
      <c r="N143" s="55" t="s">
        <v>156</v>
      </c>
      <c r="AB143" s="55" t="s">
        <v>156</v>
      </c>
      <c r="AC143" s="55" t="s">
        <v>156</v>
      </c>
      <c r="AD143" s="55" t="s">
        <v>156</v>
      </c>
      <c r="AE143" s="55" t="s">
        <v>156</v>
      </c>
      <c r="AF143" s="55" t="s">
        <v>156</v>
      </c>
      <c r="AG143" s="55" t="s">
        <v>156</v>
      </c>
      <c r="AH143" s="55" t="s">
        <v>156</v>
      </c>
      <c r="AI143" s="55" t="s">
        <v>156</v>
      </c>
      <c r="AJ143" s="55" t="s">
        <v>156</v>
      </c>
      <c r="AK143" s="55" t="s">
        <v>156</v>
      </c>
      <c r="AL143" s="55" t="s">
        <v>156</v>
      </c>
      <c r="AM143" s="55" t="s">
        <v>156</v>
      </c>
      <c r="AN143" s="55" t="s">
        <v>156</v>
      </c>
      <c r="AO143" s="55" t="s">
        <v>156</v>
      </c>
      <c r="AP143" s="55" t="s">
        <v>156</v>
      </c>
      <c r="AQ143" s="55" t="s">
        <v>156</v>
      </c>
      <c r="AR143" s="55" t="s">
        <v>156</v>
      </c>
      <c r="AS143" s="55" t="s">
        <v>156</v>
      </c>
      <c r="AT143" s="55" t="s">
        <v>156</v>
      </c>
      <c r="AU143" s="55" t="s">
        <v>156</v>
      </c>
      <c r="AV143" s="55" t="s">
        <v>156</v>
      </c>
      <c r="AW143" s="55" t="s">
        <v>156</v>
      </c>
      <c r="AX143" s="55" t="s">
        <v>156</v>
      </c>
      <c r="AY143" s="55" t="s">
        <v>156</v>
      </c>
      <c r="AZ143" s="55" t="s">
        <v>156</v>
      </c>
    </row>
    <row r="144" spans="1:52" s="4" customFormat="1" ht="12.7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row>
    <row r="145" spans="1:52" s="55" customFormat="1" ht="2.85" customHeight="1" x14ac:dyDescent="0.15">
      <c r="A145" s="55" t="s">
        <v>156</v>
      </c>
      <c r="B145" s="55" t="s">
        <v>156</v>
      </c>
      <c r="C145" s="55" t="s">
        <v>156</v>
      </c>
      <c r="I145" s="55" t="s">
        <v>156</v>
      </c>
      <c r="K145" s="55" t="s">
        <v>156</v>
      </c>
      <c r="L145" s="55" t="s">
        <v>156</v>
      </c>
      <c r="M145" s="55" t="s">
        <v>156</v>
      </c>
      <c r="N145" s="55" t="s">
        <v>156</v>
      </c>
      <c r="AB145" s="55" t="s">
        <v>156</v>
      </c>
      <c r="AC145" s="55" t="s">
        <v>156</v>
      </c>
      <c r="AD145" s="55" t="s">
        <v>156</v>
      </c>
      <c r="AE145" s="55" t="s">
        <v>156</v>
      </c>
      <c r="AF145" s="55" t="s">
        <v>156</v>
      </c>
      <c r="AG145" s="55" t="s">
        <v>156</v>
      </c>
      <c r="AH145" s="55" t="s">
        <v>156</v>
      </c>
      <c r="AI145" s="55" t="s">
        <v>156</v>
      </c>
      <c r="AJ145" s="55" t="s">
        <v>156</v>
      </c>
      <c r="AK145" s="55" t="s">
        <v>156</v>
      </c>
      <c r="AL145" s="55" t="s">
        <v>156</v>
      </c>
      <c r="AM145" s="55" t="s">
        <v>156</v>
      </c>
      <c r="AN145" s="55" t="s">
        <v>156</v>
      </c>
      <c r="AO145" s="55" t="s">
        <v>156</v>
      </c>
      <c r="AP145" s="55" t="s">
        <v>156</v>
      </c>
      <c r="AQ145" s="55" t="s">
        <v>156</v>
      </c>
      <c r="AR145" s="55" t="s">
        <v>156</v>
      </c>
      <c r="AS145" s="55" t="s">
        <v>156</v>
      </c>
      <c r="AT145" s="55" t="s">
        <v>156</v>
      </c>
      <c r="AU145" s="55" t="s">
        <v>156</v>
      </c>
      <c r="AV145" s="55" t="s">
        <v>156</v>
      </c>
      <c r="AW145" s="55" t="s">
        <v>156</v>
      </c>
      <c r="AX145" s="55" t="s">
        <v>156</v>
      </c>
      <c r="AY145" s="55" t="s">
        <v>156</v>
      </c>
      <c r="AZ145" s="55" t="s">
        <v>156</v>
      </c>
    </row>
    <row r="146" spans="1:52" s="55" customFormat="1" ht="2.85" customHeight="1" x14ac:dyDescent="0.15">
      <c r="A146" s="55" t="s">
        <v>156</v>
      </c>
      <c r="B146" s="55" t="s">
        <v>156</v>
      </c>
      <c r="C146" s="55" t="s">
        <v>156</v>
      </c>
      <c r="I146" s="55" t="s">
        <v>156</v>
      </c>
      <c r="K146" s="55" t="s">
        <v>156</v>
      </c>
      <c r="L146" s="55" t="s">
        <v>156</v>
      </c>
      <c r="M146" s="55" t="s">
        <v>156</v>
      </c>
      <c r="N146" s="55" t="s">
        <v>156</v>
      </c>
      <c r="AB146" s="55" t="s">
        <v>156</v>
      </c>
      <c r="AC146" s="55" t="s">
        <v>156</v>
      </c>
      <c r="AD146" s="55" t="s">
        <v>156</v>
      </c>
      <c r="AE146" s="55" t="s">
        <v>156</v>
      </c>
      <c r="AF146" s="55" t="s">
        <v>156</v>
      </c>
      <c r="AG146" s="55" t="s">
        <v>156</v>
      </c>
      <c r="AH146" s="55" t="s">
        <v>156</v>
      </c>
      <c r="AI146" s="55" t="s">
        <v>156</v>
      </c>
      <c r="AJ146" s="55" t="s">
        <v>156</v>
      </c>
      <c r="AK146" s="55" t="s">
        <v>156</v>
      </c>
      <c r="AL146" s="55" t="s">
        <v>156</v>
      </c>
      <c r="AM146" s="55" t="s">
        <v>156</v>
      </c>
      <c r="AN146" s="55" t="s">
        <v>156</v>
      </c>
      <c r="AO146" s="55" t="s">
        <v>156</v>
      </c>
      <c r="AP146" s="55" t="s">
        <v>156</v>
      </c>
      <c r="AQ146" s="55" t="s">
        <v>156</v>
      </c>
      <c r="AR146" s="55" t="s">
        <v>156</v>
      </c>
      <c r="AS146" s="55" t="s">
        <v>156</v>
      </c>
      <c r="AT146" s="55" t="s">
        <v>156</v>
      </c>
      <c r="AU146" s="55" t="s">
        <v>156</v>
      </c>
      <c r="AV146" s="55" t="s">
        <v>156</v>
      </c>
      <c r="AW146" s="55" t="s">
        <v>156</v>
      </c>
      <c r="AX146" s="55" t="s">
        <v>156</v>
      </c>
      <c r="AY146" s="55" t="s">
        <v>156</v>
      </c>
      <c r="AZ146" s="55" t="s">
        <v>156</v>
      </c>
    </row>
    <row r="147" spans="1:52" s="4" customFormat="1" ht="12.75" customHeight="1" x14ac:dyDescent="0.15">
      <c r="A147" s="12"/>
      <c r="B147" s="12" t="s">
        <v>52</v>
      </c>
      <c r="C147" s="12"/>
      <c r="D147" s="12"/>
      <c r="E147" s="12"/>
      <c r="F147" s="12"/>
      <c r="G147" s="12"/>
      <c r="H147" s="12"/>
      <c r="I147" s="12"/>
      <c r="J147" s="12"/>
      <c r="K147" s="111" t="str">
        <f>"（"&amp;'入力シート（確認申請書）'!L$141&amp;"）建築士    （"&amp;'入力シート（確認申請書）'!T$141&amp;"）登録    第"&amp;'入力シート（確認申請書）'!AB141&amp;"号"</f>
        <v>（）建築士    （）登録    第号</v>
      </c>
      <c r="O147" s="58"/>
      <c r="P147" s="12"/>
      <c r="Q147" s="12"/>
      <c r="R147" s="12"/>
      <c r="S147" s="91"/>
      <c r="X147" s="12"/>
      <c r="Y147" s="58"/>
      <c r="Z147" s="12"/>
      <c r="AA147" s="12"/>
      <c r="AF147" s="58"/>
    </row>
    <row r="148" spans="1:52" s="55" customFormat="1" ht="2.85" customHeight="1" x14ac:dyDescent="0.15">
      <c r="A148" s="55" t="s">
        <v>156</v>
      </c>
      <c r="B148" s="55" t="s">
        <v>156</v>
      </c>
      <c r="C148" s="55" t="s">
        <v>156</v>
      </c>
      <c r="I148" s="55" t="s">
        <v>156</v>
      </c>
      <c r="K148" s="55" t="s">
        <v>156</v>
      </c>
      <c r="L148" s="55" t="s">
        <v>156</v>
      </c>
      <c r="M148" s="55" t="s">
        <v>156</v>
      </c>
      <c r="N148" s="55" t="s">
        <v>156</v>
      </c>
      <c r="AB148" s="55" t="s">
        <v>156</v>
      </c>
      <c r="AC148" s="55" t="s">
        <v>156</v>
      </c>
      <c r="AD148" s="55" t="s">
        <v>156</v>
      </c>
      <c r="AE148" s="55" t="s">
        <v>156</v>
      </c>
      <c r="AF148" s="55" t="s">
        <v>156</v>
      </c>
      <c r="AG148" s="55" t="s">
        <v>156</v>
      </c>
      <c r="AH148" s="55" t="s">
        <v>156</v>
      </c>
      <c r="AI148" s="55" t="s">
        <v>156</v>
      </c>
      <c r="AJ148" s="55" t="s">
        <v>156</v>
      </c>
      <c r="AK148" s="55" t="s">
        <v>156</v>
      </c>
      <c r="AL148" s="55" t="s">
        <v>156</v>
      </c>
      <c r="AM148" s="55" t="s">
        <v>156</v>
      </c>
      <c r="AN148" s="55" t="s">
        <v>156</v>
      </c>
      <c r="AO148" s="55" t="s">
        <v>156</v>
      </c>
      <c r="AP148" s="55" t="s">
        <v>156</v>
      </c>
      <c r="AQ148" s="55" t="s">
        <v>156</v>
      </c>
      <c r="AR148" s="55" t="s">
        <v>156</v>
      </c>
      <c r="AS148" s="55" t="s">
        <v>156</v>
      </c>
      <c r="AT148" s="55" t="s">
        <v>156</v>
      </c>
      <c r="AU148" s="55" t="s">
        <v>156</v>
      </c>
      <c r="AV148" s="55" t="s">
        <v>156</v>
      </c>
      <c r="AW148" s="55" t="s">
        <v>156</v>
      </c>
      <c r="AX148" s="55" t="s">
        <v>156</v>
      </c>
      <c r="AY148" s="55" t="s">
        <v>156</v>
      </c>
      <c r="AZ148" s="55" t="s">
        <v>156</v>
      </c>
    </row>
    <row r="149" spans="1:52" s="4" customFormat="1" ht="12.75" customHeight="1" x14ac:dyDescent="0.15">
      <c r="A149" s="12"/>
      <c r="B149" s="12" t="s">
        <v>7</v>
      </c>
      <c r="C149" s="12"/>
      <c r="D149" s="12"/>
      <c r="E149" s="12"/>
      <c r="F149" s="12"/>
      <c r="G149" s="12"/>
      <c r="H149" s="12"/>
      <c r="I149" s="12"/>
      <c r="J149" s="12"/>
      <c r="K149" s="384" t="str">
        <f>IF('入力シート（確認申請書）'!K143="","",'入力シート（確認申請書）'!K143)</f>
        <v/>
      </c>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row>
    <row r="150" spans="1:52" s="55" customFormat="1" ht="2.85" customHeight="1" x14ac:dyDescent="0.15">
      <c r="A150" s="55" t="s">
        <v>156</v>
      </c>
      <c r="B150" s="55" t="s">
        <v>156</v>
      </c>
      <c r="C150" s="55" t="s">
        <v>156</v>
      </c>
      <c r="I150" s="55" t="s">
        <v>156</v>
      </c>
      <c r="K150" s="55" t="s">
        <v>156</v>
      </c>
      <c r="L150" s="55" t="s">
        <v>156</v>
      </c>
      <c r="M150" s="55" t="s">
        <v>156</v>
      </c>
      <c r="N150" s="55" t="s">
        <v>156</v>
      </c>
      <c r="AB150" s="55" t="s">
        <v>156</v>
      </c>
      <c r="AC150" s="55" t="s">
        <v>156</v>
      </c>
      <c r="AD150" s="55" t="s">
        <v>156</v>
      </c>
      <c r="AE150" s="55" t="s">
        <v>156</v>
      </c>
      <c r="AF150" s="55" t="s">
        <v>156</v>
      </c>
      <c r="AG150" s="55" t="s">
        <v>156</v>
      </c>
      <c r="AH150" s="55" t="s">
        <v>156</v>
      </c>
      <c r="AI150" s="55" t="s">
        <v>156</v>
      </c>
      <c r="AJ150" s="55" t="s">
        <v>156</v>
      </c>
      <c r="AK150" s="55" t="s">
        <v>156</v>
      </c>
      <c r="AL150" s="55" t="s">
        <v>156</v>
      </c>
      <c r="AM150" s="55" t="s">
        <v>156</v>
      </c>
      <c r="AN150" s="55" t="s">
        <v>156</v>
      </c>
      <c r="AO150" s="55" t="s">
        <v>156</v>
      </c>
      <c r="AP150" s="55" t="s">
        <v>156</v>
      </c>
      <c r="AQ150" s="55" t="s">
        <v>156</v>
      </c>
      <c r="AR150" s="55" t="s">
        <v>156</v>
      </c>
      <c r="AS150" s="55" t="s">
        <v>156</v>
      </c>
      <c r="AT150" s="55" t="s">
        <v>156</v>
      </c>
      <c r="AU150" s="55" t="s">
        <v>156</v>
      </c>
      <c r="AV150" s="55" t="s">
        <v>156</v>
      </c>
      <c r="AW150" s="55" t="s">
        <v>156</v>
      </c>
      <c r="AX150" s="55" t="s">
        <v>156</v>
      </c>
      <c r="AY150" s="55" t="s">
        <v>156</v>
      </c>
      <c r="AZ150" s="55" t="s">
        <v>156</v>
      </c>
    </row>
    <row r="151" spans="1:52" s="4" customFormat="1" ht="12.75" customHeight="1" x14ac:dyDescent="0.15">
      <c r="A151" s="12"/>
      <c r="B151" s="12" t="s">
        <v>53</v>
      </c>
      <c r="C151" s="12"/>
      <c r="D151" s="12"/>
      <c r="E151" s="12"/>
      <c r="F151" s="12"/>
      <c r="G151" s="12"/>
      <c r="H151" s="12"/>
      <c r="I151" s="12"/>
      <c r="J151" s="12"/>
      <c r="K151" s="111" t="str">
        <f>"（"&amp;'入力シート（確認申請書）'!L145&amp;"）建築士事務所  （"&amp;'入力シート（確認申請書）'!S145&amp;"）知事登録  （"&amp;'入力シート（確認申請書）'!Y145&amp;"）  第"&amp;'入力シート（確認申請書）'!AB145&amp;"号"</f>
        <v>（）建築士事務所  （）知事登録  （）  第号</v>
      </c>
      <c r="O151" s="58"/>
      <c r="P151" s="12"/>
      <c r="Q151" s="12"/>
      <c r="R151" s="12"/>
      <c r="X151" s="12"/>
      <c r="Y151" s="60"/>
      <c r="Z151" s="60"/>
      <c r="AA151" s="12"/>
      <c r="AF151" s="58"/>
    </row>
    <row r="152" spans="1:52" s="55" customFormat="1" ht="2.85" customHeight="1" x14ac:dyDescent="0.15">
      <c r="A152" s="55" t="s">
        <v>156</v>
      </c>
      <c r="B152" s="55" t="s">
        <v>156</v>
      </c>
      <c r="C152" s="55" t="s">
        <v>156</v>
      </c>
      <c r="I152" s="55" t="s">
        <v>156</v>
      </c>
      <c r="K152" s="55" t="s">
        <v>156</v>
      </c>
      <c r="L152" s="55" t="s">
        <v>156</v>
      </c>
      <c r="M152" s="55" t="s">
        <v>156</v>
      </c>
      <c r="N152" s="55" t="s">
        <v>156</v>
      </c>
      <c r="AB152" s="55" t="s">
        <v>156</v>
      </c>
      <c r="AC152" s="55" t="s">
        <v>156</v>
      </c>
      <c r="AD152" s="55" t="s">
        <v>156</v>
      </c>
      <c r="AE152" s="55" t="s">
        <v>156</v>
      </c>
      <c r="AF152" s="55" t="s">
        <v>156</v>
      </c>
      <c r="AG152" s="55" t="s">
        <v>156</v>
      </c>
      <c r="AH152" s="55" t="s">
        <v>156</v>
      </c>
      <c r="AI152" s="55" t="s">
        <v>156</v>
      </c>
      <c r="AJ152" s="55" t="s">
        <v>156</v>
      </c>
      <c r="AK152" s="55" t="s">
        <v>156</v>
      </c>
      <c r="AL152" s="55" t="s">
        <v>156</v>
      </c>
      <c r="AM152" s="55" t="s">
        <v>156</v>
      </c>
      <c r="AN152" s="55" t="s">
        <v>156</v>
      </c>
      <c r="AO152" s="55" t="s">
        <v>156</v>
      </c>
      <c r="AP152" s="55" t="s">
        <v>156</v>
      </c>
      <c r="AQ152" s="55" t="s">
        <v>156</v>
      </c>
      <c r="AR152" s="55" t="s">
        <v>156</v>
      </c>
      <c r="AS152" s="55" t="s">
        <v>156</v>
      </c>
      <c r="AT152" s="55" t="s">
        <v>156</v>
      </c>
      <c r="AU152" s="55" t="s">
        <v>156</v>
      </c>
      <c r="AV152" s="55" t="s">
        <v>156</v>
      </c>
      <c r="AW152" s="55" t="s">
        <v>156</v>
      </c>
      <c r="AX152" s="55" t="s">
        <v>156</v>
      </c>
      <c r="AY152" s="55" t="s">
        <v>156</v>
      </c>
      <c r="AZ152" s="55" t="s">
        <v>156</v>
      </c>
    </row>
    <row r="153" spans="1:52" s="4" customFormat="1" ht="12.75" customHeight="1" x14ac:dyDescent="0.15">
      <c r="A153" s="12"/>
      <c r="B153" s="12"/>
      <c r="C153" s="12"/>
      <c r="D153" s="12"/>
      <c r="E153" s="12"/>
      <c r="F153" s="12"/>
      <c r="G153" s="12"/>
      <c r="H153" s="12"/>
      <c r="I153" s="12"/>
      <c r="J153" s="12"/>
      <c r="K153" s="384" t="str">
        <f>IF('入力シート（確認申請書）'!K147="","",'入力シート（確認申請書）'!K147)</f>
        <v/>
      </c>
      <c r="L153" s="384"/>
      <c r="M153" s="384"/>
      <c r="N153" s="384"/>
      <c r="O153" s="384"/>
      <c r="P153" s="384"/>
      <c r="Q153" s="384"/>
      <c r="R153" s="384"/>
      <c r="S153" s="384"/>
      <c r="T153" s="384"/>
      <c r="U153" s="384"/>
      <c r="V153" s="384"/>
      <c r="W153" s="384"/>
      <c r="X153" s="384"/>
      <c r="Y153" s="384"/>
      <c r="Z153" s="384"/>
      <c r="AA153" s="384"/>
      <c r="AB153" s="384"/>
      <c r="AC153" s="384"/>
      <c r="AD153" s="384"/>
      <c r="AE153" s="384"/>
      <c r="AF153" s="384"/>
    </row>
    <row r="154" spans="1:52" s="55" customFormat="1" ht="2.85" customHeight="1" x14ac:dyDescent="0.15">
      <c r="A154" s="55" t="s">
        <v>156</v>
      </c>
      <c r="B154" s="55" t="s">
        <v>156</v>
      </c>
      <c r="C154" s="55" t="s">
        <v>156</v>
      </c>
      <c r="I154" s="55" t="s">
        <v>156</v>
      </c>
      <c r="K154" s="55" t="s">
        <v>156</v>
      </c>
      <c r="L154" s="55" t="s">
        <v>156</v>
      </c>
      <c r="M154" s="55" t="s">
        <v>156</v>
      </c>
      <c r="N154" s="55" t="s">
        <v>156</v>
      </c>
      <c r="AB154" s="55" t="s">
        <v>156</v>
      </c>
      <c r="AC154" s="55" t="s">
        <v>156</v>
      </c>
      <c r="AD154" s="55" t="s">
        <v>156</v>
      </c>
      <c r="AE154" s="55" t="s">
        <v>156</v>
      </c>
      <c r="AF154" s="55" t="s">
        <v>156</v>
      </c>
      <c r="AG154" s="55" t="s">
        <v>156</v>
      </c>
      <c r="AH154" s="55" t="s">
        <v>156</v>
      </c>
      <c r="AI154" s="55" t="s">
        <v>156</v>
      </c>
      <c r="AJ154" s="55" t="s">
        <v>156</v>
      </c>
      <c r="AK154" s="55" t="s">
        <v>156</v>
      </c>
      <c r="AL154" s="55" t="s">
        <v>156</v>
      </c>
      <c r="AM154" s="55" t="s">
        <v>156</v>
      </c>
      <c r="AN154" s="55" t="s">
        <v>156</v>
      </c>
      <c r="AO154" s="55" t="s">
        <v>156</v>
      </c>
      <c r="AP154" s="55" t="s">
        <v>156</v>
      </c>
      <c r="AQ154" s="55" t="s">
        <v>156</v>
      </c>
      <c r="AR154" s="55" t="s">
        <v>156</v>
      </c>
      <c r="AS154" s="55" t="s">
        <v>156</v>
      </c>
      <c r="AT154" s="55" t="s">
        <v>156</v>
      </c>
      <c r="AU154" s="55" t="s">
        <v>156</v>
      </c>
      <c r="AV154" s="55" t="s">
        <v>156</v>
      </c>
      <c r="AW154" s="55" t="s">
        <v>156</v>
      </c>
      <c r="AX154" s="55" t="s">
        <v>156</v>
      </c>
      <c r="AY154" s="55" t="s">
        <v>156</v>
      </c>
      <c r="AZ154" s="55" t="s">
        <v>156</v>
      </c>
    </row>
    <row r="155" spans="1:52" s="4" customFormat="1" ht="12.75" customHeight="1" x14ac:dyDescent="0.15">
      <c r="A155" s="12"/>
      <c r="B155" s="12" t="s">
        <v>54</v>
      </c>
      <c r="C155" s="12"/>
      <c r="D155" s="12"/>
      <c r="E155" s="12"/>
      <c r="F155" s="12"/>
      <c r="G155" s="12"/>
      <c r="H155" s="12"/>
      <c r="I155" s="12"/>
      <c r="J155" s="12"/>
      <c r="K155" s="622" t="str">
        <f>IF('入力シート（確認申請書）'!K149="","",'入力シート（確認申請書）'!K149)</f>
        <v/>
      </c>
      <c r="L155" s="622"/>
      <c r="M155" s="622"/>
      <c r="N155" s="622"/>
      <c r="O155" s="622"/>
      <c r="P155" s="622"/>
      <c r="Q155" s="12"/>
      <c r="R155" s="12"/>
      <c r="S155" s="12"/>
      <c r="T155" s="12"/>
      <c r="U155" s="12"/>
      <c r="V155" s="12"/>
      <c r="W155" s="12"/>
      <c r="X155" s="12"/>
      <c r="Y155" s="12"/>
      <c r="Z155" s="12"/>
      <c r="AA155" s="12"/>
      <c r="AB155" s="12"/>
      <c r="AC155" s="12"/>
      <c r="AD155" s="12"/>
      <c r="AE155" s="12"/>
      <c r="AF155" s="12"/>
    </row>
    <row r="156" spans="1:52" s="55" customFormat="1" ht="2.85" customHeight="1" x14ac:dyDescent="0.15">
      <c r="A156" s="55" t="s">
        <v>156</v>
      </c>
      <c r="B156" s="55" t="s">
        <v>156</v>
      </c>
      <c r="C156" s="55" t="s">
        <v>156</v>
      </c>
      <c r="I156" s="55" t="s">
        <v>156</v>
      </c>
      <c r="K156" s="55" t="s">
        <v>156</v>
      </c>
      <c r="L156" s="55" t="s">
        <v>156</v>
      </c>
      <c r="M156" s="55" t="s">
        <v>156</v>
      </c>
      <c r="N156" s="55" t="s">
        <v>156</v>
      </c>
      <c r="AB156" s="55" t="s">
        <v>156</v>
      </c>
      <c r="AC156" s="55" t="s">
        <v>156</v>
      </c>
      <c r="AD156" s="55" t="s">
        <v>156</v>
      </c>
      <c r="AE156" s="55" t="s">
        <v>156</v>
      </c>
      <c r="AF156" s="55" t="s">
        <v>156</v>
      </c>
      <c r="AG156" s="55" t="s">
        <v>156</v>
      </c>
      <c r="AH156" s="55" t="s">
        <v>156</v>
      </c>
      <c r="AI156" s="55" t="s">
        <v>156</v>
      </c>
      <c r="AJ156" s="55" t="s">
        <v>156</v>
      </c>
      <c r="AK156" s="55" t="s">
        <v>156</v>
      </c>
      <c r="AL156" s="55" t="s">
        <v>156</v>
      </c>
      <c r="AM156" s="55" t="s">
        <v>156</v>
      </c>
      <c r="AN156" s="55" t="s">
        <v>156</v>
      </c>
      <c r="AO156" s="55" t="s">
        <v>156</v>
      </c>
      <c r="AP156" s="55" t="s">
        <v>156</v>
      </c>
      <c r="AQ156" s="55" t="s">
        <v>156</v>
      </c>
      <c r="AR156" s="55" t="s">
        <v>156</v>
      </c>
      <c r="AS156" s="55" t="s">
        <v>156</v>
      </c>
      <c r="AT156" s="55" t="s">
        <v>156</v>
      </c>
      <c r="AU156" s="55" t="s">
        <v>156</v>
      </c>
      <c r="AV156" s="55" t="s">
        <v>156</v>
      </c>
      <c r="AW156" s="55" t="s">
        <v>156</v>
      </c>
      <c r="AX156" s="55" t="s">
        <v>156</v>
      </c>
      <c r="AY156" s="55" t="s">
        <v>156</v>
      </c>
      <c r="AZ156" s="55" t="s">
        <v>156</v>
      </c>
    </row>
    <row r="157" spans="1:52" s="4" customFormat="1" ht="12.75" customHeight="1" x14ac:dyDescent="0.15">
      <c r="A157" s="12"/>
      <c r="B157" s="12" t="s">
        <v>8</v>
      </c>
      <c r="C157" s="12"/>
      <c r="D157" s="12"/>
      <c r="E157" s="12"/>
      <c r="F157" s="12"/>
      <c r="G157" s="12"/>
      <c r="H157" s="12"/>
      <c r="I157" s="12"/>
      <c r="J157" s="12"/>
      <c r="K157" s="384" t="str">
        <f>IF('入力シート（確認申請書）'!K151="","",'入力シート（確認申請書）'!K151)</f>
        <v/>
      </c>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row>
    <row r="158" spans="1:52" s="55" customFormat="1" ht="2.85" customHeight="1" x14ac:dyDescent="0.15">
      <c r="A158" s="55" t="s">
        <v>156</v>
      </c>
      <c r="B158" s="55" t="s">
        <v>156</v>
      </c>
      <c r="C158" s="55" t="s">
        <v>156</v>
      </c>
      <c r="I158" s="55" t="s">
        <v>156</v>
      </c>
      <c r="K158" s="55" t="s">
        <v>156</v>
      </c>
      <c r="L158" s="55" t="s">
        <v>156</v>
      </c>
      <c r="M158" s="55" t="s">
        <v>156</v>
      </c>
      <c r="N158" s="55" t="s">
        <v>156</v>
      </c>
      <c r="AB158" s="55" t="s">
        <v>156</v>
      </c>
      <c r="AC158" s="55" t="s">
        <v>156</v>
      </c>
      <c r="AD158" s="55" t="s">
        <v>156</v>
      </c>
      <c r="AE158" s="55" t="s">
        <v>156</v>
      </c>
      <c r="AF158" s="55" t="s">
        <v>156</v>
      </c>
      <c r="AG158" s="55" t="s">
        <v>156</v>
      </c>
      <c r="AH158" s="55" t="s">
        <v>156</v>
      </c>
      <c r="AI158" s="55" t="s">
        <v>156</v>
      </c>
      <c r="AJ158" s="55" t="s">
        <v>156</v>
      </c>
      <c r="AK158" s="55" t="s">
        <v>156</v>
      </c>
      <c r="AL158" s="55" t="s">
        <v>156</v>
      </c>
      <c r="AM158" s="55" t="s">
        <v>156</v>
      </c>
      <c r="AN158" s="55" t="s">
        <v>156</v>
      </c>
      <c r="AO158" s="55" t="s">
        <v>156</v>
      </c>
      <c r="AP158" s="55" t="s">
        <v>156</v>
      </c>
      <c r="AQ158" s="55" t="s">
        <v>156</v>
      </c>
      <c r="AR158" s="55" t="s">
        <v>156</v>
      </c>
      <c r="AS158" s="55" t="s">
        <v>156</v>
      </c>
      <c r="AT158" s="55" t="s">
        <v>156</v>
      </c>
      <c r="AU158" s="55" t="s">
        <v>156</v>
      </c>
      <c r="AV158" s="55" t="s">
        <v>156</v>
      </c>
      <c r="AW158" s="55" t="s">
        <v>156</v>
      </c>
      <c r="AX158" s="55" t="s">
        <v>156</v>
      </c>
      <c r="AY158" s="55" t="s">
        <v>156</v>
      </c>
      <c r="AZ158" s="55" t="s">
        <v>156</v>
      </c>
    </row>
    <row r="159" spans="1:52" s="4" customFormat="1" ht="12.75" customHeight="1" x14ac:dyDescent="0.15">
      <c r="A159" s="12"/>
      <c r="B159" s="12" t="s">
        <v>9</v>
      </c>
      <c r="C159" s="12"/>
      <c r="D159" s="12"/>
      <c r="E159" s="12"/>
      <c r="F159" s="12"/>
      <c r="G159" s="12"/>
      <c r="H159" s="12"/>
      <c r="I159" s="12"/>
      <c r="J159" s="12"/>
      <c r="K159" s="622" t="str">
        <f>IF('入力シート（確認申請書）'!K153="","",'入力シート（確認申請書）'!K153)</f>
        <v/>
      </c>
      <c r="L159" s="622"/>
      <c r="M159" s="622"/>
      <c r="N159" s="622"/>
      <c r="O159" s="622"/>
      <c r="P159" s="622"/>
      <c r="Q159" s="622"/>
      <c r="R159" s="622"/>
      <c r="S159" s="622"/>
      <c r="T159" s="622"/>
      <c r="U159" s="622"/>
      <c r="V159" s="622"/>
      <c r="W159" s="622"/>
      <c r="X159" s="622"/>
      <c r="Y159" s="622"/>
      <c r="Z159" s="622"/>
      <c r="AA159" s="622"/>
      <c r="AB159" s="622"/>
      <c r="AC159" s="622"/>
      <c r="AD159" s="622"/>
      <c r="AE159" s="622"/>
      <c r="AF159" s="622"/>
    </row>
    <row r="160" spans="1:52" s="55" customFormat="1" ht="2.85" customHeight="1" x14ac:dyDescent="0.15">
      <c r="A160" s="55" t="s">
        <v>156</v>
      </c>
      <c r="B160" s="55" t="s">
        <v>156</v>
      </c>
      <c r="C160" s="55" t="s">
        <v>156</v>
      </c>
      <c r="I160" s="55" t="s">
        <v>156</v>
      </c>
      <c r="K160" s="55" t="s">
        <v>156</v>
      </c>
      <c r="L160" s="55" t="s">
        <v>156</v>
      </c>
      <c r="M160" s="55" t="s">
        <v>156</v>
      </c>
      <c r="N160" s="55" t="s">
        <v>156</v>
      </c>
      <c r="AB160" s="55" t="s">
        <v>156</v>
      </c>
      <c r="AC160" s="55" t="s">
        <v>156</v>
      </c>
      <c r="AD160" s="55" t="s">
        <v>156</v>
      </c>
      <c r="AE160" s="55" t="s">
        <v>156</v>
      </c>
      <c r="AF160" s="55" t="s">
        <v>156</v>
      </c>
      <c r="AG160" s="55" t="s">
        <v>156</v>
      </c>
      <c r="AH160" s="55" t="s">
        <v>156</v>
      </c>
      <c r="AI160" s="55" t="s">
        <v>156</v>
      </c>
      <c r="AJ160" s="55" t="s">
        <v>156</v>
      </c>
      <c r="AK160" s="55" t="s">
        <v>156</v>
      </c>
      <c r="AL160" s="55" t="s">
        <v>156</v>
      </c>
      <c r="AM160" s="55" t="s">
        <v>156</v>
      </c>
      <c r="AN160" s="55" t="s">
        <v>156</v>
      </c>
      <c r="AO160" s="55" t="s">
        <v>156</v>
      </c>
      <c r="AP160" s="55" t="s">
        <v>156</v>
      </c>
      <c r="AQ160" s="55" t="s">
        <v>156</v>
      </c>
      <c r="AR160" s="55" t="s">
        <v>156</v>
      </c>
      <c r="AS160" s="55" t="s">
        <v>156</v>
      </c>
      <c r="AT160" s="55" t="s">
        <v>156</v>
      </c>
      <c r="AU160" s="55" t="s">
        <v>156</v>
      </c>
      <c r="AV160" s="55" t="s">
        <v>156</v>
      </c>
      <c r="AW160" s="55" t="s">
        <v>156</v>
      </c>
      <c r="AX160" s="55" t="s">
        <v>156</v>
      </c>
      <c r="AY160" s="55" t="s">
        <v>156</v>
      </c>
      <c r="AZ160" s="55" t="s">
        <v>156</v>
      </c>
    </row>
    <row r="161" spans="1:52" s="4" customFormat="1" ht="12.75" customHeight="1" x14ac:dyDescent="0.15">
      <c r="A161" s="12"/>
      <c r="B161" s="12" t="s">
        <v>561</v>
      </c>
      <c r="C161" s="12"/>
      <c r="D161" s="12"/>
      <c r="E161" s="12"/>
      <c r="F161" s="12"/>
      <c r="G161" s="12"/>
      <c r="H161" s="12"/>
      <c r="I161" s="12"/>
      <c r="J161" s="12"/>
      <c r="K161" s="622" t="str">
        <f>IF('入力シート（確認申請書）'!L155="","",'入力シート（確認申請書）'!L155)</f>
        <v/>
      </c>
      <c r="L161" s="622"/>
      <c r="M161" s="622"/>
      <c r="N161" s="622"/>
      <c r="O161" s="622"/>
      <c r="P161" s="622"/>
      <c r="Q161" s="622"/>
      <c r="R161" s="622"/>
      <c r="S161" s="622"/>
      <c r="T161" s="622"/>
      <c r="U161" s="622"/>
      <c r="V161" s="622"/>
      <c r="W161" s="622"/>
      <c r="X161" s="622"/>
      <c r="Y161" s="622"/>
      <c r="Z161" s="622"/>
      <c r="AA161" s="622"/>
      <c r="AB161" s="622"/>
      <c r="AC161" s="622"/>
      <c r="AD161" s="622"/>
      <c r="AE161" s="622"/>
      <c r="AF161" s="622"/>
    </row>
    <row r="162" spans="1:52" s="4" customFormat="1" ht="12.7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row>
    <row r="163" spans="1:52" s="55" customFormat="1" ht="2.85" customHeight="1" x14ac:dyDescent="0.15">
      <c r="A163" s="55" t="s">
        <v>156</v>
      </c>
      <c r="B163" s="55" t="s">
        <v>156</v>
      </c>
      <c r="C163" s="55" t="s">
        <v>156</v>
      </c>
      <c r="I163" s="55" t="s">
        <v>156</v>
      </c>
      <c r="K163" s="55" t="s">
        <v>156</v>
      </c>
      <c r="L163" s="55" t="s">
        <v>156</v>
      </c>
      <c r="M163" s="55" t="s">
        <v>156</v>
      </c>
      <c r="N163" s="55" t="s">
        <v>156</v>
      </c>
      <c r="AB163" s="55" t="s">
        <v>156</v>
      </c>
      <c r="AC163" s="55" t="s">
        <v>156</v>
      </c>
      <c r="AD163" s="55" t="s">
        <v>156</v>
      </c>
      <c r="AE163" s="55" t="s">
        <v>156</v>
      </c>
      <c r="AF163" s="55" t="s">
        <v>156</v>
      </c>
      <c r="AG163" s="55" t="s">
        <v>156</v>
      </c>
      <c r="AH163" s="55" t="s">
        <v>156</v>
      </c>
      <c r="AI163" s="55" t="s">
        <v>156</v>
      </c>
      <c r="AJ163" s="55" t="s">
        <v>156</v>
      </c>
      <c r="AK163" s="55" t="s">
        <v>156</v>
      </c>
      <c r="AL163" s="55" t="s">
        <v>156</v>
      </c>
      <c r="AM163" s="55" t="s">
        <v>156</v>
      </c>
      <c r="AN163" s="55" t="s">
        <v>156</v>
      </c>
      <c r="AO163" s="55" t="s">
        <v>156</v>
      </c>
      <c r="AP163" s="55" t="s">
        <v>156</v>
      </c>
      <c r="AQ163" s="55" t="s">
        <v>156</v>
      </c>
      <c r="AR163" s="55" t="s">
        <v>156</v>
      </c>
      <c r="AS163" s="55" t="s">
        <v>156</v>
      </c>
      <c r="AT163" s="55" t="s">
        <v>156</v>
      </c>
      <c r="AU163" s="55" t="s">
        <v>156</v>
      </c>
      <c r="AV163" s="55" t="s">
        <v>156</v>
      </c>
      <c r="AW163" s="55" t="s">
        <v>156</v>
      </c>
      <c r="AX163" s="55" t="s">
        <v>156</v>
      </c>
      <c r="AY163" s="55" t="s">
        <v>156</v>
      </c>
      <c r="AZ163" s="55" t="s">
        <v>156</v>
      </c>
    </row>
    <row r="164" spans="1:52" s="4" customFormat="1" ht="12.75" customHeight="1" x14ac:dyDescent="0.15">
      <c r="A164" s="12"/>
      <c r="B164" s="12" t="s">
        <v>52</v>
      </c>
      <c r="C164" s="12"/>
      <c r="D164" s="12"/>
      <c r="E164" s="12"/>
      <c r="F164" s="12"/>
      <c r="G164" s="12"/>
      <c r="H164" s="12"/>
      <c r="I164" s="12"/>
      <c r="J164" s="12"/>
      <c r="K164" s="111" t="str">
        <f>"（"&amp;'入力シート（確認申請書）'!L$159&amp;"）建築士    （"&amp;'入力シート（確認申請書）'!T$159&amp;"）登録    第"&amp;'入力シート（確認申請書）'!AB159&amp;"号"</f>
        <v>（）建築士    （）登録    第号</v>
      </c>
      <c r="O164" s="58"/>
      <c r="P164" s="12"/>
      <c r="Q164" s="12"/>
      <c r="R164" s="12"/>
      <c r="S164" s="91"/>
      <c r="X164" s="12"/>
      <c r="Y164" s="58"/>
      <c r="Z164" s="12"/>
      <c r="AA164" s="12"/>
      <c r="AF164" s="58"/>
    </row>
    <row r="165" spans="1:52" s="55" customFormat="1" ht="2.85" customHeight="1" x14ac:dyDescent="0.15">
      <c r="A165" s="55" t="s">
        <v>156</v>
      </c>
      <c r="B165" s="55" t="s">
        <v>156</v>
      </c>
      <c r="C165" s="55" t="s">
        <v>156</v>
      </c>
      <c r="I165" s="55" t="s">
        <v>156</v>
      </c>
      <c r="K165" s="55" t="s">
        <v>156</v>
      </c>
      <c r="L165" s="55" t="s">
        <v>156</v>
      </c>
      <c r="M165" s="55" t="s">
        <v>156</v>
      </c>
      <c r="N165" s="55" t="s">
        <v>156</v>
      </c>
      <c r="AB165" s="55" t="s">
        <v>156</v>
      </c>
      <c r="AC165" s="55" t="s">
        <v>156</v>
      </c>
      <c r="AD165" s="55" t="s">
        <v>156</v>
      </c>
      <c r="AE165" s="55" t="s">
        <v>156</v>
      </c>
      <c r="AF165" s="55" t="s">
        <v>156</v>
      </c>
      <c r="AG165" s="55" t="s">
        <v>156</v>
      </c>
      <c r="AH165" s="55" t="s">
        <v>156</v>
      </c>
      <c r="AI165" s="55" t="s">
        <v>156</v>
      </c>
      <c r="AJ165" s="55" t="s">
        <v>156</v>
      </c>
      <c r="AK165" s="55" t="s">
        <v>156</v>
      </c>
      <c r="AL165" s="55" t="s">
        <v>156</v>
      </c>
      <c r="AM165" s="55" t="s">
        <v>156</v>
      </c>
      <c r="AN165" s="55" t="s">
        <v>156</v>
      </c>
      <c r="AO165" s="55" t="s">
        <v>156</v>
      </c>
      <c r="AP165" s="55" t="s">
        <v>156</v>
      </c>
      <c r="AQ165" s="55" t="s">
        <v>156</v>
      </c>
      <c r="AR165" s="55" t="s">
        <v>156</v>
      </c>
      <c r="AS165" s="55" t="s">
        <v>156</v>
      </c>
      <c r="AT165" s="55" t="s">
        <v>156</v>
      </c>
      <c r="AU165" s="55" t="s">
        <v>156</v>
      </c>
      <c r="AV165" s="55" t="s">
        <v>156</v>
      </c>
      <c r="AW165" s="55" t="s">
        <v>156</v>
      </c>
      <c r="AX165" s="55" t="s">
        <v>156</v>
      </c>
      <c r="AY165" s="55" t="s">
        <v>156</v>
      </c>
      <c r="AZ165" s="55" t="s">
        <v>156</v>
      </c>
    </row>
    <row r="166" spans="1:52" s="4" customFormat="1" ht="12.75" customHeight="1" x14ac:dyDescent="0.15">
      <c r="A166" s="12"/>
      <c r="B166" s="12" t="s">
        <v>7</v>
      </c>
      <c r="C166" s="12"/>
      <c r="D166" s="12"/>
      <c r="E166" s="12"/>
      <c r="F166" s="12"/>
      <c r="G166" s="12"/>
      <c r="H166" s="12"/>
      <c r="I166" s="12"/>
      <c r="J166" s="12"/>
      <c r="K166" s="384" t="str">
        <f>IF('入力シート（確認申請書）'!K161="","",'入力シート（確認申請書）'!K161)</f>
        <v/>
      </c>
      <c r="L166" s="384"/>
      <c r="M166" s="384"/>
      <c r="N166" s="384"/>
      <c r="O166" s="384"/>
      <c r="P166" s="384"/>
      <c r="Q166" s="384"/>
      <c r="R166" s="384"/>
      <c r="S166" s="384"/>
      <c r="T166" s="384"/>
      <c r="U166" s="384"/>
      <c r="V166" s="384"/>
      <c r="W166" s="384"/>
      <c r="X166" s="384"/>
      <c r="Y166" s="384"/>
      <c r="Z166" s="384"/>
      <c r="AA166" s="384"/>
      <c r="AB166" s="384"/>
      <c r="AC166" s="384"/>
      <c r="AD166" s="384"/>
      <c r="AE166" s="384"/>
      <c r="AF166" s="384"/>
    </row>
    <row r="167" spans="1:52" s="55" customFormat="1" ht="2.85" customHeight="1" x14ac:dyDescent="0.15">
      <c r="A167" s="55" t="s">
        <v>156</v>
      </c>
      <c r="B167" s="55" t="s">
        <v>156</v>
      </c>
      <c r="C167" s="55" t="s">
        <v>156</v>
      </c>
      <c r="I167" s="55" t="s">
        <v>156</v>
      </c>
      <c r="K167" s="55" t="s">
        <v>156</v>
      </c>
      <c r="L167" s="55" t="s">
        <v>156</v>
      </c>
      <c r="M167" s="55" t="s">
        <v>156</v>
      </c>
      <c r="N167" s="55" t="s">
        <v>156</v>
      </c>
      <c r="AB167" s="55" t="s">
        <v>156</v>
      </c>
      <c r="AC167" s="55" t="s">
        <v>156</v>
      </c>
      <c r="AD167" s="55" t="s">
        <v>156</v>
      </c>
      <c r="AE167" s="55" t="s">
        <v>156</v>
      </c>
      <c r="AF167" s="55" t="s">
        <v>156</v>
      </c>
      <c r="AG167" s="55" t="s">
        <v>156</v>
      </c>
      <c r="AH167" s="55" t="s">
        <v>156</v>
      </c>
      <c r="AI167" s="55" t="s">
        <v>156</v>
      </c>
      <c r="AJ167" s="55" t="s">
        <v>156</v>
      </c>
      <c r="AK167" s="55" t="s">
        <v>156</v>
      </c>
      <c r="AL167" s="55" t="s">
        <v>156</v>
      </c>
      <c r="AM167" s="55" t="s">
        <v>156</v>
      </c>
      <c r="AN167" s="55" t="s">
        <v>156</v>
      </c>
      <c r="AO167" s="55" t="s">
        <v>156</v>
      </c>
      <c r="AP167" s="55" t="s">
        <v>156</v>
      </c>
      <c r="AQ167" s="55" t="s">
        <v>156</v>
      </c>
      <c r="AR167" s="55" t="s">
        <v>156</v>
      </c>
      <c r="AS167" s="55" t="s">
        <v>156</v>
      </c>
      <c r="AT167" s="55" t="s">
        <v>156</v>
      </c>
      <c r="AU167" s="55" t="s">
        <v>156</v>
      </c>
      <c r="AV167" s="55" t="s">
        <v>156</v>
      </c>
      <c r="AW167" s="55" t="s">
        <v>156</v>
      </c>
      <c r="AX167" s="55" t="s">
        <v>156</v>
      </c>
      <c r="AY167" s="55" t="s">
        <v>156</v>
      </c>
      <c r="AZ167" s="55" t="s">
        <v>156</v>
      </c>
    </row>
    <row r="168" spans="1:52" s="4" customFormat="1" ht="12.75" customHeight="1" x14ac:dyDescent="0.15">
      <c r="A168" s="12"/>
      <c r="B168" s="12" t="s">
        <v>53</v>
      </c>
      <c r="C168" s="12"/>
      <c r="D168" s="12"/>
      <c r="E168" s="12"/>
      <c r="F168" s="12"/>
      <c r="G168" s="12"/>
      <c r="H168" s="12"/>
      <c r="I168" s="12"/>
      <c r="J168" s="12"/>
      <c r="K168" s="111" t="str">
        <f>"（"&amp;'入力シート（確認申請書）'!L163&amp;"）建築士事務所  （"&amp;'入力シート（確認申請書）'!S163&amp;"）知事登録  （"&amp;'入力シート（確認申請書）'!Y163&amp;"）  第"&amp;'入力シート（確認申請書）'!AB163&amp;"号"</f>
        <v>（）建築士事務所  （）知事登録  （）  第号</v>
      </c>
      <c r="O168" s="58"/>
      <c r="P168" s="12"/>
      <c r="Q168" s="12"/>
      <c r="R168" s="12"/>
      <c r="X168" s="12"/>
      <c r="Y168" s="60"/>
      <c r="Z168" s="60"/>
      <c r="AA168" s="12"/>
      <c r="AF168" s="58"/>
    </row>
    <row r="169" spans="1:52" s="55" customFormat="1" ht="2.85" customHeight="1" x14ac:dyDescent="0.15">
      <c r="A169" s="55" t="s">
        <v>156</v>
      </c>
      <c r="B169" s="55" t="s">
        <v>156</v>
      </c>
      <c r="C169" s="55" t="s">
        <v>156</v>
      </c>
      <c r="I169" s="55" t="s">
        <v>156</v>
      </c>
      <c r="K169" s="55" t="s">
        <v>156</v>
      </c>
      <c r="L169" s="55" t="s">
        <v>156</v>
      </c>
      <c r="M169" s="55" t="s">
        <v>156</v>
      </c>
      <c r="N169" s="55" t="s">
        <v>156</v>
      </c>
      <c r="AB169" s="55" t="s">
        <v>156</v>
      </c>
      <c r="AC169" s="55" t="s">
        <v>156</v>
      </c>
      <c r="AD169" s="55" t="s">
        <v>156</v>
      </c>
      <c r="AE169" s="55" t="s">
        <v>156</v>
      </c>
      <c r="AF169" s="55" t="s">
        <v>156</v>
      </c>
      <c r="AG169" s="55" t="s">
        <v>156</v>
      </c>
      <c r="AH169" s="55" t="s">
        <v>156</v>
      </c>
      <c r="AI169" s="55" t="s">
        <v>156</v>
      </c>
      <c r="AJ169" s="55" t="s">
        <v>156</v>
      </c>
      <c r="AK169" s="55" t="s">
        <v>156</v>
      </c>
      <c r="AL169" s="55" t="s">
        <v>156</v>
      </c>
      <c r="AM169" s="55" t="s">
        <v>156</v>
      </c>
      <c r="AN169" s="55" t="s">
        <v>156</v>
      </c>
      <c r="AO169" s="55" t="s">
        <v>156</v>
      </c>
      <c r="AP169" s="55" t="s">
        <v>156</v>
      </c>
      <c r="AQ169" s="55" t="s">
        <v>156</v>
      </c>
      <c r="AR169" s="55" t="s">
        <v>156</v>
      </c>
      <c r="AS169" s="55" t="s">
        <v>156</v>
      </c>
      <c r="AT169" s="55" t="s">
        <v>156</v>
      </c>
      <c r="AU169" s="55" t="s">
        <v>156</v>
      </c>
      <c r="AV169" s="55" t="s">
        <v>156</v>
      </c>
      <c r="AW169" s="55" t="s">
        <v>156</v>
      </c>
      <c r="AX169" s="55" t="s">
        <v>156</v>
      </c>
      <c r="AY169" s="55" t="s">
        <v>156</v>
      </c>
      <c r="AZ169" s="55" t="s">
        <v>156</v>
      </c>
    </row>
    <row r="170" spans="1:52" s="4" customFormat="1" ht="12.75" customHeight="1" x14ac:dyDescent="0.15">
      <c r="A170" s="12"/>
      <c r="B170" s="12"/>
      <c r="C170" s="12"/>
      <c r="D170" s="12"/>
      <c r="E170" s="12"/>
      <c r="F170" s="12"/>
      <c r="G170" s="12"/>
      <c r="H170" s="12"/>
      <c r="I170" s="12"/>
      <c r="J170" s="12"/>
      <c r="K170" s="384" t="str">
        <f>IF('入力シート（確認申請書）'!K165="","",'入力シート（確認申請書）'!K165)</f>
        <v/>
      </c>
      <c r="L170" s="384"/>
      <c r="M170" s="384"/>
      <c r="N170" s="384"/>
      <c r="O170" s="384"/>
      <c r="P170" s="384"/>
      <c r="Q170" s="384"/>
      <c r="R170" s="384"/>
      <c r="S170" s="384"/>
      <c r="T170" s="384"/>
      <c r="U170" s="384"/>
      <c r="V170" s="384"/>
      <c r="W170" s="384"/>
      <c r="X170" s="384"/>
      <c r="Y170" s="384"/>
      <c r="Z170" s="384"/>
      <c r="AA170" s="384"/>
      <c r="AB170" s="384"/>
      <c r="AC170" s="384"/>
      <c r="AD170" s="384"/>
      <c r="AE170" s="384"/>
      <c r="AF170" s="384"/>
    </row>
    <row r="171" spans="1:52" s="55" customFormat="1" ht="2.85" customHeight="1" x14ac:dyDescent="0.15">
      <c r="A171" s="55" t="s">
        <v>156</v>
      </c>
      <c r="B171" s="55" t="s">
        <v>156</v>
      </c>
      <c r="C171" s="55" t="s">
        <v>156</v>
      </c>
      <c r="I171" s="55" t="s">
        <v>156</v>
      </c>
      <c r="K171" s="55" t="s">
        <v>156</v>
      </c>
      <c r="L171" s="55" t="s">
        <v>156</v>
      </c>
      <c r="M171" s="55" t="s">
        <v>156</v>
      </c>
      <c r="N171" s="55" t="s">
        <v>156</v>
      </c>
      <c r="AB171" s="55" t="s">
        <v>156</v>
      </c>
      <c r="AC171" s="55" t="s">
        <v>156</v>
      </c>
      <c r="AD171" s="55" t="s">
        <v>156</v>
      </c>
      <c r="AE171" s="55" t="s">
        <v>156</v>
      </c>
      <c r="AF171" s="55" t="s">
        <v>156</v>
      </c>
      <c r="AG171" s="55" t="s">
        <v>156</v>
      </c>
      <c r="AH171" s="55" t="s">
        <v>156</v>
      </c>
      <c r="AI171" s="55" t="s">
        <v>156</v>
      </c>
      <c r="AJ171" s="55" t="s">
        <v>156</v>
      </c>
      <c r="AK171" s="55" t="s">
        <v>156</v>
      </c>
      <c r="AL171" s="55" t="s">
        <v>156</v>
      </c>
      <c r="AM171" s="55" t="s">
        <v>156</v>
      </c>
      <c r="AN171" s="55" t="s">
        <v>156</v>
      </c>
      <c r="AO171" s="55" t="s">
        <v>156</v>
      </c>
      <c r="AP171" s="55" t="s">
        <v>156</v>
      </c>
      <c r="AQ171" s="55" t="s">
        <v>156</v>
      </c>
      <c r="AR171" s="55" t="s">
        <v>156</v>
      </c>
      <c r="AS171" s="55" t="s">
        <v>156</v>
      </c>
      <c r="AT171" s="55" t="s">
        <v>156</v>
      </c>
      <c r="AU171" s="55" t="s">
        <v>156</v>
      </c>
      <c r="AV171" s="55" t="s">
        <v>156</v>
      </c>
      <c r="AW171" s="55" t="s">
        <v>156</v>
      </c>
      <c r="AX171" s="55" t="s">
        <v>156</v>
      </c>
      <c r="AY171" s="55" t="s">
        <v>156</v>
      </c>
      <c r="AZ171" s="55" t="s">
        <v>156</v>
      </c>
    </row>
    <row r="172" spans="1:52" s="4" customFormat="1" ht="12.75" customHeight="1" x14ac:dyDescent="0.15">
      <c r="A172" s="12"/>
      <c r="B172" s="12" t="s">
        <v>54</v>
      </c>
      <c r="C172" s="12"/>
      <c r="D172" s="12"/>
      <c r="E172" s="12"/>
      <c r="F172" s="12"/>
      <c r="G172" s="12"/>
      <c r="H172" s="12"/>
      <c r="I172" s="12"/>
      <c r="J172" s="12"/>
      <c r="K172" s="622" t="str">
        <f>IF('入力シート（確認申請書）'!K167="","",'入力シート（確認申請書）'!K167)</f>
        <v/>
      </c>
      <c r="L172" s="622"/>
      <c r="M172" s="622"/>
      <c r="N172" s="622"/>
      <c r="O172" s="622"/>
      <c r="P172" s="622"/>
      <c r="Q172" s="12"/>
      <c r="R172" s="12"/>
      <c r="S172" s="12"/>
      <c r="T172" s="12"/>
      <c r="U172" s="12"/>
      <c r="V172" s="12"/>
      <c r="W172" s="12"/>
      <c r="X172" s="12"/>
      <c r="Y172" s="12"/>
      <c r="Z172" s="12"/>
      <c r="AA172" s="12"/>
      <c r="AB172" s="12"/>
      <c r="AC172" s="12"/>
      <c r="AD172" s="12"/>
      <c r="AE172" s="12"/>
      <c r="AF172" s="12"/>
    </row>
    <row r="173" spans="1:52" s="55" customFormat="1" ht="2.85" customHeight="1" x14ac:dyDescent="0.15">
      <c r="A173" s="55" t="s">
        <v>156</v>
      </c>
      <c r="B173" s="55" t="s">
        <v>156</v>
      </c>
      <c r="C173" s="55" t="s">
        <v>156</v>
      </c>
      <c r="I173" s="55" t="s">
        <v>156</v>
      </c>
      <c r="K173" s="55" t="s">
        <v>156</v>
      </c>
      <c r="L173" s="55" t="s">
        <v>156</v>
      </c>
      <c r="M173" s="55" t="s">
        <v>156</v>
      </c>
      <c r="N173" s="55" t="s">
        <v>156</v>
      </c>
      <c r="AB173" s="55" t="s">
        <v>156</v>
      </c>
      <c r="AC173" s="55" t="s">
        <v>156</v>
      </c>
      <c r="AD173" s="55" t="s">
        <v>156</v>
      </c>
      <c r="AE173" s="55" t="s">
        <v>156</v>
      </c>
      <c r="AF173" s="55" t="s">
        <v>156</v>
      </c>
      <c r="AG173" s="55" t="s">
        <v>156</v>
      </c>
      <c r="AH173" s="55" t="s">
        <v>156</v>
      </c>
      <c r="AI173" s="55" t="s">
        <v>156</v>
      </c>
      <c r="AJ173" s="55" t="s">
        <v>156</v>
      </c>
      <c r="AK173" s="55" t="s">
        <v>156</v>
      </c>
      <c r="AL173" s="55" t="s">
        <v>156</v>
      </c>
      <c r="AM173" s="55" t="s">
        <v>156</v>
      </c>
      <c r="AN173" s="55" t="s">
        <v>156</v>
      </c>
      <c r="AO173" s="55" t="s">
        <v>156</v>
      </c>
      <c r="AP173" s="55" t="s">
        <v>156</v>
      </c>
      <c r="AQ173" s="55" t="s">
        <v>156</v>
      </c>
      <c r="AR173" s="55" t="s">
        <v>156</v>
      </c>
      <c r="AS173" s="55" t="s">
        <v>156</v>
      </c>
      <c r="AT173" s="55" t="s">
        <v>156</v>
      </c>
      <c r="AU173" s="55" t="s">
        <v>156</v>
      </c>
      <c r="AV173" s="55" t="s">
        <v>156</v>
      </c>
      <c r="AW173" s="55" t="s">
        <v>156</v>
      </c>
      <c r="AX173" s="55" t="s">
        <v>156</v>
      </c>
      <c r="AY173" s="55" t="s">
        <v>156</v>
      </c>
      <c r="AZ173" s="55" t="s">
        <v>156</v>
      </c>
    </row>
    <row r="174" spans="1:52" s="4" customFormat="1" ht="12.75" customHeight="1" x14ac:dyDescent="0.15">
      <c r="A174" s="12"/>
      <c r="B174" s="12" t="s">
        <v>8</v>
      </c>
      <c r="C174" s="12"/>
      <c r="D174" s="12"/>
      <c r="E174" s="12"/>
      <c r="F174" s="12"/>
      <c r="G174" s="12"/>
      <c r="H174" s="12"/>
      <c r="I174" s="12"/>
      <c r="J174" s="12"/>
      <c r="K174" s="384" t="str">
        <f>IF('入力シート（確認申請書）'!K169="","",'入力シート（確認申請書）'!K169)</f>
        <v/>
      </c>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row>
    <row r="175" spans="1:52" s="55" customFormat="1" ht="2.85" customHeight="1" x14ac:dyDescent="0.15">
      <c r="A175" s="55" t="s">
        <v>156</v>
      </c>
      <c r="B175" s="55" t="s">
        <v>156</v>
      </c>
      <c r="C175" s="55" t="s">
        <v>156</v>
      </c>
      <c r="I175" s="55" t="s">
        <v>156</v>
      </c>
      <c r="K175" s="55" t="s">
        <v>156</v>
      </c>
      <c r="L175" s="55" t="s">
        <v>156</v>
      </c>
      <c r="M175" s="55" t="s">
        <v>156</v>
      </c>
      <c r="N175" s="55" t="s">
        <v>156</v>
      </c>
      <c r="AB175" s="55" t="s">
        <v>156</v>
      </c>
      <c r="AC175" s="55" t="s">
        <v>156</v>
      </c>
      <c r="AD175" s="55" t="s">
        <v>156</v>
      </c>
      <c r="AE175" s="55" t="s">
        <v>156</v>
      </c>
      <c r="AF175" s="55" t="s">
        <v>156</v>
      </c>
      <c r="AG175" s="55" t="s">
        <v>156</v>
      </c>
      <c r="AH175" s="55" t="s">
        <v>156</v>
      </c>
      <c r="AI175" s="55" t="s">
        <v>156</v>
      </c>
      <c r="AJ175" s="55" t="s">
        <v>156</v>
      </c>
      <c r="AK175" s="55" t="s">
        <v>156</v>
      </c>
      <c r="AL175" s="55" t="s">
        <v>156</v>
      </c>
      <c r="AM175" s="55" t="s">
        <v>156</v>
      </c>
      <c r="AN175" s="55" t="s">
        <v>156</v>
      </c>
      <c r="AO175" s="55" t="s">
        <v>156</v>
      </c>
      <c r="AP175" s="55" t="s">
        <v>156</v>
      </c>
      <c r="AQ175" s="55" t="s">
        <v>156</v>
      </c>
      <c r="AR175" s="55" t="s">
        <v>156</v>
      </c>
      <c r="AS175" s="55" t="s">
        <v>156</v>
      </c>
      <c r="AT175" s="55" t="s">
        <v>156</v>
      </c>
      <c r="AU175" s="55" t="s">
        <v>156</v>
      </c>
      <c r="AV175" s="55" t="s">
        <v>156</v>
      </c>
      <c r="AW175" s="55" t="s">
        <v>156</v>
      </c>
      <c r="AX175" s="55" t="s">
        <v>156</v>
      </c>
      <c r="AY175" s="55" t="s">
        <v>156</v>
      </c>
      <c r="AZ175" s="55" t="s">
        <v>156</v>
      </c>
    </row>
    <row r="176" spans="1:52" s="4" customFormat="1" ht="12.75" customHeight="1" x14ac:dyDescent="0.15">
      <c r="A176" s="12"/>
      <c r="B176" s="12" t="s">
        <v>9</v>
      </c>
      <c r="C176" s="12"/>
      <c r="D176" s="12"/>
      <c r="E176" s="12"/>
      <c r="F176" s="12"/>
      <c r="G176" s="12"/>
      <c r="H176" s="12"/>
      <c r="I176" s="12"/>
      <c r="J176" s="12"/>
      <c r="K176" s="622" t="str">
        <f>IF('入力シート（確認申請書）'!K171="","",'入力シート（確認申請書）'!K171)</f>
        <v/>
      </c>
      <c r="L176" s="622"/>
      <c r="M176" s="622"/>
      <c r="N176" s="622"/>
      <c r="O176" s="622"/>
      <c r="P176" s="622"/>
      <c r="Q176" s="622"/>
      <c r="R176" s="622"/>
      <c r="S176" s="622"/>
      <c r="T176" s="622"/>
      <c r="U176" s="622"/>
      <c r="V176" s="622"/>
      <c r="W176" s="622"/>
      <c r="X176" s="622"/>
      <c r="Y176" s="622"/>
      <c r="Z176" s="622"/>
      <c r="AA176" s="622"/>
      <c r="AB176" s="622"/>
      <c r="AC176" s="622"/>
      <c r="AD176" s="622"/>
      <c r="AE176" s="622"/>
      <c r="AF176" s="622"/>
    </row>
    <row r="177" spans="1:52" s="55" customFormat="1" ht="2.85" customHeight="1" x14ac:dyDescent="0.15">
      <c r="A177" s="55" t="s">
        <v>156</v>
      </c>
      <c r="B177" s="55" t="s">
        <v>156</v>
      </c>
      <c r="C177" s="55" t="s">
        <v>156</v>
      </c>
      <c r="I177" s="55" t="s">
        <v>156</v>
      </c>
      <c r="K177" s="55" t="s">
        <v>156</v>
      </c>
      <c r="L177" s="55" t="s">
        <v>156</v>
      </c>
      <c r="M177" s="55" t="s">
        <v>156</v>
      </c>
      <c r="N177" s="55" t="s">
        <v>156</v>
      </c>
      <c r="AB177" s="55" t="s">
        <v>156</v>
      </c>
      <c r="AC177" s="55" t="s">
        <v>156</v>
      </c>
      <c r="AD177" s="55" t="s">
        <v>156</v>
      </c>
      <c r="AE177" s="55" t="s">
        <v>156</v>
      </c>
      <c r="AF177" s="55" t="s">
        <v>156</v>
      </c>
      <c r="AG177" s="55" t="s">
        <v>156</v>
      </c>
      <c r="AH177" s="55" t="s">
        <v>156</v>
      </c>
      <c r="AI177" s="55" t="s">
        <v>156</v>
      </c>
      <c r="AJ177" s="55" t="s">
        <v>156</v>
      </c>
      <c r="AK177" s="55" t="s">
        <v>156</v>
      </c>
      <c r="AL177" s="55" t="s">
        <v>156</v>
      </c>
      <c r="AM177" s="55" t="s">
        <v>156</v>
      </c>
      <c r="AN177" s="55" t="s">
        <v>156</v>
      </c>
      <c r="AO177" s="55" t="s">
        <v>156</v>
      </c>
      <c r="AP177" s="55" t="s">
        <v>156</v>
      </c>
      <c r="AQ177" s="55" t="s">
        <v>156</v>
      </c>
      <c r="AR177" s="55" t="s">
        <v>156</v>
      </c>
      <c r="AS177" s="55" t="s">
        <v>156</v>
      </c>
      <c r="AT177" s="55" t="s">
        <v>156</v>
      </c>
      <c r="AU177" s="55" t="s">
        <v>156</v>
      </c>
      <c r="AV177" s="55" t="s">
        <v>156</v>
      </c>
      <c r="AW177" s="55" t="s">
        <v>156</v>
      </c>
      <c r="AX177" s="55" t="s">
        <v>156</v>
      </c>
      <c r="AY177" s="55" t="s">
        <v>156</v>
      </c>
      <c r="AZ177" s="55" t="s">
        <v>156</v>
      </c>
    </row>
    <row r="178" spans="1:52" s="4" customFormat="1" ht="12.75" customHeight="1" x14ac:dyDescent="0.15">
      <c r="A178" s="12"/>
      <c r="B178" s="12" t="s">
        <v>561</v>
      </c>
      <c r="C178" s="12"/>
      <c r="D178" s="12"/>
      <c r="E178" s="12"/>
      <c r="F178" s="12"/>
      <c r="G178" s="12"/>
      <c r="H178" s="12"/>
      <c r="I178" s="12"/>
      <c r="J178" s="12"/>
      <c r="K178" s="622" t="str">
        <f>IF('入力シート（確認申請書）'!L173="","",'入力シート（確認申請書）'!L173)</f>
        <v/>
      </c>
      <c r="L178" s="622"/>
      <c r="M178" s="622"/>
      <c r="N178" s="622"/>
      <c r="O178" s="622"/>
      <c r="P178" s="622"/>
      <c r="Q178" s="622"/>
      <c r="R178" s="622"/>
      <c r="S178" s="622"/>
      <c r="T178" s="622"/>
      <c r="U178" s="622"/>
      <c r="V178" s="622"/>
      <c r="W178" s="622"/>
      <c r="X178" s="622"/>
      <c r="Y178" s="622"/>
      <c r="Z178" s="622"/>
      <c r="AA178" s="622"/>
      <c r="AB178" s="622"/>
      <c r="AC178" s="622"/>
      <c r="AD178" s="622"/>
      <c r="AE178" s="622"/>
      <c r="AF178" s="622"/>
    </row>
    <row r="179" spans="1:52" s="55" customFormat="1" ht="2.85" customHeight="1" x14ac:dyDescent="0.15">
      <c r="A179" s="102" t="s">
        <v>156</v>
      </c>
      <c r="B179" s="102" t="s">
        <v>156</v>
      </c>
      <c r="C179" s="102" t="s">
        <v>156</v>
      </c>
      <c r="D179" s="102"/>
      <c r="E179" s="102"/>
      <c r="F179" s="102"/>
      <c r="G179" s="102"/>
      <c r="H179" s="102"/>
      <c r="I179" s="102" t="s">
        <v>156</v>
      </c>
      <c r="J179" s="102"/>
      <c r="K179" s="102" t="s">
        <v>156</v>
      </c>
      <c r="L179" s="102" t="s">
        <v>156</v>
      </c>
      <c r="M179" s="102" t="s">
        <v>156</v>
      </c>
      <c r="N179" s="102" t="s">
        <v>156</v>
      </c>
      <c r="O179" s="102"/>
      <c r="P179" s="102"/>
      <c r="Q179" s="102"/>
      <c r="R179" s="102"/>
      <c r="S179" s="102"/>
      <c r="T179" s="102"/>
      <c r="U179" s="102"/>
      <c r="V179" s="102"/>
      <c r="W179" s="102"/>
      <c r="X179" s="102"/>
      <c r="Y179" s="102"/>
      <c r="Z179" s="102"/>
      <c r="AA179" s="102"/>
      <c r="AB179" s="102" t="s">
        <v>156</v>
      </c>
      <c r="AC179" s="102" t="s">
        <v>156</v>
      </c>
      <c r="AD179" s="102" t="s">
        <v>156</v>
      </c>
      <c r="AE179" s="102" t="s">
        <v>156</v>
      </c>
      <c r="AF179" s="102" t="s">
        <v>156</v>
      </c>
      <c r="AG179" s="55" t="s">
        <v>156</v>
      </c>
      <c r="AH179" s="55" t="s">
        <v>156</v>
      </c>
      <c r="AI179" s="55" t="s">
        <v>156</v>
      </c>
      <c r="AJ179" s="55" t="s">
        <v>156</v>
      </c>
      <c r="AK179" s="55" t="s">
        <v>156</v>
      </c>
      <c r="AL179" s="55" t="s">
        <v>156</v>
      </c>
      <c r="AM179" s="55" t="s">
        <v>156</v>
      </c>
      <c r="AN179" s="55" t="s">
        <v>156</v>
      </c>
      <c r="AO179" s="55" t="s">
        <v>156</v>
      </c>
      <c r="AP179" s="55" t="s">
        <v>156</v>
      </c>
      <c r="AQ179" s="55" t="s">
        <v>156</v>
      </c>
      <c r="AR179" s="55" t="s">
        <v>156</v>
      </c>
      <c r="AS179" s="55" t="s">
        <v>156</v>
      </c>
      <c r="AT179" s="55" t="s">
        <v>156</v>
      </c>
      <c r="AU179" s="55" t="s">
        <v>156</v>
      </c>
      <c r="AV179" s="55" t="s">
        <v>156</v>
      </c>
      <c r="AW179" s="55" t="s">
        <v>156</v>
      </c>
      <c r="AX179" s="55" t="s">
        <v>156</v>
      </c>
      <c r="AY179" s="55" t="s">
        <v>156</v>
      </c>
      <c r="AZ179" s="55" t="s">
        <v>156</v>
      </c>
    </row>
    <row r="180" spans="1:52" s="55" customFormat="1" ht="2.85" customHeight="1" x14ac:dyDescent="0.15">
      <c r="A180" s="55" t="s">
        <v>156</v>
      </c>
      <c r="B180" s="55" t="s">
        <v>156</v>
      </c>
      <c r="C180" s="55" t="s">
        <v>156</v>
      </c>
      <c r="I180" s="55" t="s">
        <v>156</v>
      </c>
      <c r="K180" s="55" t="s">
        <v>156</v>
      </c>
      <c r="L180" s="55" t="s">
        <v>156</v>
      </c>
      <c r="M180" s="55" t="s">
        <v>156</v>
      </c>
      <c r="N180" s="55" t="s">
        <v>156</v>
      </c>
      <c r="AB180" s="55" t="s">
        <v>156</v>
      </c>
      <c r="AC180" s="55" t="s">
        <v>156</v>
      </c>
      <c r="AD180" s="55" t="s">
        <v>156</v>
      </c>
      <c r="AE180" s="55" t="s">
        <v>156</v>
      </c>
      <c r="AF180" s="55" t="s">
        <v>156</v>
      </c>
      <c r="AG180" s="55" t="s">
        <v>156</v>
      </c>
      <c r="AH180" s="55" t="s">
        <v>156</v>
      </c>
      <c r="AI180" s="55" t="s">
        <v>156</v>
      </c>
      <c r="AJ180" s="55" t="s">
        <v>156</v>
      </c>
      <c r="AK180" s="55" t="s">
        <v>156</v>
      </c>
      <c r="AL180" s="55" t="s">
        <v>156</v>
      </c>
      <c r="AM180" s="55" t="s">
        <v>156</v>
      </c>
      <c r="AN180" s="55" t="s">
        <v>156</v>
      </c>
      <c r="AO180" s="55" t="s">
        <v>156</v>
      </c>
      <c r="AP180" s="55" t="s">
        <v>156</v>
      </c>
      <c r="AQ180" s="55" t="s">
        <v>156</v>
      </c>
      <c r="AR180" s="55" t="s">
        <v>156</v>
      </c>
      <c r="AS180" s="55" t="s">
        <v>156</v>
      </c>
      <c r="AT180" s="55" t="s">
        <v>156</v>
      </c>
      <c r="AU180" s="55" t="s">
        <v>156</v>
      </c>
      <c r="AV180" s="55" t="s">
        <v>156</v>
      </c>
      <c r="AW180" s="55" t="s">
        <v>156</v>
      </c>
      <c r="AX180" s="55" t="s">
        <v>156</v>
      </c>
      <c r="AY180" s="55" t="s">
        <v>156</v>
      </c>
      <c r="AZ180" s="55" t="s">
        <v>156</v>
      </c>
    </row>
    <row r="181" spans="1:52" s="4" customFormat="1" ht="12.75" customHeight="1" x14ac:dyDescent="0.15">
      <c r="A181" s="12" t="s">
        <v>476</v>
      </c>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row>
    <row r="182" spans="1:52" s="55" customFormat="1" ht="2.85" customHeight="1" x14ac:dyDescent="0.15">
      <c r="A182" s="55" t="s">
        <v>156</v>
      </c>
      <c r="B182" s="55" t="s">
        <v>156</v>
      </c>
      <c r="C182" s="55" t="s">
        <v>156</v>
      </c>
      <c r="I182" s="55" t="s">
        <v>156</v>
      </c>
      <c r="K182" s="55" t="s">
        <v>156</v>
      </c>
      <c r="L182" s="55" t="s">
        <v>156</v>
      </c>
      <c r="M182" s="55" t="s">
        <v>156</v>
      </c>
      <c r="N182" s="55" t="s">
        <v>156</v>
      </c>
      <c r="AB182" s="55" t="s">
        <v>156</v>
      </c>
      <c r="AC182" s="55" t="s">
        <v>156</v>
      </c>
      <c r="AD182" s="55" t="s">
        <v>156</v>
      </c>
      <c r="AE182" s="55" t="s">
        <v>156</v>
      </c>
      <c r="AF182" s="55" t="s">
        <v>156</v>
      </c>
      <c r="AG182" s="55" t="s">
        <v>156</v>
      </c>
      <c r="AH182" s="55" t="s">
        <v>156</v>
      </c>
      <c r="AI182" s="55" t="s">
        <v>156</v>
      </c>
      <c r="AJ182" s="55" t="s">
        <v>156</v>
      </c>
      <c r="AK182" s="55" t="s">
        <v>156</v>
      </c>
      <c r="AL182" s="55" t="s">
        <v>156</v>
      </c>
      <c r="AM182" s="55" t="s">
        <v>156</v>
      </c>
      <c r="AN182" s="55" t="s">
        <v>156</v>
      </c>
      <c r="AO182" s="55" t="s">
        <v>156</v>
      </c>
      <c r="AP182" s="55" t="s">
        <v>156</v>
      </c>
      <c r="AQ182" s="55" t="s">
        <v>156</v>
      </c>
      <c r="AR182" s="55" t="s">
        <v>156</v>
      </c>
      <c r="AS182" s="55" t="s">
        <v>156</v>
      </c>
      <c r="AT182" s="55" t="s">
        <v>156</v>
      </c>
      <c r="AU182" s="55" t="s">
        <v>156</v>
      </c>
      <c r="AV182" s="55" t="s">
        <v>156</v>
      </c>
      <c r="AW182" s="55" t="s">
        <v>156</v>
      </c>
      <c r="AX182" s="55" t="s">
        <v>156</v>
      </c>
      <c r="AY182" s="55" t="s">
        <v>156</v>
      </c>
      <c r="AZ182" s="55" t="s">
        <v>156</v>
      </c>
    </row>
    <row r="183" spans="1:52" s="4" customFormat="1" ht="12.75" customHeight="1" x14ac:dyDescent="0.15">
      <c r="A183" s="12" t="s">
        <v>24</v>
      </c>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row>
    <row r="184" spans="1:52" s="55" customFormat="1" ht="2.85" customHeight="1" x14ac:dyDescent="0.15">
      <c r="A184" s="55" t="s">
        <v>156</v>
      </c>
      <c r="B184" s="55" t="s">
        <v>156</v>
      </c>
      <c r="C184" s="55" t="s">
        <v>156</v>
      </c>
      <c r="I184" s="55" t="s">
        <v>156</v>
      </c>
      <c r="K184" s="55" t="s">
        <v>156</v>
      </c>
      <c r="L184" s="55" t="s">
        <v>156</v>
      </c>
      <c r="M184" s="55" t="s">
        <v>156</v>
      </c>
      <c r="N184" s="55" t="s">
        <v>156</v>
      </c>
      <c r="AB184" s="55" t="s">
        <v>156</v>
      </c>
      <c r="AC184" s="55" t="s">
        <v>156</v>
      </c>
      <c r="AD184" s="55" t="s">
        <v>156</v>
      </c>
      <c r="AE184" s="55" t="s">
        <v>156</v>
      </c>
      <c r="AF184" s="55" t="s">
        <v>156</v>
      </c>
      <c r="AG184" s="55" t="s">
        <v>156</v>
      </c>
      <c r="AH184" s="55" t="s">
        <v>156</v>
      </c>
      <c r="AI184" s="55" t="s">
        <v>156</v>
      </c>
      <c r="AJ184" s="55" t="s">
        <v>156</v>
      </c>
      <c r="AK184" s="55" t="s">
        <v>156</v>
      </c>
      <c r="AL184" s="55" t="s">
        <v>156</v>
      </c>
      <c r="AM184" s="55" t="s">
        <v>156</v>
      </c>
      <c r="AN184" s="55" t="s">
        <v>156</v>
      </c>
      <c r="AO184" s="55" t="s">
        <v>156</v>
      </c>
      <c r="AP184" s="55" t="s">
        <v>156</v>
      </c>
      <c r="AQ184" s="55" t="s">
        <v>156</v>
      </c>
      <c r="AR184" s="55" t="s">
        <v>156</v>
      </c>
      <c r="AS184" s="55" t="s">
        <v>156</v>
      </c>
      <c r="AT184" s="55" t="s">
        <v>156</v>
      </c>
      <c r="AU184" s="55" t="s">
        <v>156</v>
      </c>
      <c r="AV184" s="55" t="s">
        <v>156</v>
      </c>
      <c r="AW184" s="55" t="s">
        <v>156</v>
      </c>
      <c r="AX184" s="55" t="s">
        <v>156</v>
      </c>
      <c r="AY184" s="55" t="s">
        <v>156</v>
      </c>
      <c r="AZ184" s="55" t="s">
        <v>156</v>
      </c>
    </row>
    <row r="185" spans="1:52" s="4" customFormat="1" ht="12.75" customHeight="1" x14ac:dyDescent="0.15">
      <c r="A185" s="12"/>
      <c r="B185" s="12" t="s">
        <v>52</v>
      </c>
      <c r="C185" s="12"/>
      <c r="D185" s="12"/>
      <c r="E185" s="12"/>
      <c r="F185" s="12"/>
      <c r="G185" s="12"/>
      <c r="H185" s="12"/>
      <c r="I185" s="12"/>
      <c r="J185" s="12"/>
      <c r="K185" s="111" t="str">
        <f>"（"&amp;'入力シート（確認申請書）'!L$295&amp;"）建築士    （"&amp;'入力シート（確認申請書）'!T$295&amp;"）登録    第"&amp;'入力シート（確認申請書）'!AB295&amp;"号"</f>
        <v>（）建築士    （）登録    第号</v>
      </c>
      <c r="O185" s="58"/>
      <c r="P185" s="12"/>
      <c r="Q185" s="12"/>
      <c r="R185" s="12"/>
      <c r="S185" s="12"/>
      <c r="X185" s="12"/>
      <c r="Y185" s="58"/>
      <c r="Z185" s="12"/>
      <c r="AA185" s="12"/>
      <c r="AF185" s="58"/>
    </row>
    <row r="186" spans="1:52" s="55" customFormat="1" ht="2.85" customHeight="1" x14ac:dyDescent="0.15">
      <c r="A186" s="55" t="s">
        <v>156</v>
      </c>
      <c r="B186" s="55" t="s">
        <v>156</v>
      </c>
      <c r="C186" s="55" t="s">
        <v>156</v>
      </c>
      <c r="I186" s="55" t="s">
        <v>156</v>
      </c>
      <c r="K186" s="55" t="s">
        <v>156</v>
      </c>
      <c r="L186" s="55" t="s">
        <v>156</v>
      </c>
      <c r="M186" s="55" t="s">
        <v>156</v>
      </c>
      <c r="N186" s="55" t="s">
        <v>156</v>
      </c>
      <c r="AB186" s="55" t="s">
        <v>156</v>
      </c>
      <c r="AC186" s="55" t="s">
        <v>156</v>
      </c>
      <c r="AD186" s="55" t="s">
        <v>156</v>
      </c>
      <c r="AE186" s="55" t="s">
        <v>156</v>
      </c>
      <c r="AF186" s="55" t="s">
        <v>156</v>
      </c>
      <c r="AG186" s="55" t="s">
        <v>156</v>
      </c>
      <c r="AH186" s="55" t="s">
        <v>156</v>
      </c>
      <c r="AI186" s="55" t="s">
        <v>156</v>
      </c>
      <c r="AJ186" s="55" t="s">
        <v>156</v>
      </c>
      <c r="AK186" s="55" t="s">
        <v>156</v>
      </c>
      <c r="AL186" s="55" t="s">
        <v>156</v>
      </c>
      <c r="AM186" s="55" t="s">
        <v>156</v>
      </c>
      <c r="AN186" s="55" t="s">
        <v>156</v>
      </c>
      <c r="AO186" s="55" t="s">
        <v>156</v>
      </c>
      <c r="AP186" s="55" t="s">
        <v>156</v>
      </c>
      <c r="AQ186" s="55" t="s">
        <v>156</v>
      </c>
      <c r="AR186" s="55" t="s">
        <v>156</v>
      </c>
      <c r="AS186" s="55" t="s">
        <v>156</v>
      </c>
      <c r="AT186" s="55" t="s">
        <v>156</v>
      </c>
      <c r="AU186" s="55" t="s">
        <v>156</v>
      </c>
      <c r="AV186" s="55" t="s">
        <v>156</v>
      </c>
      <c r="AW186" s="55" t="s">
        <v>156</v>
      </c>
      <c r="AX186" s="55" t="s">
        <v>156</v>
      </c>
      <c r="AY186" s="55" t="s">
        <v>156</v>
      </c>
      <c r="AZ186" s="55" t="s">
        <v>156</v>
      </c>
    </row>
    <row r="187" spans="1:52" s="4" customFormat="1" ht="12.75" customHeight="1" x14ac:dyDescent="0.15">
      <c r="A187" s="12"/>
      <c r="B187" s="12" t="s">
        <v>7</v>
      </c>
      <c r="C187" s="12"/>
      <c r="D187" s="12"/>
      <c r="E187" s="12"/>
      <c r="F187" s="12"/>
      <c r="G187" s="12"/>
      <c r="H187" s="12"/>
      <c r="I187" s="12"/>
      <c r="J187" s="12"/>
      <c r="K187" s="384" t="str">
        <f>IF('入力シート（確認申請書）'!K297="","",'入力シート（確認申請書）'!K297)</f>
        <v/>
      </c>
      <c r="L187" s="384"/>
      <c r="M187" s="384"/>
      <c r="N187" s="384"/>
      <c r="O187" s="384"/>
      <c r="P187" s="384"/>
      <c r="Q187" s="384"/>
      <c r="R187" s="384"/>
      <c r="S187" s="384"/>
      <c r="T187" s="384"/>
      <c r="U187" s="384"/>
      <c r="V187" s="384"/>
      <c r="W187" s="384"/>
      <c r="X187" s="384"/>
      <c r="Y187" s="384"/>
      <c r="Z187" s="384"/>
      <c r="AA187" s="384"/>
      <c r="AB187" s="384"/>
      <c r="AC187" s="384"/>
      <c r="AD187" s="384"/>
      <c r="AE187" s="384"/>
      <c r="AF187" s="384"/>
    </row>
    <row r="188" spans="1:52" s="55" customFormat="1" ht="2.85" customHeight="1" x14ac:dyDescent="0.15">
      <c r="A188" s="55" t="s">
        <v>156</v>
      </c>
      <c r="B188" s="55" t="s">
        <v>156</v>
      </c>
      <c r="C188" s="55" t="s">
        <v>156</v>
      </c>
      <c r="I188" s="55" t="s">
        <v>156</v>
      </c>
      <c r="K188" s="55" t="s">
        <v>156</v>
      </c>
      <c r="L188" s="55" t="s">
        <v>156</v>
      </c>
      <c r="M188" s="55" t="s">
        <v>156</v>
      </c>
      <c r="N188" s="55" t="s">
        <v>156</v>
      </c>
      <c r="AB188" s="55" t="s">
        <v>156</v>
      </c>
      <c r="AC188" s="55" t="s">
        <v>156</v>
      </c>
      <c r="AD188" s="55" t="s">
        <v>156</v>
      </c>
      <c r="AE188" s="55" t="s">
        <v>156</v>
      </c>
      <c r="AF188" s="55" t="s">
        <v>156</v>
      </c>
      <c r="AG188" s="55" t="s">
        <v>156</v>
      </c>
      <c r="AH188" s="55" t="s">
        <v>156</v>
      </c>
      <c r="AI188" s="55" t="s">
        <v>156</v>
      </c>
      <c r="AJ188" s="55" t="s">
        <v>156</v>
      </c>
      <c r="AK188" s="55" t="s">
        <v>156</v>
      </c>
      <c r="AL188" s="55" t="s">
        <v>156</v>
      </c>
      <c r="AM188" s="55" t="s">
        <v>156</v>
      </c>
      <c r="AN188" s="55" t="s">
        <v>156</v>
      </c>
      <c r="AO188" s="55" t="s">
        <v>156</v>
      </c>
      <c r="AP188" s="55" t="s">
        <v>156</v>
      </c>
      <c r="AQ188" s="55" t="s">
        <v>156</v>
      </c>
      <c r="AR188" s="55" t="s">
        <v>156</v>
      </c>
      <c r="AS188" s="55" t="s">
        <v>156</v>
      </c>
      <c r="AT188" s="55" t="s">
        <v>156</v>
      </c>
      <c r="AU188" s="55" t="s">
        <v>156</v>
      </c>
      <c r="AV188" s="55" t="s">
        <v>156</v>
      </c>
      <c r="AW188" s="55" t="s">
        <v>156</v>
      </c>
      <c r="AX188" s="55" t="s">
        <v>156</v>
      </c>
      <c r="AY188" s="55" t="s">
        <v>156</v>
      </c>
      <c r="AZ188" s="55" t="s">
        <v>156</v>
      </c>
    </row>
    <row r="189" spans="1:52" s="4" customFormat="1" ht="12.75" customHeight="1" x14ac:dyDescent="0.15">
      <c r="A189" s="12"/>
      <c r="B189" s="12" t="s">
        <v>53</v>
      </c>
      <c r="C189" s="12"/>
      <c r="D189" s="12"/>
      <c r="E189" s="12"/>
      <c r="F189" s="12"/>
      <c r="G189" s="12"/>
      <c r="H189" s="12"/>
      <c r="I189" s="12"/>
      <c r="J189" s="12"/>
      <c r="K189" s="111" t="str">
        <f>"（"&amp;'入力シート（確認申請書）'!L299&amp;"）建築士事務所  （"&amp;'入力シート（確認申請書）'!S299&amp;"）知事登録  （"&amp;'入力シート（確認申請書）'!Y299&amp;"）  第"&amp;'入力シート（確認申請書）'!AB299&amp;"号"</f>
        <v>（）建築士事務所  （）知事登録  （）  第号</v>
      </c>
      <c r="O189" s="58"/>
      <c r="P189" s="12"/>
      <c r="Q189" s="12"/>
      <c r="R189" s="12"/>
      <c r="X189" s="12"/>
      <c r="Y189" s="60"/>
      <c r="Z189" s="60"/>
      <c r="AA189" s="12"/>
      <c r="AF189" s="58"/>
    </row>
    <row r="190" spans="1:52" s="55" customFormat="1" ht="2.85" customHeight="1" x14ac:dyDescent="0.15">
      <c r="A190" s="55" t="s">
        <v>156</v>
      </c>
      <c r="B190" s="55" t="s">
        <v>156</v>
      </c>
      <c r="C190" s="55" t="s">
        <v>156</v>
      </c>
      <c r="I190" s="55" t="s">
        <v>156</v>
      </c>
      <c r="K190" s="55" t="s">
        <v>156</v>
      </c>
      <c r="L190" s="55" t="s">
        <v>156</v>
      </c>
      <c r="M190" s="55" t="s">
        <v>156</v>
      </c>
      <c r="N190" s="55" t="s">
        <v>156</v>
      </c>
      <c r="AB190" s="55" t="s">
        <v>156</v>
      </c>
      <c r="AC190" s="55" t="s">
        <v>156</v>
      </c>
      <c r="AD190" s="55" t="s">
        <v>156</v>
      </c>
      <c r="AE190" s="55" t="s">
        <v>156</v>
      </c>
      <c r="AF190" s="55" t="s">
        <v>156</v>
      </c>
      <c r="AG190" s="55" t="s">
        <v>156</v>
      </c>
      <c r="AH190" s="55" t="s">
        <v>156</v>
      </c>
      <c r="AI190" s="55" t="s">
        <v>156</v>
      </c>
      <c r="AJ190" s="55" t="s">
        <v>156</v>
      </c>
      <c r="AK190" s="55" t="s">
        <v>156</v>
      </c>
      <c r="AL190" s="55" t="s">
        <v>156</v>
      </c>
      <c r="AM190" s="55" t="s">
        <v>156</v>
      </c>
      <c r="AN190" s="55" t="s">
        <v>156</v>
      </c>
      <c r="AO190" s="55" t="s">
        <v>156</v>
      </c>
      <c r="AP190" s="55" t="s">
        <v>156</v>
      </c>
      <c r="AQ190" s="55" t="s">
        <v>156</v>
      </c>
      <c r="AR190" s="55" t="s">
        <v>156</v>
      </c>
      <c r="AS190" s="55" t="s">
        <v>156</v>
      </c>
      <c r="AT190" s="55" t="s">
        <v>156</v>
      </c>
      <c r="AU190" s="55" t="s">
        <v>156</v>
      </c>
      <c r="AV190" s="55" t="s">
        <v>156</v>
      </c>
      <c r="AW190" s="55" t="s">
        <v>156</v>
      </c>
      <c r="AX190" s="55" t="s">
        <v>156</v>
      </c>
      <c r="AY190" s="55" t="s">
        <v>156</v>
      </c>
      <c r="AZ190" s="55" t="s">
        <v>156</v>
      </c>
    </row>
    <row r="191" spans="1:52" s="4" customFormat="1" ht="12.75" customHeight="1" x14ac:dyDescent="0.15">
      <c r="A191" s="12"/>
      <c r="B191" s="12"/>
      <c r="C191" s="12"/>
      <c r="D191" s="12"/>
      <c r="E191" s="12"/>
      <c r="F191" s="12"/>
      <c r="G191" s="12"/>
      <c r="H191" s="12"/>
      <c r="I191" s="12"/>
      <c r="J191" s="12"/>
      <c r="K191" s="384" t="str">
        <f>IF('入力シート（確認申請書）'!K301="","",'入力シート（確認申請書）'!K301)</f>
        <v/>
      </c>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row>
    <row r="192" spans="1:52" s="55" customFormat="1" ht="2.85" customHeight="1" x14ac:dyDescent="0.15">
      <c r="A192" s="55" t="s">
        <v>156</v>
      </c>
      <c r="B192" s="55" t="s">
        <v>156</v>
      </c>
      <c r="C192" s="55" t="s">
        <v>156</v>
      </c>
      <c r="I192" s="55" t="s">
        <v>156</v>
      </c>
      <c r="K192" s="55" t="s">
        <v>156</v>
      </c>
      <c r="L192" s="55" t="s">
        <v>156</v>
      </c>
      <c r="M192" s="55" t="s">
        <v>156</v>
      </c>
      <c r="N192" s="55" t="s">
        <v>156</v>
      </c>
      <c r="AB192" s="55" t="s">
        <v>156</v>
      </c>
      <c r="AC192" s="55" t="s">
        <v>156</v>
      </c>
      <c r="AD192" s="55" t="s">
        <v>156</v>
      </c>
      <c r="AE192" s="55" t="s">
        <v>156</v>
      </c>
      <c r="AF192" s="55" t="s">
        <v>156</v>
      </c>
      <c r="AG192" s="55" t="s">
        <v>156</v>
      </c>
      <c r="AH192" s="55" t="s">
        <v>156</v>
      </c>
      <c r="AI192" s="55" t="s">
        <v>156</v>
      </c>
      <c r="AJ192" s="55" t="s">
        <v>156</v>
      </c>
      <c r="AK192" s="55" t="s">
        <v>156</v>
      </c>
      <c r="AL192" s="55" t="s">
        <v>156</v>
      </c>
      <c r="AM192" s="55" t="s">
        <v>156</v>
      </c>
      <c r="AN192" s="55" t="s">
        <v>156</v>
      </c>
      <c r="AO192" s="55" t="s">
        <v>156</v>
      </c>
      <c r="AP192" s="55" t="s">
        <v>156</v>
      </c>
      <c r="AQ192" s="55" t="s">
        <v>156</v>
      </c>
      <c r="AR192" s="55" t="s">
        <v>156</v>
      </c>
      <c r="AS192" s="55" t="s">
        <v>156</v>
      </c>
      <c r="AT192" s="55" t="s">
        <v>156</v>
      </c>
      <c r="AU192" s="55" t="s">
        <v>156</v>
      </c>
      <c r="AV192" s="55" t="s">
        <v>156</v>
      </c>
      <c r="AW192" s="55" t="s">
        <v>156</v>
      </c>
      <c r="AX192" s="55" t="s">
        <v>156</v>
      </c>
      <c r="AY192" s="55" t="s">
        <v>156</v>
      </c>
      <c r="AZ192" s="55" t="s">
        <v>156</v>
      </c>
    </row>
    <row r="193" spans="1:52" s="4" customFormat="1" ht="12.75" customHeight="1" x14ac:dyDescent="0.15">
      <c r="A193" s="12"/>
      <c r="B193" s="12" t="s">
        <v>54</v>
      </c>
      <c r="C193" s="12"/>
      <c r="D193" s="12"/>
      <c r="E193" s="12"/>
      <c r="F193" s="12"/>
      <c r="G193" s="12"/>
      <c r="H193" s="12"/>
      <c r="I193" s="12"/>
      <c r="J193" s="12"/>
      <c r="K193" s="622" t="str">
        <f>IF('入力シート（確認申請書）'!K303="","",'入力シート（確認申請書）'!K303)</f>
        <v/>
      </c>
      <c r="L193" s="622"/>
      <c r="M193" s="622"/>
      <c r="N193" s="622"/>
      <c r="O193" s="622"/>
      <c r="P193" s="622"/>
      <c r="Q193" s="12"/>
      <c r="R193" s="12"/>
      <c r="S193" s="12"/>
      <c r="T193" s="12"/>
      <c r="U193" s="12"/>
      <c r="V193" s="12"/>
      <c r="W193" s="12"/>
      <c r="X193" s="12"/>
      <c r="Y193" s="12"/>
      <c r="Z193" s="12"/>
      <c r="AA193" s="12"/>
      <c r="AB193" s="12"/>
      <c r="AC193" s="12"/>
      <c r="AD193" s="12"/>
      <c r="AE193" s="12"/>
      <c r="AF193" s="12"/>
    </row>
    <row r="194" spans="1:52" s="55" customFormat="1" ht="2.85" customHeight="1" x14ac:dyDescent="0.15">
      <c r="A194" s="55" t="s">
        <v>156</v>
      </c>
      <c r="B194" s="55" t="s">
        <v>156</v>
      </c>
      <c r="C194" s="55" t="s">
        <v>156</v>
      </c>
      <c r="I194" s="55" t="s">
        <v>156</v>
      </c>
      <c r="K194" s="55" t="s">
        <v>156</v>
      </c>
      <c r="L194" s="55" t="s">
        <v>156</v>
      </c>
      <c r="M194" s="55" t="s">
        <v>156</v>
      </c>
      <c r="N194" s="55" t="s">
        <v>156</v>
      </c>
      <c r="AB194" s="55" t="s">
        <v>156</v>
      </c>
      <c r="AC194" s="55" t="s">
        <v>156</v>
      </c>
      <c r="AD194" s="55" t="s">
        <v>156</v>
      </c>
      <c r="AE194" s="55" t="s">
        <v>156</v>
      </c>
      <c r="AF194" s="55" t="s">
        <v>156</v>
      </c>
      <c r="AG194" s="55" t="s">
        <v>156</v>
      </c>
      <c r="AH194" s="55" t="s">
        <v>156</v>
      </c>
      <c r="AI194" s="55" t="s">
        <v>156</v>
      </c>
      <c r="AJ194" s="55" t="s">
        <v>156</v>
      </c>
      <c r="AK194" s="55" t="s">
        <v>156</v>
      </c>
      <c r="AL194" s="55" t="s">
        <v>156</v>
      </c>
      <c r="AM194" s="55" t="s">
        <v>156</v>
      </c>
      <c r="AN194" s="55" t="s">
        <v>156</v>
      </c>
      <c r="AO194" s="55" t="s">
        <v>156</v>
      </c>
      <c r="AP194" s="55" t="s">
        <v>156</v>
      </c>
      <c r="AQ194" s="55" t="s">
        <v>156</v>
      </c>
      <c r="AR194" s="55" t="s">
        <v>156</v>
      </c>
      <c r="AS194" s="55" t="s">
        <v>156</v>
      </c>
      <c r="AT194" s="55" t="s">
        <v>156</v>
      </c>
      <c r="AU194" s="55" t="s">
        <v>156</v>
      </c>
      <c r="AV194" s="55" t="s">
        <v>156</v>
      </c>
      <c r="AW194" s="55" t="s">
        <v>156</v>
      </c>
      <c r="AX194" s="55" t="s">
        <v>156</v>
      </c>
      <c r="AY194" s="55" t="s">
        <v>156</v>
      </c>
      <c r="AZ194" s="55" t="s">
        <v>156</v>
      </c>
    </row>
    <row r="195" spans="1:52" s="4" customFormat="1" ht="12.75" customHeight="1" x14ac:dyDescent="0.15">
      <c r="A195" s="12"/>
      <c r="B195" s="12" t="s">
        <v>8</v>
      </c>
      <c r="C195" s="12"/>
      <c r="D195" s="12"/>
      <c r="E195" s="12"/>
      <c r="F195" s="12"/>
      <c r="G195" s="12"/>
      <c r="H195" s="12"/>
      <c r="I195" s="12"/>
      <c r="J195" s="12"/>
      <c r="K195" s="384" t="str">
        <f>IF('入力シート（確認申請書）'!K305="","",'入力シート（確認申請書）'!K305)</f>
        <v/>
      </c>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row>
    <row r="196" spans="1:52" s="55" customFormat="1" ht="2.85" customHeight="1" x14ac:dyDescent="0.15">
      <c r="A196" s="55" t="s">
        <v>156</v>
      </c>
      <c r="B196" s="55" t="s">
        <v>156</v>
      </c>
      <c r="C196" s="55" t="s">
        <v>156</v>
      </c>
      <c r="I196" s="55" t="s">
        <v>156</v>
      </c>
      <c r="K196" s="55" t="s">
        <v>156</v>
      </c>
      <c r="L196" s="55" t="s">
        <v>156</v>
      </c>
      <c r="M196" s="55" t="s">
        <v>156</v>
      </c>
      <c r="N196" s="55" t="s">
        <v>156</v>
      </c>
      <c r="AB196" s="55" t="s">
        <v>156</v>
      </c>
      <c r="AC196" s="55" t="s">
        <v>156</v>
      </c>
      <c r="AD196" s="55" t="s">
        <v>156</v>
      </c>
      <c r="AE196" s="55" t="s">
        <v>156</v>
      </c>
      <c r="AF196" s="55" t="s">
        <v>156</v>
      </c>
      <c r="AG196" s="55" t="s">
        <v>156</v>
      </c>
      <c r="AH196" s="55" t="s">
        <v>156</v>
      </c>
      <c r="AI196" s="55" t="s">
        <v>156</v>
      </c>
      <c r="AJ196" s="55" t="s">
        <v>156</v>
      </c>
      <c r="AK196" s="55" t="s">
        <v>156</v>
      </c>
      <c r="AL196" s="55" t="s">
        <v>156</v>
      </c>
      <c r="AM196" s="55" t="s">
        <v>156</v>
      </c>
      <c r="AN196" s="55" t="s">
        <v>156</v>
      </c>
      <c r="AO196" s="55" t="s">
        <v>156</v>
      </c>
      <c r="AP196" s="55" t="s">
        <v>156</v>
      </c>
      <c r="AQ196" s="55" t="s">
        <v>156</v>
      </c>
      <c r="AR196" s="55" t="s">
        <v>156</v>
      </c>
      <c r="AS196" s="55" t="s">
        <v>156</v>
      </c>
      <c r="AT196" s="55" t="s">
        <v>156</v>
      </c>
      <c r="AU196" s="55" t="s">
        <v>156</v>
      </c>
      <c r="AV196" s="55" t="s">
        <v>156</v>
      </c>
      <c r="AW196" s="55" t="s">
        <v>156</v>
      </c>
      <c r="AX196" s="55" t="s">
        <v>156</v>
      </c>
      <c r="AY196" s="55" t="s">
        <v>156</v>
      </c>
      <c r="AZ196" s="55" t="s">
        <v>156</v>
      </c>
    </row>
    <row r="197" spans="1:52" s="4" customFormat="1" ht="12.75" customHeight="1" x14ac:dyDescent="0.15">
      <c r="A197" s="12"/>
      <c r="B197" s="12" t="s">
        <v>9</v>
      </c>
      <c r="C197" s="12"/>
      <c r="D197" s="12"/>
      <c r="E197" s="12"/>
      <c r="F197" s="12"/>
      <c r="G197" s="12"/>
      <c r="H197" s="12"/>
      <c r="I197" s="12"/>
      <c r="J197" s="12"/>
      <c r="K197" s="622" t="str">
        <f>IF('入力シート（確認申請書）'!K307="","",'入力シート（確認申請書）'!K307)</f>
        <v/>
      </c>
      <c r="L197" s="622"/>
      <c r="M197" s="622"/>
      <c r="N197" s="622"/>
      <c r="O197" s="622"/>
      <c r="P197" s="622"/>
      <c r="Q197" s="622"/>
      <c r="R197" s="622"/>
      <c r="S197" s="622"/>
      <c r="T197" s="622"/>
      <c r="U197" s="622"/>
      <c r="V197" s="622"/>
      <c r="W197" s="622"/>
      <c r="X197" s="622"/>
      <c r="Y197" s="622"/>
      <c r="Z197" s="622"/>
      <c r="AA197" s="622"/>
      <c r="AB197" s="622"/>
      <c r="AC197" s="622"/>
      <c r="AD197" s="622"/>
      <c r="AE197" s="622"/>
      <c r="AF197" s="622"/>
    </row>
    <row r="198" spans="1:52" s="55" customFormat="1" ht="2.85" customHeight="1" x14ac:dyDescent="0.15">
      <c r="A198" s="55" t="s">
        <v>156</v>
      </c>
      <c r="B198" s="55" t="s">
        <v>156</v>
      </c>
      <c r="C198" s="55" t="s">
        <v>156</v>
      </c>
      <c r="I198" s="55" t="s">
        <v>156</v>
      </c>
      <c r="K198" s="55" t="s">
        <v>156</v>
      </c>
      <c r="L198" s="55" t="s">
        <v>156</v>
      </c>
      <c r="M198" s="55" t="s">
        <v>156</v>
      </c>
      <c r="N198" s="55" t="s">
        <v>156</v>
      </c>
      <c r="AB198" s="55" t="s">
        <v>156</v>
      </c>
      <c r="AC198" s="55" t="s">
        <v>156</v>
      </c>
      <c r="AD198" s="55" t="s">
        <v>156</v>
      </c>
      <c r="AE198" s="55" t="s">
        <v>156</v>
      </c>
      <c r="AF198" s="55" t="s">
        <v>156</v>
      </c>
      <c r="AG198" s="55" t="s">
        <v>156</v>
      </c>
      <c r="AH198" s="55" t="s">
        <v>156</v>
      </c>
      <c r="AI198" s="55" t="s">
        <v>156</v>
      </c>
      <c r="AJ198" s="55" t="s">
        <v>156</v>
      </c>
      <c r="AK198" s="55" t="s">
        <v>156</v>
      </c>
      <c r="AL198" s="55" t="s">
        <v>156</v>
      </c>
      <c r="AM198" s="55" t="s">
        <v>156</v>
      </c>
      <c r="AN198" s="55" t="s">
        <v>156</v>
      </c>
      <c r="AO198" s="55" t="s">
        <v>156</v>
      </c>
      <c r="AP198" s="55" t="s">
        <v>156</v>
      </c>
      <c r="AQ198" s="55" t="s">
        <v>156</v>
      </c>
      <c r="AR198" s="55" t="s">
        <v>156</v>
      </c>
      <c r="AS198" s="55" t="s">
        <v>156</v>
      </c>
      <c r="AT198" s="55" t="s">
        <v>156</v>
      </c>
      <c r="AU198" s="55" t="s">
        <v>156</v>
      </c>
      <c r="AV198" s="55" t="s">
        <v>156</v>
      </c>
      <c r="AW198" s="55" t="s">
        <v>156</v>
      </c>
      <c r="AX198" s="55" t="s">
        <v>156</v>
      </c>
      <c r="AY198" s="55" t="s">
        <v>156</v>
      </c>
      <c r="AZ198" s="55" t="s">
        <v>156</v>
      </c>
    </row>
    <row r="199" spans="1:52" s="4" customFormat="1" ht="12.75" customHeight="1" x14ac:dyDescent="0.15">
      <c r="A199" s="12"/>
      <c r="B199" s="12" t="s">
        <v>563</v>
      </c>
      <c r="C199" s="12"/>
      <c r="D199" s="12"/>
      <c r="E199" s="12"/>
      <c r="F199" s="12"/>
      <c r="G199" s="12"/>
      <c r="H199" s="12"/>
      <c r="I199" s="12"/>
      <c r="J199" s="12"/>
      <c r="K199" s="384" t="str">
        <f>IF('入力シート（確認申請書）'!K309="","",'入力シート（確認申請書）'!K309)</f>
        <v/>
      </c>
      <c r="L199" s="384"/>
      <c r="M199" s="384"/>
      <c r="N199" s="384"/>
      <c r="O199" s="384"/>
      <c r="P199" s="384"/>
      <c r="Q199" s="384"/>
      <c r="R199" s="384"/>
      <c r="S199" s="384"/>
      <c r="T199" s="384"/>
      <c r="U199" s="384"/>
      <c r="V199" s="384"/>
      <c r="W199" s="384"/>
      <c r="X199" s="384"/>
      <c r="Y199" s="384"/>
      <c r="Z199" s="384"/>
      <c r="AA199" s="384"/>
      <c r="AB199" s="384"/>
      <c r="AC199" s="384"/>
      <c r="AD199" s="384"/>
      <c r="AE199" s="384"/>
      <c r="AF199" s="384"/>
    </row>
    <row r="200" spans="1:52" s="55" customFormat="1" ht="2.85" customHeight="1" x14ac:dyDescent="0.15">
      <c r="A200" s="55" t="s">
        <v>156</v>
      </c>
      <c r="B200" s="55" t="s">
        <v>156</v>
      </c>
      <c r="C200" s="55" t="s">
        <v>156</v>
      </c>
      <c r="I200" s="55" t="s">
        <v>156</v>
      </c>
      <c r="K200" s="55" t="s">
        <v>156</v>
      </c>
      <c r="L200" s="55" t="s">
        <v>156</v>
      </c>
      <c r="M200" s="55" t="s">
        <v>156</v>
      </c>
      <c r="N200" s="55" t="s">
        <v>156</v>
      </c>
      <c r="AB200" s="55" t="s">
        <v>156</v>
      </c>
      <c r="AC200" s="55" t="s">
        <v>156</v>
      </c>
      <c r="AD200" s="55" t="s">
        <v>156</v>
      </c>
      <c r="AE200" s="55" t="s">
        <v>156</v>
      </c>
      <c r="AF200" s="55" t="s">
        <v>156</v>
      </c>
      <c r="AG200" s="55" t="s">
        <v>156</v>
      </c>
      <c r="AH200" s="55" t="s">
        <v>156</v>
      </c>
      <c r="AI200" s="55" t="s">
        <v>156</v>
      </c>
      <c r="AJ200" s="55" t="s">
        <v>156</v>
      </c>
      <c r="AK200" s="55" t="s">
        <v>156</v>
      </c>
      <c r="AL200" s="55" t="s">
        <v>156</v>
      </c>
      <c r="AM200" s="55" t="s">
        <v>156</v>
      </c>
      <c r="AN200" s="55" t="s">
        <v>156</v>
      </c>
      <c r="AO200" s="55" t="s">
        <v>156</v>
      </c>
      <c r="AP200" s="55" t="s">
        <v>156</v>
      </c>
      <c r="AQ200" s="55" t="s">
        <v>156</v>
      </c>
      <c r="AR200" s="55" t="s">
        <v>156</v>
      </c>
      <c r="AS200" s="55" t="s">
        <v>156</v>
      </c>
      <c r="AT200" s="55" t="s">
        <v>156</v>
      </c>
      <c r="AU200" s="55" t="s">
        <v>156</v>
      </c>
      <c r="AV200" s="55" t="s">
        <v>156</v>
      </c>
      <c r="AW200" s="55" t="s">
        <v>156</v>
      </c>
      <c r="AX200" s="55" t="s">
        <v>156</v>
      </c>
      <c r="AY200" s="55" t="s">
        <v>156</v>
      </c>
      <c r="AZ200" s="55" t="s">
        <v>156</v>
      </c>
    </row>
    <row r="201" spans="1:52" s="4" customFormat="1" ht="12.7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row>
    <row r="202" spans="1:52" s="4" customFormat="1" ht="12.75" customHeight="1" x14ac:dyDescent="0.15">
      <c r="A202" s="12" t="s">
        <v>25</v>
      </c>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row>
    <row r="203" spans="1:52" s="55" customFormat="1" ht="2.85" customHeight="1" x14ac:dyDescent="0.15">
      <c r="A203" s="55" t="s">
        <v>156</v>
      </c>
      <c r="B203" s="55" t="s">
        <v>156</v>
      </c>
      <c r="C203" s="55" t="s">
        <v>156</v>
      </c>
      <c r="I203" s="55" t="s">
        <v>156</v>
      </c>
      <c r="K203" s="55" t="s">
        <v>156</v>
      </c>
      <c r="AG203" s="55" t="s">
        <v>156</v>
      </c>
      <c r="AH203" s="55" t="s">
        <v>156</v>
      </c>
      <c r="AI203" s="55" t="s">
        <v>156</v>
      </c>
      <c r="AJ203" s="55" t="s">
        <v>156</v>
      </c>
      <c r="AK203" s="55" t="s">
        <v>156</v>
      </c>
      <c r="AL203" s="55" t="s">
        <v>156</v>
      </c>
      <c r="AM203" s="55" t="s">
        <v>156</v>
      </c>
      <c r="AN203" s="55" t="s">
        <v>156</v>
      </c>
      <c r="AO203" s="55" t="s">
        <v>156</v>
      </c>
      <c r="AP203" s="55" t="s">
        <v>156</v>
      </c>
      <c r="AQ203" s="55" t="s">
        <v>156</v>
      </c>
      <c r="AR203" s="55" t="s">
        <v>156</v>
      </c>
      <c r="AS203" s="55" t="s">
        <v>156</v>
      </c>
      <c r="AT203" s="55" t="s">
        <v>156</v>
      </c>
      <c r="AU203" s="55" t="s">
        <v>156</v>
      </c>
      <c r="AV203" s="55" t="s">
        <v>156</v>
      </c>
      <c r="AW203" s="55" t="s">
        <v>156</v>
      </c>
      <c r="AX203" s="55" t="s">
        <v>156</v>
      </c>
      <c r="AY203" s="55" t="s">
        <v>156</v>
      </c>
      <c r="AZ203" s="55" t="s">
        <v>156</v>
      </c>
    </row>
    <row r="204" spans="1:52" s="4" customFormat="1" ht="12.75" customHeight="1" x14ac:dyDescent="0.15">
      <c r="A204" s="12"/>
      <c r="B204" s="12" t="s">
        <v>52</v>
      </c>
      <c r="C204" s="12"/>
      <c r="D204" s="12"/>
      <c r="E204" s="12"/>
      <c r="F204" s="12"/>
      <c r="G204" s="12"/>
      <c r="H204" s="12"/>
      <c r="I204" s="12"/>
      <c r="J204" s="12"/>
      <c r="K204" s="111" t="str">
        <f>"（"&amp;'入力シート（確認申請書）'!L$315&amp;"）建築士    （"&amp;'入力シート（確認申請書）'!T$315&amp;"）登録    第"&amp;'入力シート（確認申請書）'!AB315&amp;"号"</f>
        <v>（）建築士    （）登録    第号</v>
      </c>
      <c r="O204" s="58"/>
      <c r="P204" s="12"/>
      <c r="Q204" s="12"/>
      <c r="R204" s="12"/>
      <c r="S204" s="12"/>
      <c r="X204" s="12"/>
      <c r="Y204" s="58"/>
      <c r="Z204" s="12"/>
      <c r="AA204" s="12"/>
      <c r="AF204" s="58"/>
    </row>
    <row r="205" spans="1:52" s="55" customFormat="1" ht="2.85" customHeight="1" x14ac:dyDescent="0.15">
      <c r="A205" s="55" t="s">
        <v>156</v>
      </c>
      <c r="B205" s="55" t="s">
        <v>156</v>
      </c>
      <c r="C205" s="55" t="s">
        <v>156</v>
      </c>
      <c r="I205" s="55" t="s">
        <v>156</v>
      </c>
      <c r="K205" s="55" t="s">
        <v>156</v>
      </c>
      <c r="L205" s="55" t="s">
        <v>156</v>
      </c>
      <c r="M205" s="55" t="s">
        <v>156</v>
      </c>
      <c r="N205" s="55" t="s">
        <v>156</v>
      </c>
      <c r="AB205" s="55" t="s">
        <v>156</v>
      </c>
      <c r="AC205" s="55" t="s">
        <v>156</v>
      </c>
      <c r="AD205" s="55" t="s">
        <v>156</v>
      </c>
      <c r="AE205" s="55" t="s">
        <v>156</v>
      </c>
      <c r="AF205" s="55" t="s">
        <v>156</v>
      </c>
      <c r="AG205" s="55" t="s">
        <v>156</v>
      </c>
      <c r="AH205" s="55" t="s">
        <v>156</v>
      </c>
      <c r="AI205" s="55" t="s">
        <v>156</v>
      </c>
      <c r="AJ205" s="55" t="s">
        <v>156</v>
      </c>
      <c r="AK205" s="55" t="s">
        <v>156</v>
      </c>
      <c r="AL205" s="55" t="s">
        <v>156</v>
      </c>
      <c r="AM205" s="55" t="s">
        <v>156</v>
      </c>
      <c r="AN205" s="55" t="s">
        <v>156</v>
      </c>
      <c r="AO205" s="55" t="s">
        <v>156</v>
      </c>
      <c r="AP205" s="55" t="s">
        <v>156</v>
      </c>
      <c r="AQ205" s="55" t="s">
        <v>156</v>
      </c>
      <c r="AR205" s="55" t="s">
        <v>156</v>
      </c>
      <c r="AS205" s="55" t="s">
        <v>156</v>
      </c>
      <c r="AT205" s="55" t="s">
        <v>156</v>
      </c>
      <c r="AU205" s="55" t="s">
        <v>156</v>
      </c>
      <c r="AV205" s="55" t="s">
        <v>156</v>
      </c>
      <c r="AW205" s="55" t="s">
        <v>156</v>
      </c>
      <c r="AX205" s="55" t="s">
        <v>156</v>
      </c>
      <c r="AY205" s="55" t="s">
        <v>156</v>
      </c>
      <c r="AZ205" s="55" t="s">
        <v>156</v>
      </c>
    </row>
    <row r="206" spans="1:52" s="4" customFormat="1" ht="12.75" customHeight="1" x14ac:dyDescent="0.15">
      <c r="A206" s="12"/>
      <c r="B206" s="12" t="s">
        <v>7</v>
      </c>
      <c r="C206" s="12"/>
      <c r="D206" s="12"/>
      <c r="E206" s="12"/>
      <c r="F206" s="12"/>
      <c r="G206" s="12"/>
      <c r="H206" s="12"/>
      <c r="I206" s="12"/>
      <c r="J206" s="12"/>
      <c r="K206" s="384" t="str">
        <f>IF('入力シート（確認申請書）'!K317="","",'入力シート（確認申請書）'!K317)</f>
        <v/>
      </c>
      <c r="L206" s="384"/>
      <c r="M206" s="384"/>
      <c r="N206" s="384"/>
      <c r="O206" s="384"/>
      <c r="P206" s="384"/>
      <c r="Q206" s="384"/>
      <c r="R206" s="384"/>
      <c r="S206" s="384"/>
      <c r="T206" s="384"/>
      <c r="U206" s="384"/>
      <c r="V206" s="384"/>
      <c r="W206" s="384"/>
      <c r="X206" s="384"/>
      <c r="Y206" s="384"/>
      <c r="Z206" s="384"/>
      <c r="AA206" s="384"/>
      <c r="AB206" s="384"/>
      <c r="AC206" s="384"/>
      <c r="AD206" s="384"/>
      <c r="AE206" s="384"/>
      <c r="AF206" s="384"/>
    </row>
    <row r="207" spans="1:52" s="55" customFormat="1" ht="2.85" customHeight="1" x14ac:dyDescent="0.15">
      <c r="A207" s="55" t="s">
        <v>156</v>
      </c>
      <c r="B207" s="55" t="s">
        <v>156</v>
      </c>
      <c r="C207" s="55" t="s">
        <v>156</v>
      </c>
      <c r="I207" s="55" t="s">
        <v>156</v>
      </c>
      <c r="K207" s="55" t="s">
        <v>156</v>
      </c>
      <c r="L207" s="55" t="s">
        <v>156</v>
      </c>
      <c r="M207" s="55" t="s">
        <v>156</v>
      </c>
      <c r="N207" s="55" t="s">
        <v>156</v>
      </c>
      <c r="AB207" s="92" t="s">
        <v>156</v>
      </c>
      <c r="AC207" s="92" t="s">
        <v>156</v>
      </c>
      <c r="AD207" s="92" t="s">
        <v>156</v>
      </c>
      <c r="AE207" s="92" t="s">
        <v>156</v>
      </c>
      <c r="AF207" s="55" t="s">
        <v>156</v>
      </c>
      <c r="AG207" s="55" t="s">
        <v>156</v>
      </c>
      <c r="AH207" s="55" t="s">
        <v>156</v>
      </c>
      <c r="AI207" s="55" t="s">
        <v>156</v>
      </c>
      <c r="AJ207" s="55" t="s">
        <v>156</v>
      </c>
      <c r="AK207" s="55" t="s">
        <v>156</v>
      </c>
      <c r="AL207" s="55" t="s">
        <v>156</v>
      </c>
      <c r="AM207" s="55" t="s">
        <v>156</v>
      </c>
      <c r="AN207" s="55" t="s">
        <v>156</v>
      </c>
      <c r="AO207" s="55" t="s">
        <v>156</v>
      </c>
      <c r="AP207" s="55" t="s">
        <v>156</v>
      </c>
      <c r="AQ207" s="55" t="s">
        <v>156</v>
      </c>
      <c r="AR207" s="55" t="s">
        <v>156</v>
      </c>
      <c r="AS207" s="55" t="s">
        <v>156</v>
      </c>
      <c r="AT207" s="55" t="s">
        <v>156</v>
      </c>
      <c r="AU207" s="55" t="s">
        <v>156</v>
      </c>
      <c r="AV207" s="55" t="s">
        <v>156</v>
      </c>
      <c r="AW207" s="55" t="s">
        <v>156</v>
      </c>
      <c r="AX207" s="55" t="s">
        <v>156</v>
      </c>
      <c r="AY207" s="55" t="s">
        <v>156</v>
      </c>
      <c r="AZ207" s="55" t="s">
        <v>156</v>
      </c>
    </row>
    <row r="208" spans="1:52" s="4" customFormat="1" ht="12.75" customHeight="1" x14ac:dyDescent="0.15">
      <c r="A208" s="12"/>
      <c r="B208" s="12" t="s">
        <v>53</v>
      </c>
      <c r="C208" s="12"/>
      <c r="D208" s="12"/>
      <c r="E208" s="12"/>
      <c r="F208" s="12"/>
      <c r="G208" s="12"/>
      <c r="H208" s="12"/>
      <c r="I208" s="12"/>
      <c r="J208" s="12"/>
      <c r="K208" s="111" t="str">
        <f>"（"&amp;'入力シート（確認申請書）'!L319&amp;"）建築士事務所  （"&amp;'入力シート（確認申請書）'!S319&amp;"）知事登録  （"&amp;'入力シート（確認申請書）'!Y319&amp;"）  第"&amp;'入力シート（確認申請書）'!AB319&amp;"号"</f>
        <v>（）建築士事務所  （）知事登録  （）  第号</v>
      </c>
      <c r="O208" s="58"/>
      <c r="P208" s="12"/>
      <c r="Q208" s="12"/>
      <c r="R208" s="12"/>
      <c r="X208" s="12"/>
      <c r="Y208" s="60"/>
      <c r="Z208" s="60"/>
      <c r="AA208" s="12"/>
      <c r="AF208" s="58"/>
    </row>
    <row r="209" spans="1:52" s="55" customFormat="1" ht="2.85" customHeight="1" x14ac:dyDescent="0.15">
      <c r="A209" s="55" t="s">
        <v>156</v>
      </c>
      <c r="B209" s="55" t="s">
        <v>156</v>
      </c>
      <c r="C209" s="55" t="s">
        <v>156</v>
      </c>
      <c r="I209" s="55" t="s">
        <v>156</v>
      </c>
      <c r="K209" s="55" t="s">
        <v>156</v>
      </c>
      <c r="L209" s="55" t="s">
        <v>156</v>
      </c>
      <c r="M209" s="55" t="s">
        <v>156</v>
      </c>
      <c r="N209" s="55" t="s">
        <v>156</v>
      </c>
      <c r="AB209" s="55" t="s">
        <v>156</v>
      </c>
      <c r="AC209" s="55" t="s">
        <v>156</v>
      </c>
      <c r="AD209" s="55" t="s">
        <v>156</v>
      </c>
      <c r="AE209" s="55" t="s">
        <v>156</v>
      </c>
      <c r="AF209" s="55" t="s">
        <v>156</v>
      </c>
      <c r="AG209" s="55" t="s">
        <v>156</v>
      </c>
      <c r="AH209" s="55" t="s">
        <v>156</v>
      </c>
      <c r="AI209" s="55" t="s">
        <v>156</v>
      </c>
      <c r="AJ209" s="55" t="s">
        <v>156</v>
      </c>
      <c r="AK209" s="55" t="s">
        <v>156</v>
      </c>
      <c r="AL209" s="55" t="s">
        <v>156</v>
      </c>
      <c r="AM209" s="55" t="s">
        <v>156</v>
      </c>
      <c r="AN209" s="55" t="s">
        <v>156</v>
      </c>
      <c r="AO209" s="55" t="s">
        <v>156</v>
      </c>
      <c r="AP209" s="55" t="s">
        <v>156</v>
      </c>
      <c r="AQ209" s="55" t="s">
        <v>156</v>
      </c>
      <c r="AR209" s="55" t="s">
        <v>156</v>
      </c>
      <c r="AS209" s="55" t="s">
        <v>156</v>
      </c>
      <c r="AT209" s="55" t="s">
        <v>156</v>
      </c>
      <c r="AU209" s="55" t="s">
        <v>156</v>
      </c>
      <c r="AV209" s="55" t="s">
        <v>156</v>
      </c>
      <c r="AW209" s="55" t="s">
        <v>156</v>
      </c>
      <c r="AX209" s="55" t="s">
        <v>156</v>
      </c>
      <c r="AY209" s="55" t="s">
        <v>156</v>
      </c>
      <c r="AZ209" s="55" t="s">
        <v>156</v>
      </c>
    </row>
    <row r="210" spans="1:52" s="4" customFormat="1" ht="12.75" customHeight="1" x14ac:dyDescent="0.15">
      <c r="A210" s="12"/>
      <c r="B210" s="12"/>
      <c r="C210" s="12"/>
      <c r="D210" s="12"/>
      <c r="E210" s="12"/>
      <c r="F210" s="12"/>
      <c r="G210" s="12"/>
      <c r="H210" s="12"/>
      <c r="I210" s="12"/>
      <c r="J210" s="12"/>
      <c r="K210" s="384" t="str">
        <f>IF('入力シート（確認申請書）'!K321="","",'入力シート（確認申請書）'!K321)</f>
        <v/>
      </c>
      <c r="L210" s="384"/>
      <c r="M210" s="384"/>
      <c r="N210" s="384"/>
      <c r="O210" s="384"/>
      <c r="P210" s="384"/>
      <c r="Q210" s="384"/>
      <c r="R210" s="384"/>
      <c r="S210" s="384"/>
      <c r="T210" s="384"/>
      <c r="U210" s="384"/>
      <c r="V210" s="384"/>
      <c r="W210" s="384"/>
      <c r="X210" s="384"/>
      <c r="Y210" s="384"/>
      <c r="Z210" s="384"/>
      <c r="AA210" s="384"/>
      <c r="AB210" s="384"/>
      <c r="AC210" s="384"/>
      <c r="AD210" s="384"/>
      <c r="AE210" s="384"/>
      <c r="AF210" s="384"/>
    </row>
    <row r="211" spans="1:52" s="55" customFormat="1" ht="2.85" customHeight="1" x14ac:dyDescent="0.15">
      <c r="A211" s="55" t="s">
        <v>156</v>
      </c>
      <c r="B211" s="55" t="s">
        <v>156</v>
      </c>
      <c r="C211" s="55" t="s">
        <v>156</v>
      </c>
      <c r="I211" s="55" t="s">
        <v>156</v>
      </c>
      <c r="K211" s="55" t="s">
        <v>156</v>
      </c>
      <c r="L211" s="55" t="s">
        <v>156</v>
      </c>
      <c r="M211" s="55" t="s">
        <v>156</v>
      </c>
      <c r="N211" s="55" t="s">
        <v>156</v>
      </c>
      <c r="AB211" s="55" t="s">
        <v>156</v>
      </c>
      <c r="AC211" s="55" t="s">
        <v>156</v>
      </c>
      <c r="AD211" s="55" t="s">
        <v>156</v>
      </c>
      <c r="AE211" s="55" t="s">
        <v>156</v>
      </c>
      <c r="AF211" s="55" t="s">
        <v>156</v>
      </c>
      <c r="AG211" s="55" t="s">
        <v>156</v>
      </c>
      <c r="AH211" s="55" t="s">
        <v>156</v>
      </c>
      <c r="AI211" s="55" t="s">
        <v>156</v>
      </c>
      <c r="AJ211" s="55" t="s">
        <v>156</v>
      </c>
      <c r="AK211" s="55" t="s">
        <v>156</v>
      </c>
      <c r="AL211" s="55" t="s">
        <v>156</v>
      </c>
      <c r="AM211" s="55" t="s">
        <v>156</v>
      </c>
      <c r="AN211" s="55" t="s">
        <v>156</v>
      </c>
      <c r="AO211" s="55" t="s">
        <v>156</v>
      </c>
      <c r="AP211" s="55" t="s">
        <v>156</v>
      </c>
      <c r="AQ211" s="55" t="s">
        <v>156</v>
      </c>
      <c r="AR211" s="55" t="s">
        <v>156</v>
      </c>
      <c r="AS211" s="55" t="s">
        <v>156</v>
      </c>
      <c r="AT211" s="55" t="s">
        <v>156</v>
      </c>
      <c r="AU211" s="55" t="s">
        <v>156</v>
      </c>
      <c r="AV211" s="55" t="s">
        <v>156</v>
      </c>
      <c r="AW211" s="55" t="s">
        <v>156</v>
      </c>
      <c r="AX211" s="55" t="s">
        <v>156</v>
      </c>
      <c r="AY211" s="55" t="s">
        <v>156</v>
      </c>
      <c r="AZ211" s="55" t="s">
        <v>156</v>
      </c>
    </row>
    <row r="212" spans="1:52" s="4" customFormat="1" ht="12.75" customHeight="1" x14ac:dyDescent="0.15">
      <c r="A212" s="12"/>
      <c r="B212" s="12" t="s">
        <v>54</v>
      </c>
      <c r="C212" s="12"/>
      <c r="D212" s="12"/>
      <c r="E212" s="12"/>
      <c r="F212" s="12"/>
      <c r="G212" s="12"/>
      <c r="H212" s="12"/>
      <c r="I212" s="12"/>
      <c r="J212" s="12"/>
      <c r="K212" s="622" t="str">
        <f>IF('入力シート（確認申請書）'!K323="","",'入力シート（確認申請書）'!K323)</f>
        <v/>
      </c>
      <c r="L212" s="622"/>
      <c r="M212" s="622"/>
      <c r="N212" s="622"/>
      <c r="O212" s="622"/>
      <c r="P212" s="622"/>
      <c r="Q212" s="12"/>
      <c r="R212" s="12"/>
      <c r="S212" s="12"/>
      <c r="T212" s="12"/>
      <c r="U212" s="12"/>
      <c r="V212" s="12"/>
      <c r="W212" s="12"/>
      <c r="X212" s="12"/>
      <c r="Y212" s="12"/>
      <c r="Z212" s="12"/>
      <c r="AA212" s="12"/>
      <c r="AB212" s="12"/>
      <c r="AC212" s="12"/>
      <c r="AD212" s="12"/>
      <c r="AE212" s="12"/>
      <c r="AF212" s="12"/>
    </row>
    <row r="213" spans="1:52" s="55" customFormat="1" ht="2.85" customHeight="1" x14ac:dyDescent="0.15">
      <c r="A213" s="55" t="s">
        <v>156</v>
      </c>
      <c r="B213" s="55" t="s">
        <v>156</v>
      </c>
      <c r="C213" s="55" t="s">
        <v>156</v>
      </c>
      <c r="I213" s="55" t="s">
        <v>156</v>
      </c>
      <c r="K213" s="55" t="s">
        <v>156</v>
      </c>
      <c r="L213" s="55" t="s">
        <v>156</v>
      </c>
      <c r="M213" s="55" t="s">
        <v>156</v>
      </c>
      <c r="N213" s="55" t="s">
        <v>156</v>
      </c>
      <c r="AB213" s="55" t="s">
        <v>156</v>
      </c>
      <c r="AC213" s="55" t="s">
        <v>156</v>
      </c>
      <c r="AD213" s="55" t="s">
        <v>156</v>
      </c>
      <c r="AE213" s="55" t="s">
        <v>156</v>
      </c>
      <c r="AF213" s="55" t="s">
        <v>156</v>
      </c>
      <c r="AG213" s="55" t="s">
        <v>156</v>
      </c>
      <c r="AH213" s="55" t="s">
        <v>156</v>
      </c>
      <c r="AI213" s="55" t="s">
        <v>156</v>
      </c>
      <c r="AJ213" s="55" t="s">
        <v>156</v>
      </c>
      <c r="AK213" s="55" t="s">
        <v>156</v>
      </c>
      <c r="AL213" s="55" t="s">
        <v>156</v>
      </c>
      <c r="AM213" s="55" t="s">
        <v>156</v>
      </c>
      <c r="AN213" s="55" t="s">
        <v>156</v>
      </c>
      <c r="AO213" s="55" t="s">
        <v>156</v>
      </c>
      <c r="AP213" s="55" t="s">
        <v>156</v>
      </c>
      <c r="AQ213" s="55" t="s">
        <v>156</v>
      </c>
      <c r="AR213" s="55" t="s">
        <v>156</v>
      </c>
      <c r="AS213" s="55" t="s">
        <v>156</v>
      </c>
      <c r="AT213" s="55" t="s">
        <v>156</v>
      </c>
      <c r="AU213" s="55" t="s">
        <v>156</v>
      </c>
      <c r="AV213" s="55" t="s">
        <v>156</v>
      </c>
      <c r="AW213" s="55" t="s">
        <v>156</v>
      </c>
      <c r="AX213" s="55" t="s">
        <v>156</v>
      </c>
      <c r="AY213" s="55" t="s">
        <v>156</v>
      </c>
      <c r="AZ213" s="55" t="s">
        <v>156</v>
      </c>
    </row>
    <row r="214" spans="1:52" s="4" customFormat="1" ht="12.75" customHeight="1" x14ac:dyDescent="0.15">
      <c r="A214" s="12"/>
      <c r="B214" s="12" t="s">
        <v>8</v>
      </c>
      <c r="C214" s="12"/>
      <c r="D214" s="12"/>
      <c r="E214" s="12"/>
      <c r="F214" s="12"/>
      <c r="G214" s="12"/>
      <c r="H214" s="12"/>
      <c r="I214" s="12"/>
      <c r="J214" s="12"/>
      <c r="K214" s="384" t="str">
        <f>IF('入力シート（確認申請書）'!K325="","",'入力シート（確認申請書）'!K325)</f>
        <v/>
      </c>
      <c r="L214" s="384"/>
      <c r="M214" s="384"/>
      <c r="N214" s="384"/>
      <c r="O214" s="384"/>
      <c r="P214" s="384"/>
      <c r="Q214" s="384"/>
      <c r="R214" s="384"/>
      <c r="S214" s="384"/>
      <c r="T214" s="384"/>
      <c r="U214" s="384"/>
      <c r="V214" s="384"/>
      <c r="W214" s="384"/>
      <c r="X214" s="384"/>
      <c r="Y214" s="384"/>
      <c r="Z214" s="384"/>
      <c r="AA214" s="384"/>
      <c r="AB214" s="384"/>
      <c r="AC214" s="384"/>
      <c r="AD214" s="384"/>
      <c r="AE214" s="384"/>
      <c r="AF214" s="384"/>
    </row>
    <row r="215" spans="1:52" s="55" customFormat="1" ht="2.85" customHeight="1" x14ac:dyDescent="0.15">
      <c r="A215" s="55" t="s">
        <v>156</v>
      </c>
      <c r="B215" s="55" t="s">
        <v>156</v>
      </c>
      <c r="C215" s="55" t="s">
        <v>156</v>
      </c>
      <c r="I215" s="55" t="s">
        <v>156</v>
      </c>
      <c r="K215" s="55" t="s">
        <v>156</v>
      </c>
      <c r="L215" s="55" t="s">
        <v>156</v>
      </c>
      <c r="M215" s="55" t="s">
        <v>156</v>
      </c>
      <c r="N215" s="55" t="s">
        <v>156</v>
      </c>
      <c r="AB215" s="55" t="s">
        <v>156</v>
      </c>
      <c r="AC215" s="55" t="s">
        <v>156</v>
      </c>
      <c r="AD215" s="55" t="s">
        <v>156</v>
      </c>
      <c r="AE215" s="55" t="s">
        <v>156</v>
      </c>
      <c r="AF215" s="55" t="s">
        <v>156</v>
      </c>
      <c r="AG215" s="55" t="s">
        <v>156</v>
      </c>
      <c r="AH215" s="55" t="s">
        <v>156</v>
      </c>
      <c r="AI215" s="55" t="s">
        <v>156</v>
      </c>
      <c r="AJ215" s="55" t="s">
        <v>156</v>
      </c>
      <c r="AK215" s="55" t="s">
        <v>156</v>
      </c>
      <c r="AL215" s="55" t="s">
        <v>156</v>
      </c>
      <c r="AM215" s="55" t="s">
        <v>156</v>
      </c>
      <c r="AN215" s="55" t="s">
        <v>156</v>
      </c>
      <c r="AO215" s="55" t="s">
        <v>156</v>
      </c>
      <c r="AP215" s="55" t="s">
        <v>156</v>
      </c>
      <c r="AQ215" s="55" t="s">
        <v>156</v>
      </c>
      <c r="AR215" s="55" t="s">
        <v>156</v>
      </c>
      <c r="AS215" s="55" t="s">
        <v>156</v>
      </c>
      <c r="AT215" s="55" t="s">
        <v>156</v>
      </c>
      <c r="AU215" s="55" t="s">
        <v>156</v>
      </c>
      <c r="AV215" s="55" t="s">
        <v>156</v>
      </c>
      <c r="AW215" s="55" t="s">
        <v>156</v>
      </c>
      <c r="AX215" s="55" t="s">
        <v>156</v>
      </c>
      <c r="AY215" s="55" t="s">
        <v>156</v>
      </c>
      <c r="AZ215" s="55" t="s">
        <v>156</v>
      </c>
    </row>
    <row r="216" spans="1:52" s="4" customFormat="1" ht="12.75" customHeight="1" x14ac:dyDescent="0.15">
      <c r="A216" s="12"/>
      <c r="B216" s="12" t="s">
        <v>9</v>
      </c>
      <c r="C216" s="12"/>
      <c r="D216" s="12"/>
      <c r="E216" s="12"/>
      <c r="F216" s="12"/>
      <c r="G216" s="12"/>
      <c r="H216" s="12"/>
      <c r="I216" s="12"/>
      <c r="J216" s="12"/>
      <c r="K216" s="622" t="str">
        <f>IF('入力シート（確認申請書）'!K327="","",'入力シート（確認申請書）'!K327)</f>
        <v/>
      </c>
      <c r="L216" s="622"/>
      <c r="M216" s="622"/>
      <c r="N216" s="622"/>
      <c r="O216" s="622"/>
      <c r="P216" s="622"/>
      <c r="Q216" s="622"/>
      <c r="R216" s="622"/>
      <c r="S216" s="622"/>
      <c r="T216" s="622"/>
      <c r="U216" s="622"/>
      <c r="V216" s="622"/>
      <c r="W216" s="622"/>
      <c r="X216" s="622"/>
      <c r="Y216" s="622"/>
      <c r="Z216" s="622"/>
      <c r="AA216" s="622"/>
      <c r="AB216" s="622"/>
      <c r="AC216" s="622"/>
      <c r="AD216" s="622"/>
      <c r="AE216" s="622"/>
      <c r="AF216" s="622"/>
    </row>
    <row r="217" spans="1:52" s="55" customFormat="1" ht="2.85" customHeight="1" x14ac:dyDescent="0.15">
      <c r="A217" s="55" t="s">
        <v>156</v>
      </c>
      <c r="B217" s="55" t="s">
        <v>156</v>
      </c>
      <c r="C217" s="55" t="s">
        <v>156</v>
      </c>
      <c r="I217" s="55" t="s">
        <v>156</v>
      </c>
      <c r="K217" s="55" t="s">
        <v>156</v>
      </c>
      <c r="L217" s="55" t="s">
        <v>156</v>
      </c>
      <c r="M217" s="55" t="s">
        <v>156</v>
      </c>
      <c r="N217" s="55" t="s">
        <v>156</v>
      </c>
      <c r="AB217" s="55" t="s">
        <v>156</v>
      </c>
      <c r="AC217" s="55" t="s">
        <v>156</v>
      </c>
      <c r="AD217" s="55" t="s">
        <v>156</v>
      </c>
      <c r="AE217" s="55" t="s">
        <v>156</v>
      </c>
      <c r="AF217" s="55" t="s">
        <v>156</v>
      </c>
      <c r="AG217" s="55" t="s">
        <v>156</v>
      </c>
      <c r="AH217" s="55" t="s">
        <v>156</v>
      </c>
      <c r="AI217" s="55" t="s">
        <v>156</v>
      </c>
      <c r="AJ217" s="55" t="s">
        <v>156</v>
      </c>
      <c r="AK217" s="55" t="s">
        <v>156</v>
      </c>
      <c r="AL217" s="55" t="s">
        <v>156</v>
      </c>
      <c r="AM217" s="55" t="s">
        <v>156</v>
      </c>
      <c r="AN217" s="55" t="s">
        <v>156</v>
      </c>
      <c r="AO217" s="55" t="s">
        <v>156</v>
      </c>
      <c r="AP217" s="55" t="s">
        <v>156</v>
      </c>
      <c r="AQ217" s="55" t="s">
        <v>156</v>
      </c>
      <c r="AR217" s="55" t="s">
        <v>156</v>
      </c>
      <c r="AS217" s="55" t="s">
        <v>156</v>
      </c>
      <c r="AT217" s="55" t="s">
        <v>156</v>
      </c>
      <c r="AU217" s="55" t="s">
        <v>156</v>
      </c>
      <c r="AV217" s="55" t="s">
        <v>156</v>
      </c>
      <c r="AW217" s="55" t="s">
        <v>156</v>
      </c>
      <c r="AX217" s="55" t="s">
        <v>156</v>
      </c>
      <c r="AY217" s="55" t="s">
        <v>156</v>
      </c>
      <c r="AZ217" s="55" t="s">
        <v>156</v>
      </c>
    </row>
    <row r="218" spans="1:52" s="4" customFormat="1" ht="12.75" customHeight="1" x14ac:dyDescent="0.15">
      <c r="A218" s="12"/>
      <c r="B218" s="12" t="s">
        <v>563</v>
      </c>
      <c r="C218" s="12"/>
      <c r="D218" s="12"/>
      <c r="E218" s="12"/>
      <c r="F218" s="12"/>
      <c r="G218" s="12"/>
      <c r="H218" s="12"/>
      <c r="I218" s="12"/>
      <c r="J218" s="12"/>
      <c r="K218" s="622" t="str">
        <f>IF('入力シート（確認申請書）'!K329="","",'入力シート（確認申請書）'!K329)</f>
        <v/>
      </c>
      <c r="L218" s="622"/>
      <c r="M218" s="622"/>
      <c r="N218" s="622"/>
      <c r="O218" s="622"/>
      <c r="P218" s="622"/>
      <c r="Q218" s="622"/>
      <c r="R218" s="622"/>
      <c r="S218" s="622"/>
      <c r="T218" s="622"/>
      <c r="U218" s="622"/>
      <c r="V218" s="622"/>
      <c r="W218" s="622"/>
      <c r="X218" s="622"/>
      <c r="Y218" s="622"/>
      <c r="Z218" s="622"/>
      <c r="AA218" s="622"/>
      <c r="AB218" s="622"/>
      <c r="AC218" s="622"/>
      <c r="AD218" s="622"/>
      <c r="AE218" s="622"/>
      <c r="AF218" s="622"/>
    </row>
    <row r="219" spans="1:52" s="55" customFormat="1" ht="2.85" customHeight="1" x14ac:dyDescent="0.15">
      <c r="A219" s="55" t="s">
        <v>156</v>
      </c>
      <c r="B219" s="55" t="s">
        <v>156</v>
      </c>
      <c r="C219" s="55" t="s">
        <v>156</v>
      </c>
      <c r="I219" s="55" t="s">
        <v>156</v>
      </c>
      <c r="K219" s="55" t="s">
        <v>156</v>
      </c>
      <c r="L219" s="55" t="s">
        <v>156</v>
      </c>
      <c r="M219" s="55" t="s">
        <v>156</v>
      </c>
      <c r="N219" s="55" t="s">
        <v>156</v>
      </c>
      <c r="AB219" s="55" t="s">
        <v>156</v>
      </c>
      <c r="AC219" s="55" t="s">
        <v>156</v>
      </c>
      <c r="AD219" s="55" t="s">
        <v>156</v>
      </c>
      <c r="AE219" s="55" t="s">
        <v>156</v>
      </c>
      <c r="AF219" s="55" t="s">
        <v>156</v>
      </c>
      <c r="AG219" s="55" t="s">
        <v>156</v>
      </c>
      <c r="AH219" s="55" t="s">
        <v>156</v>
      </c>
      <c r="AI219" s="55" t="s">
        <v>156</v>
      </c>
      <c r="AJ219" s="55" t="s">
        <v>156</v>
      </c>
      <c r="AK219" s="55" t="s">
        <v>156</v>
      </c>
      <c r="AL219" s="55" t="s">
        <v>156</v>
      </c>
      <c r="AM219" s="55" t="s">
        <v>156</v>
      </c>
      <c r="AN219" s="55" t="s">
        <v>156</v>
      </c>
      <c r="AO219" s="55" t="s">
        <v>156</v>
      </c>
      <c r="AP219" s="55" t="s">
        <v>156</v>
      </c>
      <c r="AQ219" s="55" t="s">
        <v>156</v>
      </c>
      <c r="AR219" s="55" t="s">
        <v>156</v>
      </c>
      <c r="AS219" s="55" t="s">
        <v>156</v>
      </c>
      <c r="AT219" s="55" t="s">
        <v>156</v>
      </c>
      <c r="AU219" s="55" t="s">
        <v>156</v>
      </c>
      <c r="AV219" s="55" t="s">
        <v>156</v>
      </c>
      <c r="AW219" s="55" t="s">
        <v>156</v>
      </c>
      <c r="AX219" s="55" t="s">
        <v>156</v>
      </c>
      <c r="AY219" s="55" t="s">
        <v>156</v>
      </c>
      <c r="AZ219" s="55" t="s">
        <v>156</v>
      </c>
    </row>
    <row r="220" spans="1:52" s="4" customFormat="1" ht="12.7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row>
    <row r="221" spans="1:52" s="55" customFormat="1" ht="2.85" customHeight="1" x14ac:dyDescent="0.15">
      <c r="A221" s="55" t="s">
        <v>156</v>
      </c>
      <c r="B221" s="55" t="s">
        <v>156</v>
      </c>
      <c r="C221" s="55" t="s">
        <v>156</v>
      </c>
      <c r="I221" s="55" t="s">
        <v>156</v>
      </c>
      <c r="K221" s="55" t="s">
        <v>156</v>
      </c>
      <c r="L221" s="55" t="s">
        <v>156</v>
      </c>
      <c r="M221" s="55" t="s">
        <v>156</v>
      </c>
      <c r="N221" s="55" t="s">
        <v>156</v>
      </c>
      <c r="AB221" s="55" t="s">
        <v>156</v>
      </c>
      <c r="AC221" s="55" t="s">
        <v>156</v>
      </c>
      <c r="AD221" s="55" t="s">
        <v>156</v>
      </c>
      <c r="AE221" s="55" t="s">
        <v>156</v>
      </c>
      <c r="AF221" s="55" t="s">
        <v>156</v>
      </c>
      <c r="AG221" s="55" t="s">
        <v>156</v>
      </c>
      <c r="AH221" s="55" t="s">
        <v>156</v>
      </c>
      <c r="AI221" s="55" t="s">
        <v>156</v>
      </c>
      <c r="AJ221" s="55" t="s">
        <v>156</v>
      </c>
      <c r="AK221" s="55" t="s">
        <v>156</v>
      </c>
      <c r="AL221" s="55" t="s">
        <v>156</v>
      </c>
      <c r="AM221" s="55" t="s">
        <v>156</v>
      </c>
      <c r="AN221" s="55" t="s">
        <v>156</v>
      </c>
      <c r="AO221" s="55" t="s">
        <v>156</v>
      </c>
      <c r="AP221" s="55" t="s">
        <v>156</v>
      </c>
      <c r="AQ221" s="55" t="s">
        <v>156</v>
      </c>
      <c r="AR221" s="55" t="s">
        <v>156</v>
      </c>
      <c r="AS221" s="55" t="s">
        <v>156</v>
      </c>
      <c r="AT221" s="55" t="s">
        <v>156</v>
      </c>
      <c r="AU221" s="55" t="s">
        <v>156</v>
      </c>
      <c r="AV221" s="55" t="s">
        <v>156</v>
      </c>
      <c r="AW221" s="55" t="s">
        <v>156</v>
      </c>
      <c r="AX221" s="55" t="s">
        <v>156</v>
      </c>
      <c r="AY221" s="55" t="s">
        <v>156</v>
      </c>
      <c r="AZ221" s="55" t="s">
        <v>156</v>
      </c>
    </row>
    <row r="222" spans="1:52" s="4" customFormat="1" ht="12.75" customHeight="1" x14ac:dyDescent="0.15">
      <c r="A222" s="12"/>
      <c r="B222" s="12" t="s">
        <v>52</v>
      </c>
      <c r="C222" s="12"/>
      <c r="D222" s="12"/>
      <c r="E222" s="12"/>
      <c r="F222" s="12"/>
      <c r="G222" s="12"/>
      <c r="H222" s="12"/>
      <c r="I222" s="12"/>
      <c r="J222" s="12"/>
      <c r="K222" s="111" t="str">
        <f>"（"&amp;'入力シート（確認申請書）'!L$333&amp;"）建築士    （"&amp;'入力シート（確認申請書）'!T$333&amp;"）登録    第"&amp;'入力シート（確認申請書）'!AB333&amp;"号"</f>
        <v>（）建築士    （）登録    第号</v>
      </c>
      <c r="O222" s="58"/>
      <c r="P222" s="12"/>
      <c r="Q222" s="12"/>
      <c r="R222" s="12"/>
      <c r="S222" s="12"/>
      <c r="X222" s="12"/>
      <c r="Y222" s="58"/>
      <c r="Z222" s="12"/>
      <c r="AA222" s="12"/>
      <c r="AF222" s="58"/>
    </row>
    <row r="223" spans="1:52" s="55" customFormat="1" ht="2.85" customHeight="1" x14ac:dyDescent="0.15">
      <c r="A223" s="55" t="s">
        <v>156</v>
      </c>
      <c r="B223" s="55" t="s">
        <v>156</v>
      </c>
      <c r="C223" s="55" t="s">
        <v>156</v>
      </c>
      <c r="I223" s="55" t="s">
        <v>156</v>
      </c>
      <c r="K223" s="55" t="s">
        <v>156</v>
      </c>
      <c r="L223" s="55" t="s">
        <v>156</v>
      </c>
      <c r="M223" s="55" t="s">
        <v>156</v>
      </c>
      <c r="N223" s="55" t="s">
        <v>156</v>
      </c>
      <c r="AB223" s="55" t="s">
        <v>156</v>
      </c>
      <c r="AC223" s="55" t="s">
        <v>156</v>
      </c>
      <c r="AD223" s="55" t="s">
        <v>156</v>
      </c>
      <c r="AE223" s="55" t="s">
        <v>156</v>
      </c>
      <c r="AF223" s="55" t="s">
        <v>156</v>
      </c>
      <c r="AG223" s="55" t="s">
        <v>156</v>
      </c>
      <c r="AH223" s="55" t="s">
        <v>156</v>
      </c>
      <c r="AI223" s="55" t="s">
        <v>156</v>
      </c>
      <c r="AJ223" s="55" t="s">
        <v>156</v>
      </c>
      <c r="AK223" s="55" t="s">
        <v>156</v>
      </c>
      <c r="AL223" s="55" t="s">
        <v>156</v>
      </c>
      <c r="AM223" s="55" t="s">
        <v>156</v>
      </c>
      <c r="AN223" s="55" t="s">
        <v>156</v>
      </c>
      <c r="AO223" s="55" t="s">
        <v>156</v>
      </c>
      <c r="AP223" s="55" t="s">
        <v>156</v>
      </c>
      <c r="AQ223" s="55" t="s">
        <v>156</v>
      </c>
      <c r="AR223" s="55" t="s">
        <v>156</v>
      </c>
      <c r="AS223" s="55" t="s">
        <v>156</v>
      </c>
      <c r="AT223" s="55" t="s">
        <v>156</v>
      </c>
      <c r="AU223" s="55" t="s">
        <v>156</v>
      </c>
      <c r="AV223" s="55" t="s">
        <v>156</v>
      </c>
      <c r="AW223" s="55" t="s">
        <v>156</v>
      </c>
      <c r="AX223" s="55" t="s">
        <v>156</v>
      </c>
      <c r="AY223" s="55" t="s">
        <v>156</v>
      </c>
      <c r="AZ223" s="55" t="s">
        <v>156</v>
      </c>
    </row>
    <row r="224" spans="1:52" s="4" customFormat="1" ht="12.75" customHeight="1" x14ac:dyDescent="0.15">
      <c r="A224" s="12"/>
      <c r="B224" s="12" t="s">
        <v>7</v>
      </c>
      <c r="C224" s="12"/>
      <c r="D224" s="12"/>
      <c r="E224" s="12"/>
      <c r="F224" s="12"/>
      <c r="G224" s="12"/>
      <c r="H224" s="12"/>
      <c r="I224" s="12"/>
      <c r="J224" s="12"/>
      <c r="K224" s="384" t="str">
        <f>IF('入力シート（確認申請書）'!K335="","",'入力シート（確認申請書）'!K335)</f>
        <v/>
      </c>
      <c r="L224" s="384"/>
      <c r="M224" s="384"/>
      <c r="N224" s="384"/>
      <c r="O224" s="384"/>
      <c r="P224" s="384"/>
      <c r="Q224" s="384"/>
      <c r="R224" s="384"/>
      <c r="S224" s="384"/>
      <c r="T224" s="384"/>
      <c r="U224" s="384"/>
      <c r="V224" s="384"/>
      <c r="W224" s="384"/>
      <c r="X224" s="384"/>
      <c r="Y224" s="384"/>
      <c r="Z224" s="384"/>
      <c r="AA224" s="384"/>
      <c r="AB224" s="384"/>
      <c r="AC224" s="384"/>
      <c r="AD224" s="384"/>
      <c r="AE224" s="384"/>
      <c r="AF224" s="384"/>
    </row>
    <row r="225" spans="1:52" s="55" customFormat="1" ht="2.85" customHeight="1" x14ac:dyDescent="0.15">
      <c r="A225" s="55" t="s">
        <v>156</v>
      </c>
      <c r="B225" s="55" t="s">
        <v>156</v>
      </c>
      <c r="C225" s="55" t="s">
        <v>156</v>
      </c>
      <c r="I225" s="55" t="s">
        <v>156</v>
      </c>
      <c r="K225" s="55" t="s">
        <v>156</v>
      </c>
      <c r="L225" s="55" t="s">
        <v>156</v>
      </c>
      <c r="M225" s="55" t="s">
        <v>156</v>
      </c>
      <c r="N225" s="55" t="s">
        <v>156</v>
      </c>
      <c r="AB225" s="55" t="s">
        <v>156</v>
      </c>
      <c r="AC225" s="55" t="s">
        <v>156</v>
      </c>
      <c r="AD225" s="55" t="s">
        <v>156</v>
      </c>
      <c r="AE225" s="55" t="s">
        <v>156</v>
      </c>
      <c r="AF225" s="55" t="s">
        <v>156</v>
      </c>
      <c r="AG225" s="55" t="s">
        <v>156</v>
      </c>
      <c r="AH225" s="55" t="s">
        <v>156</v>
      </c>
      <c r="AI225" s="55" t="s">
        <v>156</v>
      </c>
      <c r="AJ225" s="55" t="s">
        <v>156</v>
      </c>
      <c r="AK225" s="55" t="s">
        <v>156</v>
      </c>
      <c r="AL225" s="55" t="s">
        <v>156</v>
      </c>
      <c r="AM225" s="55" t="s">
        <v>156</v>
      </c>
      <c r="AN225" s="55" t="s">
        <v>156</v>
      </c>
      <c r="AO225" s="55" t="s">
        <v>156</v>
      </c>
      <c r="AP225" s="55" t="s">
        <v>156</v>
      </c>
      <c r="AQ225" s="55" t="s">
        <v>156</v>
      </c>
      <c r="AR225" s="55" t="s">
        <v>156</v>
      </c>
      <c r="AS225" s="55" t="s">
        <v>156</v>
      </c>
      <c r="AT225" s="55" t="s">
        <v>156</v>
      </c>
      <c r="AU225" s="55" t="s">
        <v>156</v>
      </c>
      <c r="AV225" s="55" t="s">
        <v>156</v>
      </c>
      <c r="AW225" s="55" t="s">
        <v>156</v>
      </c>
      <c r="AX225" s="55" t="s">
        <v>156</v>
      </c>
      <c r="AY225" s="55" t="s">
        <v>156</v>
      </c>
      <c r="AZ225" s="55" t="s">
        <v>156</v>
      </c>
    </row>
    <row r="226" spans="1:52" s="4" customFormat="1" ht="12.75" customHeight="1" x14ac:dyDescent="0.15">
      <c r="A226" s="12"/>
      <c r="B226" s="12" t="s">
        <v>53</v>
      </c>
      <c r="C226" s="12"/>
      <c r="D226" s="12"/>
      <c r="E226" s="12"/>
      <c r="F226" s="12"/>
      <c r="G226" s="12"/>
      <c r="H226" s="12"/>
      <c r="I226" s="12"/>
      <c r="J226" s="12"/>
      <c r="K226" s="111" t="str">
        <f>"（"&amp;'入力シート（確認申請書）'!L337&amp;"）建築士事務所  （"&amp;'入力シート（確認申請書）'!S337&amp;"）知事登録  （"&amp;'入力シート（確認申請書）'!Y337&amp;"）  第"&amp;'入力シート（確認申請書）'!AB337&amp;"号"</f>
        <v>（）建築士事務所  （）知事登録  （）  第号</v>
      </c>
      <c r="O226" s="58"/>
      <c r="P226" s="12"/>
      <c r="Q226" s="12"/>
      <c r="R226" s="12"/>
      <c r="X226" s="12"/>
      <c r="Y226" s="60"/>
      <c r="Z226" s="60"/>
      <c r="AA226" s="12"/>
      <c r="AF226" s="58"/>
    </row>
    <row r="227" spans="1:52" s="55" customFormat="1" ht="2.85" customHeight="1" x14ac:dyDescent="0.15">
      <c r="A227" s="55" t="s">
        <v>156</v>
      </c>
      <c r="B227" s="55" t="s">
        <v>156</v>
      </c>
      <c r="C227" s="55" t="s">
        <v>156</v>
      </c>
      <c r="I227" s="55" t="s">
        <v>156</v>
      </c>
      <c r="L227" s="55" t="s">
        <v>156</v>
      </c>
      <c r="M227" s="55" t="s">
        <v>156</v>
      </c>
      <c r="N227" s="55" t="s">
        <v>156</v>
      </c>
      <c r="AB227" s="55" t="s">
        <v>156</v>
      </c>
      <c r="AC227" s="55" t="s">
        <v>156</v>
      </c>
      <c r="AD227" s="55" t="s">
        <v>156</v>
      </c>
      <c r="AE227" s="55" t="s">
        <v>156</v>
      </c>
      <c r="AF227" s="55" t="s">
        <v>156</v>
      </c>
      <c r="AG227" s="55" t="s">
        <v>156</v>
      </c>
      <c r="AH227" s="55" t="s">
        <v>156</v>
      </c>
      <c r="AI227" s="55" t="s">
        <v>156</v>
      </c>
      <c r="AJ227" s="55" t="s">
        <v>156</v>
      </c>
      <c r="AK227" s="55" t="s">
        <v>156</v>
      </c>
      <c r="AL227" s="55" t="s">
        <v>156</v>
      </c>
      <c r="AM227" s="55" t="s">
        <v>156</v>
      </c>
      <c r="AN227" s="55" t="s">
        <v>156</v>
      </c>
      <c r="AO227" s="55" t="s">
        <v>156</v>
      </c>
      <c r="AP227" s="55" t="s">
        <v>156</v>
      </c>
      <c r="AQ227" s="55" t="s">
        <v>156</v>
      </c>
      <c r="AR227" s="55" t="s">
        <v>156</v>
      </c>
      <c r="AS227" s="55" t="s">
        <v>156</v>
      </c>
      <c r="AT227" s="55" t="s">
        <v>156</v>
      </c>
      <c r="AU227" s="55" t="s">
        <v>156</v>
      </c>
      <c r="AV227" s="55" t="s">
        <v>156</v>
      </c>
      <c r="AW227" s="55" t="s">
        <v>156</v>
      </c>
      <c r="AX227" s="55" t="s">
        <v>156</v>
      </c>
      <c r="AY227" s="55" t="s">
        <v>156</v>
      </c>
      <c r="AZ227" s="55" t="s">
        <v>156</v>
      </c>
    </row>
    <row r="228" spans="1:52" s="4" customFormat="1" ht="12.75" customHeight="1" x14ac:dyDescent="0.15">
      <c r="A228" s="12"/>
      <c r="B228" s="12"/>
      <c r="C228" s="12"/>
      <c r="D228" s="12"/>
      <c r="E228" s="12"/>
      <c r="F228" s="12"/>
      <c r="G228" s="12"/>
      <c r="H228" s="12"/>
      <c r="I228" s="12"/>
      <c r="J228" s="12"/>
      <c r="K228" s="384" t="str">
        <f>IF('入力シート（確認申請書）'!K339="","",'入力シート（確認申請書）'!K339)</f>
        <v/>
      </c>
      <c r="L228" s="384"/>
      <c r="M228" s="384"/>
      <c r="N228" s="384"/>
      <c r="O228" s="384"/>
      <c r="P228" s="384"/>
      <c r="Q228" s="384"/>
      <c r="R228" s="384"/>
      <c r="S228" s="384"/>
      <c r="T228" s="384"/>
      <c r="U228" s="384"/>
      <c r="V228" s="384"/>
      <c r="W228" s="384"/>
      <c r="X228" s="384"/>
      <c r="Y228" s="384"/>
      <c r="Z228" s="384"/>
      <c r="AA228" s="384"/>
      <c r="AB228" s="384"/>
      <c r="AC228" s="384"/>
      <c r="AD228" s="384"/>
      <c r="AE228" s="384"/>
      <c r="AF228" s="384"/>
    </row>
    <row r="229" spans="1:52" s="55" customFormat="1" ht="2.85" customHeight="1" x14ac:dyDescent="0.15">
      <c r="A229" s="55" t="s">
        <v>156</v>
      </c>
      <c r="B229" s="55" t="s">
        <v>156</v>
      </c>
      <c r="C229" s="55" t="s">
        <v>156</v>
      </c>
      <c r="I229" s="55" t="s">
        <v>156</v>
      </c>
      <c r="K229" s="55" t="s">
        <v>156</v>
      </c>
      <c r="L229" s="55" t="s">
        <v>156</v>
      </c>
      <c r="M229" s="55" t="s">
        <v>156</v>
      </c>
      <c r="N229" s="55" t="s">
        <v>156</v>
      </c>
      <c r="AB229" s="55" t="s">
        <v>156</v>
      </c>
      <c r="AC229" s="55" t="s">
        <v>156</v>
      </c>
      <c r="AD229" s="55" t="s">
        <v>156</v>
      </c>
      <c r="AE229" s="55" t="s">
        <v>156</v>
      </c>
      <c r="AF229" s="55" t="s">
        <v>156</v>
      </c>
      <c r="AG229" s="55" t="s">
        <v>156</v>
      </c>
      <c r="AH229" s="55" t="s">
        <v>156</v>
      </c>
      <c r="AI229" s="55" t="s">
        <v>156</v>
      </c>
      <c r="AJ229" s="55" t="s">
        <v>156</v>
      </c>
      <c r="AK229" s="55" t="s">
        <v>156</v>
      </c>
      <c r="AL229" s="55" t="s">
        <v>156</v>
      </c>
      <c r="AM229" s="55" t="s">
        <v>156</v>
      </c>
      <c r="AN229" s="55" t="s">
        <v>156</v>
      </c>
      <c r="AO229" s="55" t="s">
        <v>156</v>
      </c>
      <c r="AP229" s="55" t="s">
        <v>156</v>
      </c>
      <c r="AQ229" s="55" t="s">
        <v>156</v>
      </c>
      <c r="AR229" s="55" t="s">
        <v>156</v>
      </c>
      <c r="AS229" s="55" t="s">
        <v>156</v>
      </c>
      <c r="AT229" s="55" t="s">
        <v>156</v>
      </c>
      <c r="AU229" s="55" t="s">
        <v>156</v>
      </c>
      <c r="AV229" s="55" t="s">
        <v>156</v>
      </c>
      <c r="AW229" s="55" t="s">
        <v>156</v>
      </c>
      <c r="AX229" s="55" t="s">
        <v>156</v>
      </c>
      <c r="AY229" s="55" t="s">
        <v>156</v>
      </c>
      <c r="AZ229" s="55" t="s">
        <v>156</v>
      </c>
    </row>
    <row r="230" spans="1:52" s="4" customFormat="1" ht="12.75" customHeight="1" x14ac:dyDescent="0.15">
      <c r="A230" s="12"/>
      <c r="B230" s="12" t="s">
        <v>54</v>
      </c>
      <c r="C230" s="12"/>
      <c r="D230" s="12"/>
      <c r="E230" s="12"/>
      <c r="F230" s="12"/>
      <c r="G230" s="12"/>
      <c r="H230" s="12"/>
      <c r="I230" s="12"/>
      <c r="J230" s="12"/>
      <c r="K230" s="622" t="str">
        <f>IF('入力シート（確認申請書）'!K341="","",'入力シート（確認申請書）'!K341)</f>
        <v/>
      </c>
      <c r="L230" s="622"/>
      <c r="M230" s="622"/>
      <c r="N230" s="622"/>
      <c r="O230" s="622"/>
      <c r="P230" s="622"/>
      <c r="Q230" s="12"/>
      <c r="R230" s="12"/>
      <c r="S230" s="12"/>
      <c r="T230" s="12"/>
      <c r="U230" s="12"/>
      <c r="V230" s="12"/>
      <c r="W230" s="12"/>
      <c r="X230" s="12"/>
      <c r="Y230" s="12"/>
      <c r="Z230" s="12"/>
      <c r="AA230" s="12"/>
      <c r="AB230" s="12"/>
      <c r="AC230" s="12"/>
      <c r="AD230" s="12"/>
      <c r="AE230" s="12"/>
      <c r="AF230" s="12"/>
    </row>
    <row r="231" spans="1:52" s="55" customFormat="1" ht="2.85" customHeight="1" x14ac:dyDescent="0.15">
      <c r="A231" s="55" t="s">
        <v>156</v>
      </c>
      <c r="B231" s="55" t="s">
        <v>156</v>
      </c>
      <c r="C231" s="55" t="s">
        <v>156</v>
      </c>
      <c r="I231" s="55" t="s">
        <v>156</v>
      </c>
      <c r="K231" s="55" t="s">
        <v>156</v>
      </c>
      <c r="L231" s="55" t="s">
        <v>156</v>
      </c>
      <c r="M231" s="55" t="s">
        <v>156</v>
      </c>
      <c r="N231" s="55" t="s">
        <v>156</v>
      </c>
      <c r="AB231" s="55" t="s">
        <v>156</v>
      </c>
      <c r="AC231" s="55" t="s">
        <v>156</v>
      </c>
      <c r="AD231" s="55" t="s">
        <v>156</v>
      </c>
      <c r="AE231" s="55" t="s">
        <v>156</v>
      </c>
      <c r="AF231" s="55" t="s">
        <v>156</v>
      </c>
      <c r="AG231" s="55" t="s">
        <v>156</v>
      </c>
      <c r="AH231" s="55" t="s">
        <v>156</v>
      </c>
      <c r="AI231" s="55" t="s">
        <v>156</v>
      </c>
      <c r="AJ231" s="55" t="s">
        <v>156</v>
      </c>
      <c r="AK231" s="55" t="s">
        <v>156</v>
      </c>
      <c r="AL231" s="55" t="s">
        <v>156</v>
      </c>
      <c r="AM231" s="55" t="s">
        <v>156</v>
      </c>
      <c r="AN231" s="55" t="s">
        <v>156</v>
      </c>
      <c r="AO231" s="55" t="s">
        <v>156</v>
      </c>
      <c r="AP231" s="55" t="s">
        <v>156</v>
      </c>
      <c r="AQ231" s="55" t="s">
        <v>156</v>
      </c>
      <c r="AR231" s="55" t="s">
        <v>156</v>
      </c>
      <c r="AS231" s="55" t="s">
        <v>156</v>
      </c>
      <c r="AT231" s="55" t="s">
        <v>156</v>
      </c>
      <c r="AU231" s="55" t="s">
        <v>156</v>
      </c>
      <c r="AV231" s="55" t="s">
        <v>156</v>
      </c>
      <c r="AW231" s="55" t="s">
        <v>156</v>
      </c>
      <c r="AX231" s="55" t="s">
        <v>156</v>
      </c>
      <c r="AY231" s="55" t="s">
        <v>156</v>
      </c>
      <c r="AZ231" s="55" t="s">
        <v>156</v>
      </c>
    </row>
    <row r="232" spans="1:52" s="4" customFormat="1" ht="12.75" customHeight="1" x14ac:dyDescent="0.15">
      <c r="A232" s="12"/>
      <c r="B232" s="12" t="s">
        <v>8</v>
      </c>
      <c r="C232" s="12"/>
      <c r="D232" s="12"/>
      <c r="E232" s="12"/>
      <c r="F232" s="12"/>
      <c r="G232" s="12"/>
      <c r="H232" s="12"/>
      <c r="I232" s="12"/>
      <c r="J232" s="12"/>
      <c r="K232" s="384" t="str">
        <f>IF('入力シート（確認申請書）'!K343="","",'入力シート（確認申請書）'!K343)</f>
        <v/>
      </c>
      <c r="L232" s="384"/>
      <c r="M232" s="384"/>
      <c r="N232" s="384"/>
      <c r="O232" s="384"/>
      <c r="P232" s="384"/>
      <c r="Q232" s="384"/>
      <c r="R232" s="384"/>
      <c r="S232" s="384"/>
      <c r="T232" s="384"/>
      <c r="U232" s="384"/>
      <c r="V232" s="384"/>
      <c r="W232" s="384"/>
      <c r="X232" s="384"/>
      <c r="Y232" s="384"/>
      <c r="Z232" s="384"/>
      <c r="AA232" s="384"/>
      <c r="AB232" s="384"/>
      <c r="AC232" s="384"/>
      <c r="AD232" s="384"/>
      <c r="AE232" s="384"/>
      <c r="AF232" s="384"/>
    </row>
    <row r="233" spans="1:52" s="55" customFormat="1" ht="2.85" customHeight="1" x14ac:dyDescent="0.15">
      <c r="A233" s="55" t="s">
        <v>156</v>
      </c>
      <c r="B233" s="55" t="s">
        <v>156</v>
      </c>
      <c r="C233" s="55" t="s">
        <v>156</v>
      </c>
      <c r="I233" s="55" t="s">
        <v>156</v>
      </c>
      <c r="K233" s="55" t="s">
        <v>156</v>
      </c>
      <c r="L233" s="55" t="s">
        <v>156</v>
      </c>
      <c r="M233" s="55" t="s">
        <v>156</v>
      </c>
      <c r="N233" s="55" t="s">
        <v>156</v>
      </c>
      <c r="AB233" s="55" t="s">
        <v>156</v>
      </c>
      <c r="AC233" s="55" t="s">
        <v>156</v>
      </c>
      <c r="AD233" s="55" t="s">
        <v>156</v>
      </c>
      <c r="AE233" s="55" t="s">
        <v>156</v>
      </c>
      <c r="AF233" s="55" t="s">
        <v>156</v>
      </c>
      <c r="AG233" s="55" t="s">
        <v>156</v>
      </c>
      <c r="AH233" s="55" t="s">
        <v>156</v>
      </c>
      <c r="AI233" s="55" t="s">
        <v>156</v>
      </c>
      <c r="AJ233" s="55" t="s">
        <v>156</v>
      </c>
      <c r="AK233" s="55" t="s">
        <v>156</v>
      </c>
      <c r="AL233" s="55" t="s">
        <v>156</v>
      </c>
      <c r="AM233" s="55" t="s">
        <v>156</v>
      </c>
      <c r="AN233" s="55" t="s">
        <v>156</v>
      </c>
      <c r="AO233" s="55" t="s">
        <v>156</v>
      </c>
      <c r="AP233" s="55" t="s">
        <v>156</v>
      </c>
      <c r="AQ233" s="55" t="s">
        <v>156</v>
      </c>
      <c r="AR233" s="55" t="s">
        <v>156</v>
      </c>
      <c r="AS233" s="55" t="s">
        <v>156</v>
      </c>
      <c r="AT233" s="55" t="s">
        <v>156</v>
      </c>
      <c r="AU233" s="55" t="s">
        <v>156</v>
      </c>
      <c r="AV233" s="55" t="s">
        <v>156</v>
      </c>
      <c r="AW233" s="55" t="s">
        <v>156</v>
      </c>
      <c r="AX233" s="55" t="s">
        <v>156</v>
      </c>
      <c r="AY233" s="55" t="s">
        <v>156</v>
      </c>
      <c r="AZ233" s="55" t="s">
        <v>156</v>
      </c>
    </row>
    <row r="234" spans="1:52" s="4" customFormat="1" ht="12.75" customHeight="1" x14ac:dyDescent="0.15">
      <c r="A234" s="12"/>
      <c r="B234" s="12" t="s">
        <v>9</v>
      </c>
      <c r="C234" s="12"/>
      <c r="D234" s="12"/>
      <c r="E234" s="12"/>
      <c r="F234" s="12"/>
      <c r="G234" s="12"/>
      <c r="H234" s="12"/>
      <c r="I234" s="12"/>
      <c r="J234" s="12"/>
      <c r="K234" s="622" t="str">
        <f>IF('入力シート（確認申請書）'!K345="","",'入力シート（確認申請書）'!K345)</f>
        <v/>
      </c>
      <c r="L234" s="622"/>
      <c r="M234" s="622"/>
      <c r="N234" s="622"/>
      <c r="O234" s="622"/>
      <c r="P234" s="622"/>
      <c r="Q234" s="622"/>
      <c r="R234" s="622"/>
      <c r="S234" s="622"/>
      <c r="T234" s="622"/>
      <c r="U234" s="622"/>
      <c r="V234" s="622"/>
      <c r="W234" s="622"/>
      <c r="X234" s="622"/>
      <c r="Y234" s="622"/>
      <c r="Z234" s="622"/>
      <c r="AA234" s="622"/>
      <c r="AB234" s="622"/>
      <c r="AC234" s="622"/>
      <c r="AD234" s="622"/>
      <c r="AE234" s="622"/>
      <c r="AF234" s="622"/>
    </row>
    <row r="235" spans="1:52" s="55" customFormat="1" ht="2.85" customHeight="1" x14ac:dyDescent="0.15">
      <c r="A235" s="55" t="s">
        <v>156</v>
      </c>
      <c r="B235" s="55" t="s">
        <v>156</v>
      </c>
      <c r="C235" s="55" t="s">
        <v>156</v>
      </c>
      <c r="I235" s="55" t="s">
        <v>156</v>
      </c>
      <c r="K235" s="55" t="s">
        <v>156</v>
      </c>
      <c r="L235" s="55" t="s">
        <v>156</v>
      </c>
      <c r="M235" s="55" t="s">
        <v>156</v>
      </c>
      <c r="N235" s="55" t="s">
        <v>156</v>
      </c>
      <c r="AB235" s="55" t="s">
        <v>156</v>
      </c>
      <c r="AC235" s="55" t="s">
        <v>156</v>
      </c>
      <c r="AD235" s="55" t="s">
        <v>156</v>
      </c>
      <c r="AE235" s="55" t="s">
        <v>156</v>
      </c>
      <c r="AF235" s="55" t="s">
        <v>156</v>
      </c>
      <c r="AG235" s="55" t="s">
        <v>156</v>
      </c>
      <c r="AH235" s="55" t="s">
        <v>156</v>
      </c>
      <c r="AI235" s="55" t="s">
        <v>156</v>
      </c>
      <c r="AJ235" s="55" t="s">
        <v>156</v>
      </c>
      <c r="AK235" s="55" t="s">
        <v>156</v>
      </c>
      <c r="AL235" s="55" t="s">
        <v>156</v>
      </c>
      <c r="AM235" s="55" t="s">
        <v>156</v>
      </c>
      <c r="AN235" s="55" t="s">
        <v>156</v>
      </c>
      <c r="AO235" s="55" t="s">
        <v>156</v>
      </c>
      <c r="AP235" s="55" t="s">
        <v>156</v>
      </c>
      <c r="AQ235" s="55" t="s">
        <v>156</v>
      </c>
      <c r="AR235" s="55" t="s">
        <v>156</v>
      </c>
      <c r="AS235" s="55" t="s">
        <v>156</v>
      </c>
      <c r="AT235" s="55" t="s">
        <v>156</v>
      </c>
      <c r="AU235" s="55" t="s">
        <v>156</v>
      </c>
      <c r="AV235" s="55" t="s">
        <v>156</v>
      </c>
      <c r="AW235" s="55" t="s">
        <v>156</v>
      </c>
      <c r="AX235" s="55" t="s">
        <v>156</v>
      </c>
      <c r="AY235" s="55" t="s">
        <v>156</v>
      </c>
      <c r="AZ235" s="55" t="s">
        <v>156</v>
      </c>
    </row>
    <row r="236" spans="1:52" s="4" customFormat="1" ht="12.75" customHeight="1" x14ac:dyDescent="0.15">
      <c r="A236" s="12"/>
      <c r="B236" s="12" t="s">
        <v>563</v>
      </c>
      <c r="C236" s="12"/>
      <c r="D236" s="12"/>
      <c r="E236" s="12"/>
      <c r="F236" s="12"/>
      <c r="G236" s="12"/>
      <c r="H236" s="12"/>
      <c r="I236" s="12"/>
      <c r="J236" s="12"/>
      <c r="K236" s="622" t="str">
        <f>IF('入力シート（確認申請書）'!K347="","",'入力シート（確認申請書）'!K347)</f>
        <v/>
      </c>
      <c r="L236" s="622"/>
      <c r="M236" s="622"/>
      <c r="N236" s="622"/>
      <c r="O236" s="622"/>
      <c r="P236" s="622"/>
      <c r="Q236" s="622"/>
      <c r="R236" s="622"/>
      <c r="S236" s="622"/>
      <c r="T236" s="622"/>
      <c r="U236" s="622"/>
      <c r="V236" s="622"/>
      <c r="W236" s="622"/>
      <c r="X236" s="622"/>
      <c r="Y236" s="622"/>
      <c r="Z236" s="622"/>
      <c r="AA236" s="622"/>
      <c r="AB236" s="622"/>
      <c r="AC236" s="622"/>
      <c r="AD236" s="622"/>
      <c r="AE236" s="622"/>
      <c r="AF236" s="622"/>
    </row>
    <row r="237" spans="1:52" s="55" customFormat="1" ht="2.85" customHeight="1" x14ac:dyDescent="0.15">
      <c r="A237" s="55" t="s">
        <v>156</v>
      </c>
      <c r="B237" s="55" t="s">
        <v>156</v>
      </c>
      <c r="C237" s="55" t="s">
        <v>156</v>
      </c>
      <c r="I237" s="55" t="s">
        <v>156</v>
      </c>
      <c r="K237" s="55" t="s">
        <v>156</v>
      </c>
      <c r="L237" s="55" t="s">
        <v>156</v>
      </c>
      <c r="M237" s="55" t="s">
        <v>156</v>
      </c>
      <c r="N237" s="55" t="s">
        <v>156</v>
      </c>
      <c r="AB237" s="55" t="s">
        <v>156</v>
      </c>
      <c r="AC237" s="55" t="s">
        <v>156</v>
      </c>
      <c r="AD237" s="55" t="s">
        <v>156</v>
      </c>
      <c r="AE237" s="55" t="s">
        <v>156</v>
      </c>
      <c r="AF237" s="55" t="s">
        <v>156</v>
      </c>
      <c r="AG237" s="55" t="s">
        <v>156</v>
      </c>
      <c r="AH237" s="55" t="s">
        <v>156</v>
      </c>
      <c r="AI237" s="55" t="s">
        <v>156</v>
      </c>
      <c r="AJ237" s="55" t="s">
        <v>156</v>
      </c>
      <c r="AK237" s="55" t="s">
        <v>156</v>
      </c>
      <c r="AL237" s="55" t="s">
        <v>156</v>
      </c>
      <c r="AM237" s="55" t="s">
        <v>156</v>
      </c>
      <c r="AN237" s="55" t="s">
        <v>156</v>
      </c>
      <c r="AO237" s="55" t="s">
        <v>156</v>
      </c>
      <c r="AP237" s="55" t="s">
        <v>156</v>
      </c>
      <c r="AQ237" s="55" t="s">
        <v>156</v>
      </c>
      <c r="AR237" s="55" t="s">
        <v>156</v>
      </c>
      <c r="AS237" s="55" t="s">
        <v>156</v>
      </c>
      <c r="AT237" s="55" t="s">
        <v>156</v>
      </c>
      <c r="AU237" s="55" t="s">
        <v>156</v>
      </c>
      <c r="AV237" s="55" t="s">
        <v>156</v>
      </c>
      <c r="AW237" s="55" t="s">
        <v>156</v>
      </c>
      <c r="AX237" s="55" t="s">
        <v>156</v>
      </c>
      <c r="AY237" s="55" t="s">
        <v>156</v>
      </c>
      <c r="AZ237" s="55" t="s">
        <v>156</v>
      </c>
    </row>
    <row r="238" spans="1:52" s="4" customFormat="1" ht="12.7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row>
    <row r="239" spans="1:52" s="55" customFormat="1" ht="2.85" customHeight="1" x14ac:dyDescent="0.15">
      <c r="A239" s="55" t="s">
        <v>156</v>
      </c>
      <c r="B239" s="55" t="s">
        <v>156</v>
      </c>
      <c r="C239" s="55" t="s">
        <v>156</v>
      </c>
      <c r="I239" s="55" t="s">
        <v>156</v>
      </c>
      <c r="K239" s="55" t="s">
        <v>156</v>
      </c>
      <c r="L239" s="55" t="s">
        <v>156</v>
      </c>
      <c r="M239" s="55" t="s">
        <v>156</v>
      </c>
      <c r="N239" s="55" t="s">
        <v>156</v>
      </c>
      <c r="AB239" s="55" t="s">
        <v>156</v>
      </c>
      <c r="AC239" s="55" t="s">
        <v>156</v>
      </c>
      <c r="AD239" s="55" t="s">
        <v>156</v>
      </c>
      <c r="AE239" s="55" t="s">
        <v>156</v>
      </c>
      <c r="AF239" s="55" t="s">
        <v>156</v>
      </c>
      <c r="AG239" s="55" t="s">
        <v>156</v>
      </c>
      <c r="AH239" s="55" t="s">
        <v>156</v>
      </c>
      <c r="AI239" s="55" t="s">
        <v>156</v>
      </c>
      <c r="AJ239" s="55" t="s">
        <v>156</v>
      </c>
      <c r="AK239" s="55" t="s">
        <v>156</v>
      </c>
      <c r="AL239" s="55" t="s">
        <v>156</v>
      </c>
      <c r="AM239" s="55" t="s">
        <v>156</v>
      </c>
      <c r="AN239" s="55" t="s">
        <v>156</v>
      </c>
      <c r="AO239" s="55" t="s">
        <v>156</v>
      </c>
      <c r="AP239" s="55" t="s">
        <v>156</v>
      </c>
      <c r="AQ239" s="55" t="s">
        <v>156</v>
      </c>
      <c r="AR239" s="55" t="s">
        <v>156</v>
      </c>
      <c r="AS239" s="55" t="s">
        <v>156</v>
      </c>
      <c r="AT239" s="55" t="s">
        <v>156</v>
      </c>
      <c r="AU239" s="55" t="s">
        <v>156</v>
      </c>
      <c r="AV239" s="55" t="s">
        <v>156</v>
      </c>
      <c r="AW239" s="55" t="s">
        <v>156</v>
      </c>
      <c r="AX239" s="55" t="s">
        <v>156</v>
      </c>
      <c r="AY239" s="55" t="s">
        <v>156</v>
      </c>
      <c r="AZ239" s="55" t="s">
        <v>156</v>
      </c>
    </row>
    <row r="240" spans="1:52" s="4" customFormat="1" ht="12.75" customHeight="1" x14ac:dyDescent="0.15">
      <c r="A240" s="12"/>
      <c r="B240" s="12" t="s">
        <v>52</v>
      </c>
      <c r="C240" s="12"/>
      <c r="D240" s="12"/>
      <c r="E240" s="12"/>
      <c r="F240" s="12"/>
      <c r="G240" s="12"/>
      <c r="H240" s="12"/>
      <c r="I240" s="12"/>
      <c r="J240" s="12"/>
      <c r="K240" s="111" t="str">
        <f>"（"&amp;'入力シート（確認申請書）'!L$351&amp;"）建築士    （"&amp;'入力シート（確認申請書）'!T$351&amp;"）登録    第"&amp;'入力シート（確認申請書）'!AB351&amp;"号"</f>
        <v>（）建築士    （）登録    第号</v>
      </c>
      <c r="O240" s="58"/>
      <c r="P240" s="12"/>
      <c r="Q240" s="12"/>
      <c r="R240" s="12"/>
      <c r="S240" s="12"/>
      <c r="X240" s="12"/>
      <c r="Y240" s="58"/>
      <c r="Z240" s="12"/>
      <c r="AA240" s="12"/>
      <c r="AF240" s="58"/>
    </row>
    <row r="241" spans="1:52" s="55" customFormat="1" ht="2.85" customHeight="1" x14ac:dyDescent="0.15">
      <c r="A241" s="55" t="s">
        <v>156</v>
      </c>
      <c r="B241" s="55" t="s">
        <v>156</v>
      </c>
      <c r="C241" s="55" t="s">
        <v>156</v>
      </c>
      <c r="I241" s="55" t="s">
        <v>156</v>
      </c>
      <c r="K241" s="55" t="s">
        <v>156</v>
      </c>
      <c r="L241" s="55" t="s">
        <v>156</v>
      </c>
      <c r="M241" s="55" t="s">
        <v>156</v>
      </c>
      <c r="N241" s="55" t="s">
        <v>156</v>
      </c>
      <c r="AB241" s="55" t="s">
        <v>156</v>
      </c>
      <c r="AC241" s="55" t="s">
        <v>156</v>
      </c>
      <c r="AD241" s="55" t="s">
        <v>156</v>
      </c>
      <c r="AE241" s="55" t="s">
        <v>156</v>
      </c>
      <c r="AF241" s="55" t="s">
        <v>156</v>
      </c>
      <c r="AG241" s="55" t="s">
        <v>156</v>
      </c>
      <c r="AH241" s="55" t="s">
        <v>156</v>
      </c>
      <c r="AI241" s="55" t="s">
        <v>156</v>
      </c>
      <c r="AJ241" s="55" t="s">
        <v>156</v>
      </c>
      <c r="AK241" s="55" t="s">
        <v>156</v>
      </c>
      <c r="AL241" s="55" t="s">
        <v>156</v>
      </c>
      <c r="AM241" s="55" t="s">
        <v>156</v>
      </c>
      <c r="AN241" s="55" t="s">
        <v>156</v>
      </c>
      <c r="AO241" s="55" t="s">
        <v>156</v>
      </c>
      <c r="AP241" s="55" t="s">
        <v>156</v>
      </c>
      <c r="AQ241" s="55" t="s">
        <v>156</v>
      </c>
      <c r="AR241" s="55" t="s">
        <v>156</v>
      </c>
      <c r="AS241" s="55" t="s">
        <v>156</v>
      </c>
      <c r="AT241" s="55" t="s">
        <v>156</v>
      </c>
      <c r="AU241" s="55" t="s">
        <v>156</v>
      </c>
      <c r="AV241" s="55" t="s">
        <v>156</v>
      </c>
      <c r="AW241" s="55" t="s">
        <v>156</v>
      </c>
      <c r="AX241" s="55" t="s">
        <v>156</v>
      </c>
      <c r="AY241" s="55" t="s">
        <v>156</v>
      </c>
      <c r="AZ241" s="55" t="s">
        <v>156</v>
      </c>
    </row>
    <row r="242" spans="1:52" s="4" customFormat="1" ht="12.75" customHeight="1" x14ac:dyDescent="0.15">
      <c r="A242" s="12"/>
      <c r="B242" s="12" t="s">
        <v>7</v>
      </c>
      <c r="C242" s="12"/>
      <c r="D242" s="12"/>
      <c r="E242" s="12"/>
      <c r="F242" s="12"/>
      <c r="G242" s="12"/>
      <c r="H242" s="12"/>
      <c r="I242" s="12"/>
      <c r="J242" s="12"/>
      <c r="K242" s="384" t="str">
        <f>IF('入力シート（確認申請書）'!K353="","",'入力シート（確認申請書）'!K353)</f>
        <v/>
      </c>
      <c r="L242" s="384"/>
      <c r="M242" s="384"/>
      <c r="N242" s="384"/>
      <c r="O242" s="384"/>
      <c r="P242" s="384"/>
      <c r="Q242" s="384"/>
      <c r="R242" s="384"/>
      <c r="S242" s="384"/>
      <c r="T242" s="384"/>
      <c r="U242" s="384"/>
      <c r="V242" s="384"/>
      <c r="W242" s="384"/>
      <c r="X242" s="384"/>
      <c r="Y242" s="384"/>
      <c r="Z242" s="384"/>
      <c r="AA242" s="384"/>
      <c r="AB242" s="384"/>
      <c r="AC242" s="384"/>
      <c r="AD242" s="384"/>
      <c r="AE242" s="384"/>
      <c r="AF242" s="384"/>
    </row>
    <row r="243" spans="1:52" s="55" customFormat="1" ht="2.85" customHeight="1" x14ac:dyDescent="0.15">
      <c r="A243" s="55" t="s">
        <v>156</v>
      </c>
      <c r="B243" s="55" t="s">
        <v>156</v>
      </c>
      <c r="C243" s="55" t="s">
        <v>156</v>
      </c>
      <c r="I243" s="55" t="s">
        <v>156</v>
      </c>
      <c r="K243" s="55" t="s">
        <v>156</v>
      </c>
      <c r="L243" s="55" t="s">
        <v>156</v>
      </c>
      <c r="M243" s="55" t="s">
        <v>156</v>
      </c>
      <c r="N243" s="55" t="s">
        <v>156</v>
      </c>
      <c r="AB243" s="55" t="s">
        <v>156</v>
      </c>
      <c r="AC243" s="55" t="s">
        <v>156</v>
      </c>
      <c r="AD243" s="55" t="s">
        <v>156</v>
      </c>
      <c r="AE243" s="55" t="s">
        <v>156</v>
      </c>
      <c r="AF243" s="55" t="s">
        <v>156</v>
      </c>
      <c r="AG243" s="55" t="s">
        <v>156</v>
      </c>
      <c r="AH243" s="55" t="s">
        <v>156</v>
      </c>
      <c r="AI243" s="55" t="s">
        <v>156</v>
      </c>
      <c r="AJ243" s="55" t="s">
        <v>156</v>
      </c>
      <c r="AK243" s="55" t="s">
        <v>156</v>
      </c>
      <c r="AL243" s="55" t="s">
        <v>156</v>
      </c>
      <c r="AM243" s="55" t="s">
        <v>156</v>
      </c>
      <c r="AN243" s="55" t="s">
        <v>156</v>
      </c>
      <c r="AO243" s="55" t="s">
        <v>156</v>
      </c>
      <c r="AP243" s="55" t="s">
        <v>156</v>
      </c>
      <c r="AQ243" s="55" t="s">
        <v>156</v>
      </c>
      <c r="AR243" s="55" t="s">
        <v>156</v>
      </c>
      <c r="AS243" s="55" t="s">
        <v>156</v>
      </c>
      <c r="AT243" s="55" t="s">
        <v>156</v>
      </c>
      <c r="AU243" s="55" t="s">
        <v>156</v>
      </c>
      <c r="AV243" s="55" t="s">
        <v>156</v>
      </c>
      <c r="AW243" s="55" t="s">
        <v>156</v>
      </c>
      <c r="AX243" s="55" t="s">
        <v>156</v>
      </c>
      <c r="AY243" s="55" t="s">
        <v>156</v>
      </c>
      <c r="AZ243" s="55" t="s">
        <v>156</v>
      </c>
    </row>
    <row r="244" spans="1:52" s="4" customFormat="1" ht="12.75" customHeight="1" x14ac:dyDescent="0.15">
      <c r="A244" s="12"/>
      <c r="B244" s="12" t="s">
        <v>53</v>
      </c>
      <c r="C244" s="12"/>
      <c r="D244" s="12"/>
      <c r="E244" s="12"/>
      <c r="F244" s="12"/>
      <c r="G244" s="12"/>
      <c r="H244" s="12"/>
      <c r="I244" s="12"/>
      <c r="J244" s="12"/>
      <c r="K244" s="111" t="str">
        <f>"（"&amp;'入力シート（確認申請書）'!L355&amp;"）建築士事務所  （"&amp;'入力シート（確認申請書）'!S355&amp;"）知事登録  （"&amp;'入力シート（確認申請書）'!Y355&amp;"）  第"&amp;'入力シート（確認申請書）'!AB355&amp;"号"</f>
        <v>（）建築士事務所  （）知事登録  （）  第号</v>
      </c>
      <c r="O244" s="58"/>
      <c r="P244" s="12"/>
      <c r="Q244" s="12"/>
      <c r="R244" s="12"/>
      <c r="X244" s="12"/>
      <c r="Y244" s="60"/>
      <c r="Z244" s="60"/>
      <c r="AA244" s="12"/>
      <c r="AF244" s="58"/>
    </row>
    <row r="245" spans="1:52" s="55" customFormat="1" ht="2.85" customHeight="1" x14ac:dyDescent="0.15">
      <c r="A245" s="55" t="s">
        <v>156</v>
      </c>
      <c r="B245" s="55" t="s">
        <v>156</v>
      </c>
      <c r="C245" s="55" t="s">
        <v>156</v>
      </c>
      <c r="I245" s="55" t="s">
        <v>156</v>
      </c>
      <c r="K245" s="55" t="s">
        <v>156</v>
      </c>
      <c r="L245" s="55" t="s">
        <v>156</v>
      </c>
      <c r="M245" s="55" t="s">
        <v>156</v>
      </c>
      <c r="N245" s="55" t="s">
        <v>156</v>
      </c>
      <c r="AB245" s="55" t="s">
        <v>156</v>
      </c>
      <c r="AC245" s="55" t="s">
        <v>156</v>
      </c>
      <c r="AD245" s="55" t="s">
        <v>156</v>
      </c>
      <c r="AE245" s="55" t="s">
        <v>156</v>
      </c>
      <c r="AF245" s="55" t="s">
        <v>156</v>
      </c>
      <c r="AG245" s="55" t="s">
        <v>156</v>
      </c>
      <c r="AH245" s="55" t="s">
        <v>156</v>
      </c>
      <c r="AI245" s="55" t="s">
        <v>156</v>
      </c>
      <c r="AJ245" s="55" t="s">
        <v>156</v>
      </c>
      <c r="AK245" s="55" t="s">
        <v>156</v>
      </c>
      <c r="AL245" s="55" t="s">
        <v>156</v>
      </c>
      <c r="AM245" s="55" t="s">
        <v>156</v>
      </c>
      <c r="AN245" s="55" t="s">
        <v>156</v>
      </c>
      <c r="AO245" s="55" t="s">
        <v>156</v>
      </c>
      <c r="AP245" s="55" t="s">
        <v>156</v>
      </c>
      <c r="AQ245" s="55" t="s">
        <v>156</v>
      </c>
      <c r="AR245" s="55" t="s">
        <v>156</v>
      </c>
      <c r="AS245" s="55" t="s">
        <v>156</v>
      </c>
      <c r="AT245" s="55" t="s">
        <v>156</v>
      </c>
      <c r="AU245" s="55" t="s">
        <v>156</v>
      </c>
      <c r="AV245" s="55" t="s">
        <v>156</v>
      </c>
      <c r="AW245" s="55" t="s">
        <v>156</v>
      </c>
      <c r="AX245" s="55" t="s">
        <v>156</v>
      </c>
      <c r="AY245" s="55" t="s">
        <v>156</v>
      </c>
      <c r="AZ245" s="55" t="s">
        <v>156</v>
      </c>
    </row>
    <row r="246" spans="1:52" s="4" customFormat="1" ht="12.75" customHeight="1" x14ac:dyDescent="0.15">
      <c r="A246" s="12"/>
      <c r="B246" s="12"/>
      <c r="C246" s="12"/>
      <c r="D246" s="12"/>
      <c r="E246" s="12"/>
      <c r="F246" s="12"/>
      <c r="G246" s="12"/>
      <c r="H246" s="12"/>
      <c r="I246" s="12"/>
      <c r="J246" s="12"/>
      <c r="K246" s="384" t="str">
        <f>IF('入力シート（確認申請書）'!K357="","",'入力シート（確認申請書）'!K357)</f>
        <v/>
      </c>
      <c r="L246" s="384"/>
      <c r="M246" s="384"/>
      <c r="N246" s="384"/>
      <c r="O246" s="384"/>
      <c r="P246" s="384"/>
      <c r="Q246" s="384"/>
      <c r="R246" s="384"/>
      <c r="S246" s="384"/>
      <c r="T246" s="384"/>
      <c r="U246" s="384"/>
      <c r="V246" s="384"/>
      <c r="W246" s="384"/>
      <c r="X246" s="384"/>
      <c r="Y246" s="384"/>
      <c r="Z246" s="384"/>
      <c r="AA246" s="384"/>
      <c r="AB246" s="384"/>
      <c r="AC246" s="384"/>
      <c r="AD246" s="384"/>
      <c r="AE246" s="384"/>
      <c r="AF246" s="384"/>
    </row>
    <row r="247" spans="1:52" s="55" customFormat="1" ht="2.85" customHeight="1" x14ac:dyDescent="0.15">
      <c r="A247" s="55" t="s">
        <v>156</v>
      </c>
      <c r="B247" s="55" t="s">
        <v>156</v>
      </c>
      <c r="C247" s="55" t="s">
        <v>156</v>
      </c>
      <c r="I247" s="55" t="s">
        <v>156</v>
      </c>
      <c r="K247" s="55" t="s">
        <v>156</v>
      </c>
      <c r="L247" s="55" t="s">
        <v>156</v>
      </c>
      <c r="M247" s="55" t="s">
        <v>156</v>
      </c>
      <c r="N247" s="55" t="s">
        <v>156</v>
      </c>
      <c r="AB247" s="180" t="s">
        <v>156</v>
      </c>
      <c r="AC247" s="55" t="s">
        <v>156</v>
      </c>
      <c r="AD247" s="55" t="s">
        <v>156</v>
      </c>
      <c r="AE247" s="55" t="s">
        <v>156</v>
      </c>
      <c r="AF247" s="55" t="s">
        <v>156</v>
      </c>
      <c r="AG247" s="55" t="s">
        <v>156</v>
      </c>
      <c r="AH247" s="55" t="s">
        <v>156</v>
      </c>
      <c r="AI247" s="55" t="s">
        <v>156</v>
      </c>
      <c r="AJ247" s="55" t="s">
        <v>156</v>
      </c>
      <c r="AK247" s="55" t="s">
        <v>156</v>
      </c>
      <c r="AL247" s="55" t="s">
        <v>156</v>
      </c>
      <c r="AM247" s="55" t="s">
        <v>156</v>
      </c>
      <c r="AN247" s="55" t="s">
        <v>156</v>
      </c>
      <c r="AO247" s="55" t="s">
        <v>156</v>
      </c>
      <c r="AP247" s="55" t="s">
        <v>156</v>
      </c>
      <c r="AQ247" s="55" t="s">
        <v>156</v>
      </c>
      <c r="AR247" s="55" t="s">
        <v>156</v>
      </c>
      <c r="AS247" s="55" t="s">
        <v>156</v>
      </c>
      <c r="AT247" s="55" t="s">
        <v>156</v>
      </c>
      <c r="AU247" s="55" t="s">
        <v>156</v>
      </c>
      <c r="AV247" s="55" t="s">
        <v>156</v>
      </c>
      <c r="AW247" s="55" t="s">
        <v>156</v>
      </c>
      <c r="AX247" s="55" t="s">
        <v>156</v>
      </c>
      <c r="AY247" s="55" t="s">
        <v>156</v>
      </c>
      <c r="AZ247" s="55" t="s">
        <v>156</v>
      </c>
    </row>
    <row r="248" spans="1:52" s="4" customFormat="1" ht="12.75" customHeight="1" x14ac:dyDescent="0.15">
      <c r="A248" s="12"/>
      <c r="B248" s="12" t="s">
        <v>54</v>
      </c>
      <c r="C248" s="12"/>
      <c r="D248" s="12"/>
      <c r="E248" s="12"/>
      <c r="F248" s="12"/>
      <c r="G248" s="12"/>
      <c r="H248" s="12"/>
      <c r="I248" s="12"/>
      <c r="J248" s="12"/>
      <c r="K248" s="622" t="str">
        <f>IF('入力シート（確認申請書）'!K359="","",'入力シート（確認申請書）'!K359)</f>
        <v/>
      </c>
      <c r="L248" s="622"/>
      <c r="M248" s="622"/>
      <c r="N248" s="622"/>
      <c r="O248" s="622"/>
      <c r="P248" s="622"/>
      <c r="Q248" s="12"/>
      <c r="R248" s="12"/>
      <c r="S248" s="12"/>
      <c r="T248" s="12"/>
      <c r="U248" s="12"/>
      <c r="V248" s="12"/>
      <c r="W248" s="12"/>
      <c r="X248" s="12"/>
      <c r="Y248" s="12"/>
      <c r="Z248" s="12"/>
      <c r="AA248" s="12"/>
      <c r="AB248" s="12"/>
      <c r="AC248" s="12"/>
      <c r="AD248" s="12"/>
      <c r="AE248" s="12"/>
      <c r="AF248" s="12"/>
    </row>
    <row r="249" spans="1:52" s="55" customFormat="1" ht="2.85" customHeight="1" x14ac:dyDescent="0.15">
      <c r="A249" s="55" t="s">
        <v>156</v>
      </c>
      <c r="B249" s="55" t="s">
        <v>156</v>
      </c>
      <c r="C249" s="55" t="s">
        <v>156</v>
      </c>
      <c r="I249" s="55" t="s">
        <v>156</v>
      </c>
      <c r="K249" s="55" t="s">
        <v>156</v>
      </c>
      <c r="L249" s="55" t="s">
        <v>156</v>
      </c>
      <c r="M249" s="55" t="s">
        <v>156</v>
      </c>
      <c r="N249" s="55" t="s">
        <v>156</v>
      </c>
      <c r="AB249" s="55" t="s">
        <v>156</v>
      </c>
      <c r="AC249" s="55" t="s">
        <v>156</v>
      </c>
      <c r="AD249" s="55" t="s">
        <v>156</v>
      </c>
      <c r="AE249" s="55" t="s">
        <v>156</v>
      </c>
      <c r="AF249" s="55" t="s">
        <v>156</v>
      </c>
      <c r="AG249" s="55" t="s">
        <v>156</v>
      </c>
      <c r="AH249" s="55" t="s">
        <v>156</v>
      </c>
      <c r="AI249" s="55" t="s">
        <v>156</v>
      </c>
      <c r="AJ249" s="55" t="s">
        <v>156</v>
      </c>
      <c r="AK249" s="55" t="s">
        <v>156</v>
      </c>
      <c r="AL249" s="55" t="s">
        <v>156</v>
      </c>
      <c r="AM249" s="55" t="s">
        <v>156</v>
      </c>
      <c r="AN249" s="55" t="s">
        <v>156</v>
      </c>
      <c r="AO249" s="55" t="s">
        <v>156</v>
      </c>
      <c r="AP249" s="55" t="s">
        <v>156</v>
      </c>
      <c r="AQ249" s="55" t="s">
        <v>156</v>
      </c>
      <c r="AR249" s="55" t="s">
        <v>156</v>
      </c>
      <c r="AS249" s="55" t="s">
        <v>156</v>
      </c>
      <c r="AT249" s="55" t="s">
        <v>156</v>
      </c>
      <c r="AU249" s="55" t="s">
        <v>156</v>
      </c>
      <c r="AV249" s="55" t="s">
        <v>156</v>
      </c>
      <c r="AW249" s="55" t="s">
        <v>156</v>
      </c>
      <c r="AX249" s="55" t="s">
        <v>156</v>
      </c>
      <c r="AY249" s="55" t="s">
        <v>156</v>
      </c>
      <c r="AZ249" s="55" t="s">
        <v>156</v>
      </c>
    </row>
    <row r="250" spans="1:52" s="4" customFormat="1" ht="12.75" customHeight="1" x14ac:dyDescent="0.15">
      <c r="A250" s="12"/>
      <c r="B250" s="12" t="s">
        <v>8</v>
      </c>
      <c r="C250" s="12"/>
      <c r="D250" s="12"/>
      <c r="E250" s="12"/>
      <c r="F250" s="12"/>
      <c r="G250" s="12"/>
      <c r="H250" s="12"/>
      <c r="I250" s="12"/>
      <c r="J250" s="12"/>
      <c r="K250" s="384" t="str">
        <f>IF('入力シート（確認申請書）'!K361="","",'入力シート（確認申請書）'!K361)</f>
        <v/>
      </c>
      <c r="L250" s="384"/>
      <c r="M250" s="384"/>
      <c r="N250" s="384"/>
      <c r="O250" s="384"/>
      <c r="P250" s="384"/>
      <c r="Q250" s="384"/>
      <c r="R250" s="384"/>
      <c r="S250" s="384"/>
      <c r="T250" s="384"/>
      <c r="U250" s="384"/>
      <c r="V250" s="384"/>
      <c r="W250" s="384"/>
      <c r="X250" s="384"/>
      <c r="Y250" s="384"/>
      <c r="Z250" s="384"/>
      <c r="AA250" s="384"/>
      <c r="AB250" s="384"/>
      <c r="AC250" s="384"/>
      <c r="AD250" s="384"/>
      <c r="AE250" s="384"/>
      <c r="AF250" s="384"/>
    </row>
    <row r="251" spans="1:52" s="55" customFormat="1" ht="2.85" customHeight="1" x14ac:dyDescent="0.15">
      <c r="A251" s="55" t="s">
        <v>156</v>
      </c>
      <c r="B251" s="55" t="s">
        <v>156</v>
      </c>
      <c r="C251" s="55" t="s">
        <v>156</v>
      </c>
      <c r="I251" s="55" t="s">
        <v>156</v>
      </c>
      <c r="K251" s="55" t="s">
        <v>156</v>
      </c>
      <c r="L251" s="55" t="s">
        <v>156</v>
      </c>
      <c r="M251" s="55" t="s">
        <v>156</v>
      </c>
      <c r="N251" s="55" t="s">
        <v>156</v>
      </c>
      <c r="AB251" s="55" t="s">
        <v>156</v>
      </c>
      <c r="AC251" s="55" t="s">
        <v>156</v>
      </c>
      <c r="AD251" s="55" t="s">
        <v>156</v>
      </c>
      <c r="AE251" s="55" t="s">
        <v>156</v>
      </c>
      <c r="AF251" s="55" t="s">
        <v>156</v>
      </c>
      <c r="AG251" s="55" t="s">
        <v>156</v>
      </c>
      <c r="AH251" s="55" t="s">
        <v>156</v>
      </c>
      <c r="AI251" s="55" t="s">
        <v>156</v>
      </c>
      <c r="AJ251" s="55" t="s">
        <v>156</v>
      </c>
      <c r="AK251" s="55" t="s">
        <v>156</v>
      </c>
      <c r="AL251" s="55" t="s">
        <v>156</v>
      </c>
      <c r="AM251" s="55" t="s">
        <v>156</v>
      </c>
      <c r="AN251" s="55" t="s">
        <v>156</v>
      </c>
      <c r="AO251" s="55" t="s">
        <v>156</v>
      </c>
      <c r="AP251" s="55" t="s">
        <v>156</v>
      </c>
      <c r="AQ251" s="55" t="s">
        <v>156</v>
      </c>
      <c r="AR251" s="55" t="s">
        <v>156</v>
      </c>
      <c r="AS251" s="55" t="s">
        <v>156</v>
      </c>
      <c r="AT251" s="55" t="s">
        <v>156</v>
      </c>
      <c r="AU251" s="55" t="s">
        <v>156</v>
      </c>
      <c r="AV251" s="55" t="s">
        <v>156</v>
      </c>
      <c r="AW251" s="55" t="s">
        <v>156</v>
      </c>
      <c r="AX251" s="55" t="s">
        <v>156</v>
      </c>
      <c r="AY251" s="55" t="s">
        <v>156</v>
      </c>
      <c r="AZ251" s="55" t="s">
        <v>156</v>
      </c>
    </row>
    <row r="252" spans="1:52" s="4" customFormat="1" ht="12.75" customHeight="1" x14ac:dyDescent="0.15">
      <c r="A252" s="12"/>
      <c r="B252" s="12" t="s">
        <v>9</v>
      </c>
      <c r="C252" s="12"/>
      <c r="D252" s="12"/>
      <c r="E252" s="12"/>
      <c r="F252" s="12"/>
      <c r="G252" s="12"/>
      <c r="H252" s="12"/>
      <c r="I252" s="12"/>
      <c r="J252" s="12"/>
      <c r="K252" s="622" t="str">
        <f>IF('入力シート（確認申請書）'!K363="","",'入力シート（確認申請書）'!K363)</f>
        <v/>
      </c>
      <c r="L252" s="622"/>
      <c r="M252" s="622"/>
      <c r="N252" s="622"/>
      <c r="O252" s="622"/>
      <c r="P252" s="622"/>
      <c r="Q252" s="622"/>
      <c r="R252" s="622"/>
      <c r="S252" s="622"/>
      <c r="T252" s="622"/>
      <c r="U252" s="622"/>
      <c r="V252" s="622"/>
      <c r="W252" s="622"/>
      <c r="X252" s="622"/>
      <c r="Y252" s="622"/>
      <c r="Z252" s="622"/>
      <c r="AA252" s="622"/>
      <c r="AB252" s="622"/>
      <c r="AC252" s="622"/>
      <c r="AD252" s="622"/>
      <c r="AE252" s="622"/>
      <c r="AF252" s="622"/>
    </row>
    <row r="253" spans="1:52" s="55" customFormat="1" ht="2.85" customHeight="1" x14ac:dyDescent="0.15">
      <c r="A253" s="55" t="s">
        <v>156</v>
      </c>
      <c r="B253" s="55" t="s">
        <v>156</v>
      </c>
      <c r="C253" s="55" t="s">
        <v>156</v>
      </c>
      <c r="I253" s="55" t="s">
        <v>156</v>
      </c>
      <c r="K253" s="55" t="s">
        <v>156</v>
      </c>
      <c r="L253" s="55" t="s">
        <v>156</v>
      </c>
      <c r="M253" s="55" t="s">
        <v>156</v>
      </c>
      <c r="N253" s="55" t="s">
        <v>156</v>
      </c>
      <c r="AB253" s="55" t="s">
        <v>156</v>
      </c>
      <c r="AC253" s="55" t="s">
        <v>156</v>
      </c>
      <c r="AD253" s="55" t="s">
        <v>156</v>
      </c>
      <c r="AE253" s="55" t="s">
        <v>156</v>
      </c>
      <c r="AF253" s="55" t="s">
        <v>156</v>
      </c>
      <c r="AG253" s="55" t="s">
        <v>156</v>
      </c>
      <c r="AH253" s="55" t="s">
        <v>156</v>
      </c>
      <c r="AI253" s="55" t="s">
        <v>156</v>
      </c>
      <c r="AJ253" s="55" t="s">
        <v>156</v>
      </c>
      <c r="AK253" s="55" t="s">
        <v>156</v>
      </c>
      <c r="AL253" s="55" t="s">
        <v>156</v>
      </c>
      <c r="AM253" s="55" t="s">
        <v>156</v>
      </c>
      <c r="AN253" s="55" t="s">
        <v>156</v>
      </c>
      <c r="AO253" s="55" t="s">
        <v>156</v>
      </c>
      <c r="AP253" s="55" t="s">
        <v>156</v>
      </c>
      <c r="AQ253" s="55" t="s">
        <v>156</v>
      </c>
      <c r="AR253" s="55" t="s">
        <v>156</v>
      </c>
      <c r="AS253" s="55" t="s">
        <v>156</v>
      </c>
      <c r="AT253" s="55" t="s">
        <v>156</v>
      </c>
      <c r="AU253" s="55" t="s">
        <v>156</v>
      </c>
      <c r="AV253" s="55" t="s">
        <v>156</v>
      </c>
      <c r="AW253" s="55" t="s">
        <v>156</v>
      </c>
      <c r="AX253" s="55" t="s">
        <v>156</v>
      </c>
      <c r="AY253" s="55" t="s">
        <v>156</v>
      </c>
      <c r="AZ253" s="55" t="s">
        <v>156</v>
      </c>
    </row>
    <row r="254" spans="1:52" s="4" customFormat="1" ht="12.75" customHeight="1" x14ac:dyDescent="0.15">
      <c r="A254" s="12"/>
      <c r="B254" s="12" t="s">
        <v>563</v>
      </c>
      <c r="C254" s="12"/>
      <c r="D254" s="12"/>
      <c r="E254" s="12"/>
      <c r="F254" s="12"/>
      <c r="G254" s="12"/>
      <c r="H254" s="12"/>
      <c r="I254" s="12"/>
      <c r="J254" s="12"/>
      <c r="K254" s="622" t="str">
        <f>IF('入力シート（確認申請書）'!K365="","",'入力シート（確認申請書）'!K365)</f>
        <v/>
      </c>
      <c r="L254" s="622"/>
      <c r="M254" s="622"/>
      <c r="N254" s="622"/>
      <c r="O254" s="622"/>
      <c r="P254" s="622"/>
      <c r="Q254" s="622"/>
      <c r="R254" s="622"/>
      <c r="S254" s="622"/>
      <c r="T254" s="622"/>
      <c r="U254" s="622"/>
      <c r="V254" s="622"/>
      <c r="W254" s="622"/>
      <c r="X254" s="622"/>
      <c r="Y254" s="622"/>
      <c r="Z254" s="622"/>
      <c r="AA254" s="622"/>
      <c r="AB254" s="622"/>
      <c r="AC254" s="622"/>
      <c r="AD254" s="622"/>
      <c r="AE254" s="622"/>
      <c r="AF254" s="622"/>
    </row>
    <row r="255" spans="1:52" s="55" customFormat="1" ht="2.85" customHeight="1" x14ac:dyDescent="0.15">
      <c r="A255" s="55" t="s">
        <v>156</v>
      </c>
      <c r="B255" s="55" t="s">
        <v>156</v>
      </c>
      <c r="C255" s="55" t="s">
        <v>156</v>
      </c>
      <c r="I255" s="55" t="s">
        <v>156</v>
      </c>
      <c r="K255" s="55" t="s">
        <v>156</v>
      </c>
      <c r="L255" s="55" t="s">
        <v>156</v>
      </c>
      <c r="M255" s="55" t="s">
        <v>156</v>
      </c>
      <c r="N255" s="55" t="s">
        <v>156</v>
      </c>
      <c r="AB255" s="55" t="s">
        <v>156</v>
      </c>
      <c r="AC255" s="55" t="s">
        <v>156</v>
      </c>
      <c r="AD255" s="55" t="s">
        <v>156</v>
      </c>
      <c r="AE255" s="55" t="s">
        <v>156</v>
      </c>
      <c r="AF255" s="55" t="s">
        <v>156</v>
      </c>
      <c r="AG255" s="55" t="s">
        <v>156</v>
      </c>
      <c r="AH255" s="55" t="s">
        <v>156</v>
      </c>
      <c r="AI255" s="55" t="s">
        <v>156</v>
      </c>
      <c r="AJ255" s="55" t="s">
        <v>156</v>
      </c>
      <c r="AK255" s="55" t="s">
        <v>156</v>
      </c>
      <c r="AL255" s="55" t="s">
        <v>156</v>
      </c>
      <c r="AM255" s="55" t="s">
        <v>156</v>
      </c>
      <c r="AN255" s="55" t="s">
        <v>156</v>
      </c>
      <c r="AO255" s="55" t="s">
        <v>156</v>
      </c>
      <c r="AP255" s="55" t="s">
        <v>156</v>
      </c>
      <c r="AQ255" s="55" t="s">
        <v>156</v>
      </c>
      <c r="AR255" s="55" t="s">
        <v>156</v>
      </c>
      <c r="AS255" s="55" t="s">
        <v>156</v>
      </c>
      <c r="AT255" s="55" t="s">
        <v>156</v>
      </c>
      <c r="AU255" s="55" t="s">
        <v>156</v>
      </c>
      <c r="AV255" s="55" t="s">
        <v>156</v>
      </c>
      <c r="AW255" s="55" t="s">
        <v>156</v>
      </c>
      <c r="AX255" s="55" t="s">
        <v>156</v>
      </c>
      <c r="AY255" s="55" t="s">
        <v>156</v>
      </c>
      <c r="AZ255" s="55" t="s">
        <v>156</v>
      </c>
    </row>
    <row r="256" spans="1:52" s="4" customFormat="1" ht="12.7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row>
    <row r="257" spans="1:52" s="55" customFormat="1" ht="2.85" customHeight="1" x14ac:dyDescent="0.15">
      <c r="A257" s="57" t="s">
        <v>156</v>
      </c>
      <c r="B257" s="57" t="s">
        <v>156</v>
      </c>
      <c r="C257" s="57" t="s">
        <v>156</v>
      </c>
      <c r="D257" s="57"/>
      <c r="E257" s="57"/>
      <c r="F257" s="57"/>
      <c r="G257" s="57"/>
      <c r="H257" s="57"/>
      <c r="I257" s="57" t="s">
        <v>156</v>
      </c>
      <c r="J257" s="57"/>
      <c r="K257" s="57" t="s">
        <v>156</v>
      </c>
      <c r="L257" s="57" t="s">
        <v>156</v>
      </c>
      <c r="M257" s="57" t="s">
        <v>156</v>
      </c>
      <c r="N257" s="57" t="s">
        <v>156</v>
      </c>
      <c r="O257" s="57"/>
      <c r="P257" s="57"/>
      <c r="Q257" s="57"/>
      <c r="R257" s="57"/>
      <c r="S257" s="57"/>
      <c r="T257" s="57"/>
      <c r="U257" s="57"/>
      <c r="V257" s="57"/>
      <c r="W257" s="57"/>
      <c r="X257" s="57"/>
      <c r="Y257" s="57"/>
      <c r="Z257" s="57"/>
      <c r="AA257" s="57"/>
      <c r="AB257" s="57" t="s">
        <v>156</v>
      </c>
      <c r="AC257" s="57" t="s">
        <v>156</v>
      </c>
      <c r="AD257" s="57" t="s">
        <v>156</v>
      </c>
      <c r="AE257" s="57" t="s">
        <v>156</v>
      </c>
      <c r="AF257" s="57" t="s">
        <v>156</v>
      </c>
      <c r="AG257" s="55" t="s">
        <v>156</v>
      </c>
      <c r="AH257" s="55" t="s">
        <v>156</v>
      </c>
      <c r="AI257" s="55" t="s">
        <v>156</v>
      </c>
      <c r="AJ257" s="55" t="s">
        <v>156</v>
      </c>
      <c r="AK257" s="55" t="s">
        <v>156</v>
      </c>
      <c r="AL257" s="55" t="s">
        <v>156</v>
      </c>
      <c r="AM257" s="55" t="s">
        <v>156</v>
      </c>
      <c r="AN257" s="55" t="s">
        <v>156</v>
      </c>
      <c r="AO257" s="55" t="s">
        <v>156</v>
      </c>
      <c r="AP257" s="55" t="s">
        <v>156</v>
      </c>
      <c r="AQ257" s="55" t="s">
        <v>156</v>
      </c>
      <c r="AR257" s="55" t="s">
        <v>156</v>
      </c>
      <c r="AS257" s="55" t="s">
        <v>156</v>
      </c>
      <c r="AT257" s="55" t="s">
        <v>156</v>
      </c>
      <c r="AU257" s="55" t="s">
        <v>156</v>
      </c>
      <c r="AV257" s="55" t="s">
        <v>156</v>
      </c>
      <c r="AW257" s="55" t="s">
        <v>156</v>
      </c>
      <c r="AX257" s="55" t="s">
        <v>156</v>
      </c>
      <c r="AY257" s="55" t="s">
        <v>156</v>
      </c>
      <c r="AZ257" s="55" t="s">
        <v>156</v>
      </c>
    </row>
    <row r="258" spans="1:52" s="55" customFormat="1" ht="2.85" customHeight="1" x14ac:dyDescent="0.15">
      <c r="A258" s="55" t="s">
        <v>156</v>
      </c>
      <c r="B258" s="55" t="s">
        <v>156</v>
      </c>
      <c r="C258" s="55" t="s">
        <v>156</v>
      </c>
      <c r="I258" s="55" t="s">
        <v>156</v>
      </c>
      <c r="K258" s="55" t="s">
        <v>156</v>
      </c>
      <c r="L258" s="55" t="s">
        <v>156</v>
      </c>
      <c r="M258" s="55" t="s">
        <v>156</v>
      </c>
      <c r="N258" s="55" t="s">
        <v>156</v>
      </c>
      <c r="AB258" s="55" t="s">
        <v>156</v>
      </c>
      <c r="AC258" s="55" t="s">
        <v>156</v>
      </c>
      <c r="AD258" s="55" t="s">
        <v>156</v>
      </c>
      <c r="AE258" s="55" t="s">
        <v>156</v>
      </c>
      <c r="AF258" s="55" t="s">
        <v>156</v>
      </c>
      <c r="AG258" s="55" t="s">
        <v>156</v>
      </c>
      <c r="AH258" s="55" t="s">
        <v>156</v>
      </c>
      <c r="AI258" s="55" t="s">
        <v>156</v>
      </c>
      <c r="AJ258" s="55" t="s">
        <v>156</v>
      </c>
      <c r="AK258" s="55" t="s">
        <v>156</v>
      </c>
      <c r="AL258" s="55" t="s">
        <v>156</v>
      </c>
      <c r="AM258" s="55" t="s">
        <v>156</v>
      </c>
      <c r="AN258" s="55" t="s">
        <v>156</v>
      </c>
      <c r="AO258" s="55" t="s">
        <v>156</v>
      </c>
      <c r="AP258" s="55" t="s">
        <v>156</v>
      </c>
      <c r="AQ258" s="55" t="s">
        <v>156</v>
      </c>
      <c r="AR258" s="55" t="s">
        <v>156</v>
      </c>
      <c r="AS258" s="55" t="s">
        <v>156</v>
      </c>
      <c r="AT258" s="55" t="s">
        <v>156</v>
      </c>
      <c r="AU258" s="55" t="s">
        <v>156</v>
      </c>
      <c r="AV258" s="55" t="s">
        <v>156</v>
      </c>
      <c r="AW258" s="55" t="s">
        <v>156</v>
      </c>
      <c r="AX258" s="55" t="s">
        <v>156</v>
      </c>
      <c r="AY258" s="55" t="s">
        <v>156</v>
      </c>
      <c r="AZ258" s="55" t="s">
        <v>156</v>
      </c>
    </row>
    <row r="259" spans="1:52" s="4" customFormat="1" ht="12.75" customHeight="1" x14ac:dyDescent="0.15">
      <c r="A259" s="12" t="s">
        <v>568</v>
      </c>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row>
    <row r="260" spans="1:52" s="55" customFormat="1" ht="2.85" customHeight="1" x14ac:dyDescent="0.15">
      <c r="A260" s="55" t="s">
        <v>156</v>
      </c>
      <c r="B260" s="55" t="s">
        <v>156</v>
      </c>
      <c r="C260" s="55" t="s">
        <v>156</v>
      </c>
      <c r="I260" s="55" t="s">
        <v>156</v>
      </c>
      <c r="K260" s="55" t="s">
        <v>156</v>
      </c>
      <c r="L260" s="55" t="s">
        <v>156</v>
      </c>
      <c r="M260" s="55" t="s">
        <v>156</v>
      </c>
      <c r="N260" s="55" t="s">
        <v>156</v>
      </c>
      <c r="AB260" s="55" t="s">
        <v>156</v>
      </c>
      <c r="AC260" s="55" t="s">
        <v>156</v>
      </c>
      <c r="AD260" s="55" t="s">
        <v>156</v>
      </c>
      <c r="AE260" s="55" t="s">
        <v>156</v>
      </c>
      <c r="AF260" s="55" t="s">
        <v>156</v>
      </c>
      <c r="AG260" s="55" t="s">
        <v>156</v>
      </c>
      <c r="AH260" s="55" t="s">
        <v>156</v>
      </c>
      <c r="AI260" s="55" t="s">
        <v>156</v>
      </c>
      <c r="AJ260" s="55" t="s">
        <v>156</v>
      </c>
      <c r="AK260" s="55" t="s">
        <v>156</v>
      </c>
      <c r="AL260" s="55" t="s">
        <v>156</v>
      </c>
      <c r="AM260" s="55" t="s">
        <v>156</v>
      </c>
      <c r="AN260" s="55" t="s">
        <v>156</v>
      </c>
      <c r="AO260" s="55" t="s">
        <v>156</v>
      </c>
      <c r="AP260" s="55" t="s">
        <v>156</v>
      </c>
      <c r="AQ260" s="55" t="s">
        <v>156</v>
      </c>
      <c r="AR260" s="55" t="s">
        <v>156</v>
      </c>
      <c r="AS260" s="55" t="s">
        <v>156</v>
      </c>
      <c r="AT260" s="55" t="s">
        <v>156</v>
      </c>
      <c r="AU260" s="55" t="s">
        <v>156</v>
      </c>
      <c r="AV260" s="55" t="s">
        <v>156</v>
      </c>
      <c r="AW260" s="55" t="s">
        <v>156</v>
      </c>
      <c r="AX260" s="55" t="s">
        <v>156</v>
      </c>
      <c r="AY260" s="55" t="s">
        <v>156</v>
      </c>
      <c r="AZ260" s="55" t="s">
        <v>156</v>
      </c>
    </row>
    <row r="261" spans="1:52" s="4" customFormat="1" ht="12.75" customHeight="1" x14ac:dyDescent="0.15">
      <c r="A261" s="12" t="s">
        <v>564</v>
      </c>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row>
    <row r="262" spans="1:52" s="55" customFormat="1" ht="2.85" customHeight="1" x14ac:dyDescent="0.15">
      <c r="A262" s="55" t="s">
        <v>156</v>
      </c>
      <c r="B262" s="55" t="s">
        <v>156</v>
      </c>
      <c r="C262" s="55" t="s">
        <v>156</v>
      </c>
      <c r="I262" s="55" t="s">
        <v>156</v>
      </c>
      <c r="K262" s="55" t="s">
        <v>156</v>
      </c>
      <c r="L262" s="55" t="s">
        <v>156</v>
      </c>
      <c r="M262" s="55" t="s">
        <v>156</v>
      </c>
      <c r="N262" s="55" t="s">
        <v>156</v>
      </c>
      <c r="AB262" s="55" t="s">
        <v>156</v>
      </c>
      <c r="AC262" s="55" t="s">
        <v>156</v>
      </c>
      <c r="AD262" s="55" t="s">
        <v>156</v>
      </c>
      <c r="AE262" s="55" t="s">
        <v>156</v>
      </c>
      <c r="AF262" s="55" t="s">
        <v>156</v>
      </c>
      <c r="AG262" s="55" t="s">
        <v>156</v>
      </c>
      <c r="AH262" s="55" t="s">
        <v>156</v>
      </c>
      <c r="AI262" s="55" t="s">
        <v>156</v>
      </c>
      <c r="AJ262" s="55" t="s">
        <v>156</v>
      </c>
      <c r="AK262" s="55" t="s">
        <v>156</v>
      </c>
      <c r="AL262" s="55" t="s">
        <v>156</v>
      </c>
      <c r="AM262" s="55" t="s">
        <v>156</v>
      </c>
      <c r="AN262" s="55" t="s">
        <v>156</v>
      </c>
      <c r="AO262" s="55" t="s">
        <v>156</v>
      </c>
      <c r="AP262" s="55" t="s">
        <v>156</v>
      </c>
      <c r="AQ262" s="55" t="s">
        <v>156</v>
      </c>
      <c r="AR262" s="55" t="s">
        <v>156</v>
      </c>
      <c r="AS262" s="55" t="s">
        <v>156</v>
      </c>
      <c r="AT262" s="55" t="s">
        <v>156</v>
      </c>
      <c r="AU262" s="55" t="s">
        <v>156</v>
      </c>
      <c r="AV262" s="55" t="s">
        <v>156</v>
      </c>
      <c r="AW262" s="55" t="s">
        <v>156</v>
      </c>
      <c r="AX262" s="55" t="s">
        <v>156</v>
      </c>
      <c r="AY262" s="55" t="s">
        <v>156</v>
      </c>
      <c r="AZ262" s="55" t="s">
        <v>156</v>
      </c>
    </row>
    <row r="263" spans="1:52" s="4" customFormat="1" ht="12.75" customHeight="1" x14ac:dyDescent="0.15">
      <c r="A263" s="12"/>
      <c r="B263" s="12" t="s">
        <v>15</v>
      </c>
      <c r="C263" s="12"/>
      <c r="D263" s="12"/>
      <c r="E263" s="12"/>
      <c r="F263" s="12"/>
      <c r="G263" s="12"/>
      <c r="H263" s="12"/>
      <c r="I263" s="12"/>
      <c r="J263" s="12"/>
      <c r="K263" s="622" t="str">
        <f>IF('入力シート（確認申請書）'!K227="","",'入力シート（確認申請書）'!K227)</f>
        <v/>
      </c>
      <c r="L263" s="622"/>
      <c r="M263" s="622"/>
      <c r="N263" s="622"/>
      <c r="O263" s="622"/>
      <c r="P263" s="622"/>
      <c r="Q263" s="622"/>
      <c r="R263" s="622"/>
      <c r="S263" s="622"/>
      <c r="T263" s="622"/>
      <c r="U263" s="622"/>
      <c r="V263" s="622"/>
      <c r="W263" s="622"/>
      <c r="X263" s="622"/>
      <c r="Y263" s="622"/>
      <c r="Z263" s="622"/>
      <c r="AA263" s="622"/>
      <c r="AB263" s="622"/>
      <c r="AC263" s="622"/>
      <c r="AD263" s="622"/>
      <c r="AE263" s="622"/>
      <c r="AF263" s="622"/>
    </row>
    <row r="264" spans="1:52" s="55" customFormat="1" ht="2.85" customHeight="1" x14ac:dyDescent="0.15">
      <c r="A264" s="55" t="s">
        <v>156</v>
      </c>
      <c r="B264" s="55" t="s">
        <v>156</v>
      </c>
      <c r="C264" s="55" t="s">
        <v>156</v>
      </c>
      <c r="I264" s="55" t="s">
        <v>156</v>
      </c>
      <c r="K264" s="55" t="s">
        <v>156</v>
      </c>
      <c r="L264" s="55" t="s">
        <v>156</v>
      </c>
      <c r="M264" s="55" t="s">
        <v>156</v>
      </c>
      <c r="N264" s="55" t="s">
        <v>156</v>
      </c>
      <c r="AB264" s="55" t="s">
        <v>156</v>
      </c>
      <c r="AC264" s="55" t="s">
        <v>156</v>
      </c>
      <c r="AD264" s="55" t="s">
        <v>156</v>
      </c>
      <c r="AE264" s="55" t="s">
        <v>156</v>
      </c>
      <c r="AF264" s="55" t="s">
        <v>156</v>
      </c>
      <c r="AG264" s="55" t="s">
        <v>156</v>
      </c>
      <c r="AH264" s="55" t="s">
        <v>156</v>
      </c>
      <c r="AI264" s="55" t="s">
        <v>156</v>
      </c>
      <c r="AJ264" s="55" t="s">
        <v>156</v>
      </c>
      <c r="AK264" s="55" t="s">
        <v>156</v>
      </c>
      <c r="AL264" s="55" t="s">
        <v>156</v>
      </c>
      <c r="AM264" s="55" t="s">
        <v>156</v>
      </c>
      <c r="AN264" s="55" t="s">
        <v>156</v>
      </c>
      <c r="AO264" s="55" t="s">
        <v>156</v>
      </c>
      <c r="AP264" s="55" t="s">
        <v>156</v>
      </c>
      <c r="AQ264" s="55" t="s">
        <v>156</v>
      </c>
      <c r="AR264" s="55" t="s">
        <v>156</v>
      </c>
      <c r="AS264" s="55" t="s">
        <v>156</v>
      </c>
      <c r="AT264" s="55" t="s">
        <v>156</v>
      </c>
      <c r="AU264" s="55" t="s">
        <v>156</v>
      </c>
      <c r="AV264" s="55" t="s">
        <v>156</v>
      </c>
      <c r="AW264" s="55" t="s">
        <v>156</v>
      </c>
      <c r="AX264" s="55" t="s">
        <v>156</v>
      </c>
      <c r="AY264" s="55" t="s">
        <v>156</v>
      </c>
      <c r="AZ264" s="55" t="s">
        <v>156</v>
      </c>
    </row>
    <row r="265" spans="1:52" s="4" customFormat="1" ht="12.75" customHeight="1" x14ac:dyDescent="0.15">
      <c r="A265" s="12"/>
      <c r="B265" s="12" t="s">
        <v>17</v>
      </c>
      <c r="C265" s="12"/>
      <c r="D265" s="12"/>
      <c r="E265" s="12"/>
      <c r="F265" s="12"/>
      <c r="G265" s="12"/>
      <c r="H265" s="12"/>
      <c r="I265" s="12"/>
      <c r="J265" s="12"/>
      <c r="K265" s="622" t="str">
        <f>IF('入力シート（確認申請書）'!K229="","",'入力シート（確認申請書）'!K229)</f>
        <v/>
      </c>
      <c r="L265" s="622"/>
      <c r="M265" s="622"/>
      <c r="N265" s="622"/>
      <c r="O265" s="622"/>
      <c r="P265" s="622"/>
      <c r="Q265" s="622"/>
      <c r="R265" s="622"/>
      <c r="S265" s="622"/>
      <c r="T265" s="622"/>
      <c r="U265" s="622"/>
      <c r="V265" s="622"/>
      <c r="W265" s="622"/>
      <c r="X265" s="622"/>
      <c r="Y265" s="622"/>
      <c r="Z265" s="622"/>
      <c r="AA265" s="622"/>
      <c r="AB265" s="622"/>
      <c r="AC265" s="622"/>
      <c r="AD265" s="622"/>
      <c r="AE265" s="622"/>
      <c r="AF265" s="622"/>
    </row>
    <row r="266" spans="1:52" s="55" customFormat="1" ht="2.85" customHeight="1" x14ac:dyDescent="0.15">
      <c r="A266" s="55" t="s">
        <v>156</v>
      </c>
      <c r="B266" s="55" t="s">
        <v>156</v>
      </c>
      <c r="C266" s="55" t="s">
        <v>156</v>
      </c>
      <c r="I266" s="55" t="s">
        <v>156</v>
      </c>
      <c r="K266" s="55" t="s">
        <v>156</v>
      </c>
      <c r="L266" s="55" t="s">
        <v>156</v>
      </c>
      <c r="M266" s="55" t="s">
        <v>156</v>
      </c>
      <c r="N266" s="55" t="s">
        <v>156</v>
      </c>
      <c r="AB266" s="55" t="s">
        <v>156</v>
      </c>
      <c r="AC266" s="55" t="s">
        <v>156</v>
      </c>
      <c r="AD266" s="55" t="s">
        <v>156</v>
      </c>
      <c r="AE266" s="55" t="s">
        <v>156</v>
      </c>
      <c r="AF266" s="55" t="s">
        <v>156</v>
      </c>
      <c r="AG266" s="55" t="s">
        <v>156</v>
      </c>
      <c r="AH266" s="55" t="s">
        <v>156</v>
      </c>
      <c r="AI266" s="55" t="s">
        <v>156</v>
      </c>
      <c r="AJ266" s="55" t="s">
        <v>156</v>
      </c>
      <c r="AK266" s="55" t="s">
        <v>156</v>
      </c>
      <c r="AL266" s="55" t="s">
        <v>156</v>
      </c>
      <c r="AM266" s="55" t="s">
        <v>156</v>
      </c>
      <c r="AN266" s="55" t="s">
        <v>156</v>
      </c>
      <c r="AO266" s="55" t="s">
        <v>156</v>
      </c>
      <c r="AP266" s="55" t="s">
        <v>156</v>
      </c>
      <c r="AQ266" s="55" t="s">
        <v>156</v>
      </c>
      <c r="AR266" s="55" t="s">
        <v>156</v>
      </c>
      <c r="AS266" s="55" t="s">
        <v>156</v>
      </c>
      <c r="AT266" s="55" t="s">
        <v>156</v>
      </c>
      <c r="AU266" s="55" t="s">
        <v>156</v>
      </c>
      <c r="AV266" s="55" t="s">
        <v>156</v>
      </c>
      <c r="AW266" s="55" t="s">
        <v>156</v>
      </c>
      <c r="AX266" s="55" t="s">
        <v>156</v>
      </c>
      <c r="AY266" s="55" t="s">
        <v>156</v>
      </c>
      <c r="AZ266" s="55" t="s">
        <v>156</v>
      </c>
    </row>
    <row r="267" spans="1:52" s="4" customFormat="1" ht="12.75" customHeight="1" x14ac:dyDescent="0.15">
      <c r="A267" s="12"/>
      <c r="B267" s="12" t="s">
        <v>18</v>
      </c>
      <c r="C267" s="12"/>
      <c r="D267" s="12"/>
      <c r="E267" s="12"/>
      <c r="F267" s="12"/>
      <c r="G267" s="12"/>
      <c r="H267" s="12"/>
      <c r="I267" s="12"/>
      <c r="J267" s="12"/>
      <c r="K267" s="689" t="str">
        <f>IF('入力シート（確認申請書）'!K231="","",'入力シート（確認申請書）'!K231)</f>
        <v/>
      </c>
      <c r="L267" s="689"/>
      <c r="M267" s="689"/>
      <c r="N267" s="689"/>
      <c r="O267" s="689"/>
      <c r="P267" s="689"/>
      <c r="Q267" s="12"/>
      <c r="R267" s="12"/>
      <c r="S267" s="12"/>
      <c r="T267" s="12"/>
      <c r="U267" s="12"/>
      <c r="V267" s="12"/>
      <c r="W267" s="12"/>
      <c r="X267" s="12"/>
      <c r="Y267" s="12"/>
      <c r="Z267" s="12"/>
      <c r="AA267" s="12"/>
      <c r="AB267" s="12"/>
      <c r="AC267" s="12"/>
      <c r="AD267" s="12"/>
      <c r="AE267" s="12"/>
      <c r="AF267" s="12"/>
    </row>
    <row r="268" spans="1:52" s="55" customFormat="1" ht="2.85" customHeight="1" x14ac:dyDescent="0.15">
      <c r="A268" s="55" t="s">
        <v>156</v>
      </c>
      <c r="B268" s="55" t="s">
        <v>156</v>
      </c>
      <c r="C268" s="55" t="s">
        <v>156</v>
      </c>
      <c r="I268" s="55" t="s">
        <v>156</v>
      </c>
      <c r="K268" s="55" t="s">
        <v>156</v>
      </c>
      <c r="L268" s="55" t="s">
        <v>156</v>
      </c>
      <c r="M268" s="55" t="s">
        <v>156</v>
      </c>
      <c r="N268" s="55" t="s">
        <v>156</v>
      </c>
      <c r="AB268" s="55" t="s">
        <v>156</v>
      </c>
      <c r="AC268" s="55" t="s">
        <v>156</v>
      </c>
      <c r="AD268" s="55" t="s">
        <v>156</v>
      </c>
      <c r="AE268" s="55" t="s">
        <v>156</v>
      </c>
      <c r="AF268" s="55" t="s">
        <v>156</v>
      </c>
      <c r="AG268" s="55" t="s">
        <v>156</v>
      </c>
      <c r="AH268" s="55" t="s">
        <v>156</v>
      </c>
      <c r="AI268" s="55" t="s">
        <v>156</v>
      </c>
      <c r="AJ268" s="55" t="s">
        <v>156</v>
      </c>
      <c r="AK268" s="55" t="s">
        <v>156</v>
      </c>
      <c r="AL268" s="55" t="s">
        <v>156</v>
      </c>
      <c r="AM268" s="55" t="s">
        <v>156</v>
      </c>
      <c r="AN268" s="55" t="s">
        <v>156</v>
      </c>
      <c r="AO268" s="55" t="s">
        <v>156</v>
      </c>
      <c r="AP268" s="55" t="s">
        <v>156</v>
      </c>
      <c r="AQ268" s="55" t="s">
        <v>156</v>
      </c>
      <c r="AR268" s="55" t="s">
        <v>156</v>
      </c>
      <c r="AS268" s="55" t="s">
        <v>156</v>
      </c>
      <c r="AT268" s="55" t="s">
        <v>156</v>
      </c>
      <c r="AU268" s="55" t="s">
        <v>156</v>
      </c>
      <c r="AV268" s="55" t="s">
        <v>156</v>
      </c>
      <c r="AW268" s="55" t="s">
        <v>156</v>
      </c>
      <c r="AX268" s="55" t="s">
        <v>156</v>
      </c>
      <c r="AY268" s="55" t="s">
        <v>156</v>
      </c>
      <c r="AZ268" s="55" t="s">
        <v>156</v>
      </c>
    </row>
    <row r="269" spans="1:52" s="4" customFormat="1" ht="12.75" customHeight="1" x14ac:dyDescent="0.15">
      <c r="A269" s="12"/>
      <c r="B269" s="12" t="s">
        <v>19</v>
      </c>
      <c r="C269" s="12"/>
      <c r="D269" s="12"/>
      <c r="E269" s="12"/>
      <c r="F269" s="12"/>
      <c r="G269" s="12"/>
      <c r="H269" s="12"/>
      <c r="I269" s="12"/>
      <c r="J269" s="12"/>
      <c r="K269" s="622" t="str">
        <f>IF('入力シート（確認申請書）'!K233="","",'入力シート（確認申請書）'!K233)</f>
        <v/>
      </c>
      <c r="L269" s="622"/>
      <c r="M269" s="622"/>
      <c r="N269" s="622"/>
      <c r="O269" s="622"/>
      <c r="P269" s="622"/>
      <c r="Q269" s="622"/>
      <c r="R269" s="622"/>
      <c r="S269" s="622"/>
      <c r="T269" s="622"/>
      <c r="U269" s="622"/>
      <c r="V269" s="622"/>
      <c r="W269" s="622"/>
      <c r="X269" s="622"/>
      <c r="Y269" s="622"/>
      <c r="Z269" s="622"/>
      <c r="AA269" s="622"/>
      <c r="AB269" s="622"/>
      <c r="AC269" s="622"/>
      <c r="AD269" s="622"/>
      <c r="AE269" s="622"/>
      <c r="AF269" s="622"/>
    </row>
    <row r="270" spans="1:52" s="55" customFormat="1" ht="2.85" customHeight="1" x14ac:dyDescent="0.15">
      <c r="A270" s="55" t="s">
        <v>156</v>
      </c>
      <c r="B270" s="55" t="s">
        <v>156</v>
      </c>
      <c r="C270" s="55" t="s">
        <v>156</v>
      </c>
      <c r="I270" s="55" t="s">
        <v>156</v>
      </c>
      <c r="K270" s="55" t="s">
        <v>156</v>
      </c>
      <c r="L270" s="55" t="s">
        <v>156</v>
      </c>
      <c r="M270" s="55" t="s">
        <v>156</v>
      </c>
      <c r="N270" s="55" t="s">
        <v>156</v>
      </c>
      <c r="AB270" s="55" t="s">
        <v>156</v>
      </c>
      <c r="AC270" s="55" t="s">
        <v>156</v>
      </c>
      <c r="AD270" s="55" t="s">
        <v>156</v>
      </c>
      <c r="AE270" s="55" t="s">
        <v>156</v>
      </c>
      <c r="AF270" s="55" t="s">
        <v>156</v>
      </c>
      <c r="AG270" s="55" t="s">
        <v>156</v>
      </c>
      <c r="AH270" s="55" t="s">
        <v>156</v>
      </c>
      <c r="AI270" s="55" t="s">
        <v>156</v>
      </c>
      <c r="AJ270" s="55" t="s">
        <v>156</v>
      </c>
      <c r="AK270" s="55" t="s">
        <v>156</v>
      </c>
      <c r="AL270" s="55" t="s">
        <v>156</v>
      </c>
      <c r="AM270" s="55" t="s">
        <v>156</v>
      </c>
      <c r="AN270" s="55" t="s">
        <v>156</v>
      </c>
      <c r="AO270" s="55" t="s">
        <v>156</v>
      </c>
      <c r="AP270" s="55" t="s">
        <v>156</v>
      </c>
      <c r="AQ270" s="55" t="s">
        <v>156</v>
      </c>
      <c r="AR270" s="55" t="s">
        <v>156</v>
      </c>
      <c r="AS270" s="55" t="s">
        <v>156</v>
      </c>
      <c r="AT270" s="55" t="s">
        <v>156</v>
      </c>
      <c r="AU270" s="55" t="s">
        <v>156</v>
      </c>
      <c r="AV270" s="55" t="s">
        <v>156</v>
      </c>
      <c r="AW270" s="55" t="s">
        <v>156</v>
      </c>
      <c r="AX270" s="55" t="s">
        <v>156</v>
      </c>
      <c r="AY270" s="55" t="s">
        <v>156</v>
      </c>
      <c r="AZ270" s="55" t="s">
        <v>156</v>
      </c>
    </row>
    <row r="271" spans="1:52" s="4" customFormat="1" ht="12.75" customHeight="1" x14ac:dyDescent="0.15">
      <c r="A271" s="12"/>
      <c r="B271" s="12" t="s">
        <v>20</v>
      </c>
      <c r="C271" s="12"/>
      <c r="D271" s="12"/>
      <c r="E271" s="12"/>
      <c r="F271" s="12"/>
      <c r="G271" s="12"/>
      <c r="H271" s="12"/>
      <c r="I271" s="12"/>
      <c r="J271" s="12"/>
      <c r="K271" s="622" t="str">
        <f>IF('入力シート（確認申請書）'!K235="","",'入力シート（確認申請書）'!K235)</f>
        <v/>
      </c>
      <c r="L271" s="622"/>
      <c r="M271" s="622"/>
      <c r="N271" s="622"/>
      <c r="O271" s="622"/>
      <c r="P271" s="622"/>
      <c r="Q271" s="622"/>
      <c r="R271" s="622"/>
      <c r="S271" s="622"/>
      <c r="T271" s="622"/>
      <c r="U271" s="622"/>
      <c r="V271" s="622"/>
      <c r="W271" s="622"/>
      <c r="X271" s="622"/>
      <c r="Y271" s="622"/>
      <c r="Z271" s="622"/>
      <c r="AA271" s="622"/>
      <c r="AB271" s="622"/>
      <c r="AC271" s="622"/>
      <c r="AD271" s="622"/>
      <c r="AE271" s="622"/>
      <c r="AF271" s="622"/>
    </row>
    <row r="272" spans="1:52" s="55" customFormat="1" ht="2.85" customHeight="1" x14ac:dyDescent="0.15">
      <c r="A272" s="55" t="s">
        <v>156</v>
      </c>
      <c r="B272" s="55" t="s">
        <v>156</v>
      </c>
      <c r="C272" s="55" t="s">
        <v>156</v>
      </c>
      <c r="I272" s="55" t="s">
        <v>156</v>
      </c>
      <c r="K272" s="55" t="s">
        <v>156</v>
      </c>
      <c r="L272" s="55" t="s">
        <v>156</v>
      </c>
      <c r="M272" s="55" t="s">
        <v>156</v>
      </c>
      <c r="N272" s="55" t="s">
        <v>156</v>
      </c>
      <c r="AB272" s="55" t="s">
        <v>156</v>
      </c>
      <c r="AC272" s="55" t="s">
        <v>156</v>
      </c>
      <c r="AD272" s="55" t="s">
        <v>156</v>
      </c>
      <c r="AE272" s="55" t="s">
        <v>156</v>
      </c>
      <c r="AF272" s="55" t="s">
        <v>156</v>
      </c>
      <c r="AG272" s="55" t="s">
        <v>156</v>
      </c>
      <c r="AH272" s="55" t="s">
        <v>156</v>
      </c>
      <c r="AI272" s="55" t="s">
        <v>156</v>
      </c>
      <c r="AJ272" s="55" t="s">
        <v>156</v>
      </c>
      <c r="AK272" s="55" t="s">
        <v>156</v>
      </c>
      <c r="AL272" s="55" t="s">
        <v>156</v>
      </c>
      <c r="AM272" s="55" t="s">
        <v>156</v>
      </c>
      <c r="AN272" s="55" t="s">
        <v>156</v>
      </c>
      <c r="AO272" s="55" t="s">
        <v>156</v>
      </c>
      <c r="AP272" s="55" t="s">
        <v>156</v>
      </c>
      <c r="AQ272" s="55" t="s">
        <v>156</v>
      </c>
      <c r="AR272" s="55" t="s">
        <v>156</v>
      </c>
      <c r="AS272" s="55" t="s">
        <v>156</v>
      </c>
      <c r="AT272" s="55" t="s">
        <v>156</v>
      </c>
      <c r="AU272" s="55" t="s">
        <v>156</v>
      </c>
      <c r="AV272" s="55" t="s">
        <v>156</v>
      </c>
      <c r="AW272" s="55" t="s">
        <v>156</v>
      </c>
      <c r="AX272" s="55" t="s">
        <v>156</v>
      </c>
      <c r="AY272" s="55" t="s">
        <v>156</v>
      </c>
      <c r="AZ272" s="55" t="s">
        <v>156</v>
      </c>
    </row>
    <row r="273" spans="1:52" s="4" customFormat="1" ht="12.75" customHeight="1" x14ac:dyDescent="0.15">
      <c r="A273" s="12"/>
      <c r="B273" s="12" t="s">
        <v>21</v>
      </c>
      <c r="C273" s="12"/>
      <c r="D273" s="12"/>
      <c r="E273" s="12"/>
      <c r="F273" s="12"/>
      <c r="G273" s="12"/>
      <c r="H273" s="12"/>
      <c r="I273" s="12"/>
      <c r="J273" s="12"/>
      <c r="K273" s="622" t="str">
        <f>IF('入力シート（確認申請書）'!K237="","",'入力シート（確認申請書）'!K237)</f>
        <v/>
      </c>
      <c r="L273" s="622"/>
      <c r="M273" s="622"/>
      <c r="N273" s="622"/>
      <c r="O273" s="622"/>
      <c r="P273" s="622"/>
      <c r="Q273" s="622"/>
      <c r="R273" s="622"/>
      <c r="S273" s="622"/>
      <c r="T273" s="622"/>
      <c r="U273" s="622"/>
      <c r="V273" s="622"/>
      <c r="W273" s="622"/>
      <c r="X273" s="622"/>
      <c r="Y273" s="622"/>
      <c r="Z273" s="622"/>
      <c r="AA273" s="622"/>
      <c r="AB273" s="622"/>
      <c r="AC273" s="622"/>
      <c r="AD273" s="622"/>
      <c r="AE273" s="622"/>
      <c r="AF273" s="622"/>
    </row>
    <row r="274" spans="1:52" s="55" customFormat="1" ht="2.85" customHeight="1" x14ac:dyDescent="0.15">
      <c r="A274" s="55" t="s">
        <v>156</v>
      </c>
      <c r="B274" s="55" t="s">
        <v>156</v>
      </c>
      <c r="C274" s="55" t="s">
        <v>156</v>
      </c>
      <c r="I274" s="55" t="s">
        <v>156</v>
      </c>
      <c r="K274" s="55" t="s">
        <v>156</v>
      </c>
      <c r="L274" s="55" t="s">
        <v>156</v>
      </c>
      <c r="M274" s="55" t="s">
        <v>156</v>
      </c>
      <c r="N274" s="55" t="s">
        <v>156</v>
      </c>
      <c r="AB274" s="55" t="s">
        <v>156</v>
      </c>
      <c r="AC274" s="55" t="s">
        <v>156</v>
      </c>
      <c r="AD274" s="55" t="s">
        <v>156</v>
      </c>
      <c r="AE274" s="55" t="s">
        <v>156</v>
      </c>
      <c r="AF274" s="55" t="s">
        <v>156</v>
      </c>
      <c r="AG274" s="55" t="s">
        <v>156</v>
      </c>
      <c r="AH274" s="55" t="s">
        <v>156</v>
      </c>
      <c r="AI274" s="55" t="s">
        <v>156</v>
      </c>
      <c r="AJ274" s="55" t="s">
        <v>156</v>
      </c>
      <c r="AK274" s="55" t="s">
        <v>156</v>
      </c>
      <c r="AL274" s="55" t="s">
        <v>156</v>
      </c>
      <c r="AM274" s="55" t="s">
        <v>156</v>
      </c>
      <c r="AN274" s="55" t="s">
        <v>156</v>
      </c>
      <c r="AO274" s="55" t="s">
        <v>156</v>
      </c>
      <c r="AP274" s="55" t="s">
        <v>156</v>
      </c>
      <c r="AQ274" s="55" t="s">
        <v>156</v>
      </c>
      <c r="AR274" s="55" t="s">
        <v>156</v>
      </c>
      <c r="AS274" s="55" t="s">
        <v>156</v>
      </c>
      <c r="AT274" s="55" t="s">
        <v>156</v>
      </c>
      <c r="AU274" s="55" t="s">
        <v>156</v>
      </c>
      <c r="AV274" s="55" t="s">
        <v>156</v>
      </c>
      <c r="AW274" s="55" t="s">
        <v>156</v>
      </c>
      <c r="AX274" s="55" t="s">
        <v>156</v>
      </c>
      <c r="AY274" s="55" t="s">
        <v>156</v>
      </c>
      <c r="AZ274" s="55" t="s">
        <v>156</v>
      </c>
    </row>
    <row r="275" spans="1:52" s="4" customFormat="1" ht="12.75" customHeight="1" x14ac:dyDescent="0.15">
      <c r="A275" s="12"/>
      <c r="B275" s="12" t="s">
        <v>22</v>
      </c>
      <c r="C275" s="12"/>
      <c r="D275" s="12"/>
      <c r="E275" s="12"/>
      <c r="F275" s="12"/>
      <c r="G275" s="12"/>
      <c r="H275" s="12"/>
      <c r="I275" s="12"/>
      <c r="J275" s="12"/>
      <c r="K275" s="622" t="str">
        <f>IF('入力シート（確認申請書）'!K239="","",'入力シート（確認申請書）'!K239)</f>
        <v/>
      </c>
      <c r="L275" s="622"/>
      <c r="M275" s="622"/>
      <c r="N275" s="622"/>
      <c r="O275" s="622"/>
      <c r="P275" s="622"/>
      <c r="Q275" s="622"/>
      <c r="R275" s="622"/>
      <c r="S275" s="622"/>
      <c r="T275" s="622"/>
      <c r="U275" s="622"/>
      <c r="V275" s="622"/>
      <c r="W275" s="622"/>
      <c r="X275" s="622"/>
      <c r="Y275" s="622"/>
      <c r="Z275" s="622"/>
      <c r="AA275" s="622"/>
      <c r="AB275" s="622"/>
      <c r="AC275" s="622"/>
      <c r="AD275" s="622"/>
      <c r="AE275" s="622"/>
      <c r="AF275" s="622"/>
    </row>
    <row r="276" spans="1:52" s="55" customFormat="1" ht="2.85" customHeight="1" x14ac:dyDescent="0.15">
      <c r="A276" s="55" t="s">
        <v>156</v>
      </c>
      <c r="B276" s="55" t="s">
        <v>156</v>
      </c>
      <c r="C276" s="55" t="s">
        <v>156</v>
      </c>
      <c r="I276" s="55" t="s">
        <v>156</v>
      </c>
      <c r="K276" s="55" t="s">
        <v>156</v>
      </c>
      <c r="L276" s="55" t="s">
        <v>156</v>
      </c>
      <c r="M276" s="55" t="s">
        <v>156</v>
      </c>
      <c r="N276" s="55" t="s">
        <v>156</v>
      </c>
      <c r="AB276" s="55" t="s">
        <v>156</v>
      </c>
      <c r="AC276" s="55" t="s">
        <v>156</v>
      </c>
      <c r="AD276" s="55" t="s">
        <v>156</v>
      </c>
      <c r="AE276" s="55" t="s">
        <v>156</v>
      </c>
      <c r="AF276" s="55" t="s">
        <v>156</v>
      </c>
      <c r="AG276" s="55" t="s">
        <v>156</v>
      </c>
      <c r="AH276" s="55" t="s">
        <v>156</v>
      </c>
      <c r="AI276" s="55" t="s">
        <v>156</v>
      </c>
      <c r="AJ276" s="55" t="s">
        <v>156</v>
      </c>
      <c r="AK276" s="55" t="s">
        <v>156</v>
      </c>
      <c r="AL276" s="55" t="s">
        <v>156</v>
      </c>
      <c r="AM276" s="55" t="s">
        <v>156</v>
      </c>
      <c r="AN276" s="55" t="s">
        <v>156</v>
      </c>
      <c r="AO276" s="55" t="s">
        <v>156</v>
      </c>
      <c r="AP276" s="55" t="s">
        <v>156</v>
      </c>
      <c r="AQ276" s="55" t="s">
        <v>156</v>
      </c>
      <c r="AR276" s="55" t="s">
        <v>156</v>
      </c>
      <c r="AS276" s="55" t="s">
        <v>156</v>
      </c>
      <c r="AT276" s="55" t="s">
        <v>156</v>
      </c>
      <c r="AU276" s="55" t="s">
        <v>156</v>
      </c>
      <c r="AV276" s="55" t="s">
        <v>156</v>
      </c>
      <c r="AW276" s="55" t="s">
        <v>156</v>
      </c>
      <c r="AX276" s="55" t="s">
        <v>156</v>
      </c>
      <c r="AY276" s="55" t="s">
        <v>156</v>
      </c>
      <c r="AZ276" s="55" t="s">
        <v>156</v>
      </c>
    </row>
    <row r="277" spans="1:52" s="4" customFormat="1" ht="12.7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row>
    <row r="278" spans="1:52" s="55" customFormat="1" ht="2.85" customHeight="1" x14ac:dyDescent="0.15">
      <c r="A278" s="55" t="s">
        <v>156</v>
      </c>
      <c r="B278" s="55" t="s">
        <v>156</v>
      </c>
      <c r="C278" s="55" t="s">
        <v>156</v>
      </c>
      <c r="I278" s="55" t="s">
        <v>156</v>
      </c>
      <c r="K278" s="55" t="s">
        <v>156</v>
      </c>
      <c r="L278" s="55" t="s">
        <v>156</v>
      </c>
      <c r="M278" s="55" t="s">
        <v>156</v>
      </c>
      <c r="N278" s="55" t="s">
        <v>156</v>
      </c>
      <c r="AB278" s="55" t="s">
        <v>156</v>
      </c>
      <c r="AC278" s="55" t="s">
        <v>156</v>
      </c>
      <c r="AD278" s="55" t="s">
        <v>156</v>
      </c>
      <c r="AE278" s="55" t="s">
        <v>156</v>
      </c>
      <c r="AF278" s="55" t="s">
        <v>156</v>
      </c>
      <c r="AG278" s="55" t="s">
        <v>156</v>
      </c>
      <c r="AH278" s="55" t="s">
        <v>156</v>
      </c>
      <c r="AI278" s="55" t="s">
        <v>156</v>
      </c>
      <c r="AJ278" s="55" t="s">
        <v>156</v>
      </c>
      <c r="AK278" s="55" t="s">
        <v>156</v>
      </c>
      <c r="AL278" s="55" t="s">
        <v>156</v>
      </c>
      <c r="AM278" s="55" t="s">
        <v>156</v>
      </c>
      <c r="AN278" s="55" t="s">
        <v>156</v>
      </c>
      <c r="AO278" s="55" t="s">
        <v>156</v>
      </c>
      <c r="AP278" s="55" t="s">
        <v>156</v>
      </c>
      <c r="AQ278" s="55" t="s">
        <v>156</v>
      </c>
      <c r="AR278" s="55" t="s">
        <v>156</v>
      </c>
      <c r="AS278" s="55" t="s">
        <v>156</v>
      </c>
      <c r="AT278" s="55" t="s">
        <v>156</v>
      </c>
      <c r="AU278" s="55" t="s">
        <v>156</v>
      </c>
      <c r="AV278" s="55" t="s">
        <v>156</v>
      </c>
      <c r="AW278" s="55" t="s">
        <v>156</v>
      </c>
      <c r="AX278" s="55" t="s">
        <v>156</v>
      </c>
      <c r="AY278" s="55" t="s">
        <v>156</v>
      </c>
      <c r="AZ278" s="55" t="s">
        <v>156</v>
      </c>
    </row>
    <row r="279" spans="1:52" s="4" customFormat="1" ht="12.75" customHeight="1" x14ac:dyDescent="0.15">
      <c r="A279" s="12" t="s">
        <v>569</v>
      </c>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row>
    <row r="280" spans="1:52" s="4" customFormat="1" ht="12.75" customHeight="1" x14ac:dyDescent="0.15">
      <c r="A280" s="12"/>
      <c r="B280" s="12" t="s">
        <v>15</v>
      </c>
      <c r="C280" s="12"/>
      <c r="D280" s="12"/>
      <c r="E280" s="12"/>
      <c r="F280" s="12"/>
      <c r="G280" s="12"/>
      <c r="H280" s="12"/>
      <c r="I280" s="12"/>
      <c r="J280" s="12"/>
      <c r="K280" s="622" t="str">
        <f>IF('入力シート（確認申請書）'!K243="","",'入力シート（確認申請書）'!K243)</f>
        <v/>
      </c>
      <c r="L280" s="622"/>
      <c r="M280" s="622"/>
      <c r="N280" s="622"/>
      <c r="O280" s="622"/>
      <c r="P280" s="622"/>
      <c r="Q280" s="622"/>
      <c r="R280" s="622"/>
      <c r="S280" s="622"/>
      <c r="T280" s="622"/>
      <c r="U280" s="622"/>
      <c r="V280" s="622"/>
      <c r="W280" s="622"/>
      <c r="X280" s="622"/>
      <c r="Y280" s="622"/>
      <c r="Z280" s="622"/>
      <c r="AA280" s="622"/>
      <c r="AB280" s="622"/>
      <c r="AC280" s="622"/>
      <c r="AD280" s="622"/>
      <c r="AE280" s="622"/>
      <c r="AF280" s="622"/>
    </row>
    <row r="281" spans="1:52" s="55" customFormat="1" ht="2.85" customHeight="1" x14ac:dyDescent="0.15">
      <c r="A281" s="55" t="s">
        <v>156</v>
      </c>
      <c r="B281" s="55" t="s">
        <v>156</v>
      </c>
      <c r="C281" s="55" t="s">
        <v>156</v>
      </c>
      <c r="I281" s="55" t="s">
        <v>156</v>
      </c>
      <c r="K281" s="55" t="s">
        <v>156</v>
      </c>
      <c r="L281" s="55" t="s">
        <v>156</v>
      </c>
      <c r="M281" s="55" t="s">
        <v>156</v>
      </c>
      <c r="N281" s="55" t="s">
        <v>156</v>
      </c>
      <c r="AB281" s="55" t="s">
        <v>156</v>
      </c>
      <c r="AC281" s="55" t="s">
        <v>156</v>
      </c>
      <c r="AD281" s="55" t="s">
        <v>156</v>
      </c>
      <c r="AE281" s="55" t="s">
        <v>156</v>
      </c>
      <c r="AF281" s="55" t="s">
        <v>156</v>
      </c>
      <c r="AG281" s="55" t="s">
        <v>156</v>
      </c>
      <c r="AH281" s="55" t="s">
        <v>156</v>
      </c>
      <c r="AI281" s="55" t="s">
        <v>156</v>
      </c>
      <c r="AJ281" s="55" t="s">
        <v>156</v>
      </c>
      <c r="AK281" s="55" t="s">
        <v>156</v>
      </c>
      <c r="AL281" s="55" t="s">
        <v>156</v>
      </c>
      <c r="AM281" s="55" t="s">
        <v>156</v>
      </c>
      <c r="AN281" s="55" t="s">
        <v>156</v>
      </c>
      <c r="AO281" s="55" t="s">
        <v>156</v>
      </c>
      <c r="AP281" s="55" t="s">
        <v>156</v>
      </c>
      <c r="AQ281" s="55" t="s">
        <v>156</v>
      </c>
      <c r="AR281" s="55" t="s">
        <v>156</v>
      </c>
      <c r="AS281" s="55" t="s">
        <v>156</v>
      </c>
      <c r="AT281" s="55" t="s">
        <v>156</v>
      </c>
      <c r="AU281" s="55" t="s">
        <v>156</v>
      </c>
      <c r="AV281" s="55" t="s">
        <v>156</v>
      </c>
      <c r="AW281" s="55" t="s">
        <v>156</v>
      </c>
      <c r="AX281" s="55" t="s">
        <v>156</v>
      </c>
      <c r="AY281" s="55" t="s">
        <v>156</v>
      </c>
      <c r="AZ281" s="55" t="s">
        <v>156</v>
      </c>
    </row>
    <row r="282" spans="1:52" s="4" customFormat="1" ht="12.75" customHeight="1" x14ac:dyDescent="0.15">
      <c r="A282" s="12"/>
      <c r="B282" s="12" t="s">
        <v>17</v>
      </c>
      <c r="C282" s="12"/>
      <c r="D282" s="12"/>
      <c r="E282" s="12"/>
      <c r="F282" s="12"/>
      <c r="G282" s="12"/>
      <c r="H282" s="12"/>
      <c r="I282" s="12"/>
      <c r="J282" s="12"/>
      <c r="K282" s="622" t="str">
        <f>IF('入力シート（確認申請書）'!K245="","",'入力シート（確認申請書）'!K245)</f>
        <v/>
      </c>
      <c r="L282" s="622"/>
      <c r="M282" s="622"/>
      <c r="N282" s="622"/>
      <c r="O282" s="622"/>
      <c r="P282" s="622"/>
      <c r="Q282" s="622"/>
      <c r="R282" s="622"/>
      <c r="S282" s="622"/>
      <c r="T282" s="622"/>
      <c r="U282" s="622"/>
      <c r="V282" s="622"/>
      <c r="W282" s="622"/>
      <c r="X282" s="622"/>
      <c r="Y282" s="622"/>
      <c r="Z282" s="622"/>
      <c r="AA282" s="622"/>
      <c r="AB282" s="622"/>
      <c r="AC282" s="622"/>
      <c r="AD282" s="622"/>
      <c r="AE282" s="622"/>
      <c r="AF282" s="622"/>
    </row>
    <row r="283" spans="1:52" s="55" customFormat="1" ht="2.85" customHeight="1" x14ac:dyDescent="0.15">
      <c r="A283" s="55" t="s">
        <v>156</v>
      </c>
      <c r="B283" s="55" t="s">
        <v>156</v>
      </c>
      <c r="C283" s="55" t="s">
        <v>156</v>
      </c>
      <c r="I283" s="55" t="s">
        <v>156</v>
      </c>
      <c r="K283" s="55" t="s">
        <v>156</v>
      </c>
      <c r="L283" s="55" t="s">
        <v>156</v>
      </c>
      <c r="M283" s="55" t="s">
        <v>156</v>
      </c>
      <c r="N283" s="55" t="s">
        <v>156</v>
      </c>
      <c r="AB283" s="55" t="s">
        <v>156</v>
      </c>
      <c r="AC283" s="55" t="s">
        <v>156</v>
      </c>
      <c r="AD283" s="55" t="s">
        <v>156</v>
      </c>
      <c r="AE283" s="55" t="s">
        <v>156</v>
      </c>
      <c r="AF283" s="55" t="s">
        <v>156</v>
      </c>
      <c r="AG283" s="55" t="s">
        <v>156</v>
      </c>
      <c r="AH283" s="55" t="s">
        <v>156</v>
      </c>
      <c r="AI283" s="55" t="s">
        <v>156</v>
      </c>
      <c r="AJ283" s="55" t="s">
        <v>156</v>
      </c>
      <c r="AK283" s="55" t="s">
        <v>156</v>
      </c>
      <c r="AL283" s="55" t="s">
        <v>156</v>
      </c>
      <c r="AM283" s="55" t="s">
        <v>156</v>
      </c>
      <c r="AN283" s="55" t="s">
        <v>156</v>
      </c>
      <c r="AO283" s="55" t="s">
        <v>156</v>
      </c>
      <c r="AP283" s="55" t="s">
        <v>156</v>
      </c>
      <c r="AQ283" s="55" t="s">
        <v>156</v>
      </c>
      <c r="AR283" s="55" t="s">
        <v>156</v>
      </c>
      <c r="AS283" s="55" t="s">
        <v>156</v>
      </c>
      <c r="AT283" s="55" t="s">
        <v>156</v>
      </c>
      <c r="AU283" s="55" t="s">
        <v>156</v>
      </c>
      <c r="AV283" s="55" t="s">
        <v>156</v>
      </c>
      <c r="AW283" s="55" t="s">
        <v>156</v>
      </c>
      <c r="AX283" s="55" t="s">
        <v>156</v>
      </c>
      <c r="AY283" s="55" t="s">
        <v>156</v>
      </c>
      <c r="AZ283" s="55" t="s">
        <v>156</v>
      </c>
    </row>
    <row r="284" spans="1:52" s="4" customFormat="1" ht="12.75" customHeight="1" x14ac:dyDescent="0.15">
      <c r="A284" s="12"/>
      <c r="B284" s="12" t="s">
        <v>18</v>
      </c>
      <c r="C284" s="12"/>
      <c r="D284" s="12"/>
      <c r="E284" s="12"/>
      <c r="F284" s="12"/>
      <c r="G284" s="12"/>
      <c r="H284" s="12"/>
      <c r="I284" s="12"/>
      <c r="J284" s="12"/>
      <c r="K284" s="622" t="str">
        <f>IF('入力シート（確認申請書）'!K247="","",'入力シート（確認申請書）'!K247)</f>
        <v/>
      </c>
      <c r="L284" s="622"/>
      <c r="M284" s="622"/>
      <c r="N284" s="622"/>
      <c r="O284" s="622"/>
      <c r="P284" s="622"/>
      <c r="Q284" s="12"/>
      <c r="R284" s="12"/>
      <c r="S284" s="12"/>
      <c r="T284" s="12"/>
      <c r="U284" s="12"/>
      <c r="V284" s="12"/>
      <c r="W284" s="12"/>
      <c r="X284" s="12"/>
      <c r="Y284" s="12"/>
      <c r="Z284" s="12"/>
      <c r="AA284" s="12"/>
      <c r="AB284" s="12"/>
      <c r="AC284" s="12"/>
      <c r="AD284" s="12"/>
      <c r="AE284" s="12"/>
      <c r="AF284" s="12"/>
    </row>
    <row r="285" spans="1:52" s="55" customFormat="1" ht="2.85" customHeight="1" x14ac:dyDescent="0.15">
      <c r="A285" s="55" t="s">
        <v>156</v>
      </c>
      <c r="B285" s="55" t="s">
        <v>156</v>
      </c>
      <c r="C285" s="55" t="s">
        <v>156</v>
      </c>
      <c r="I285" s="55" t="s">
        <v>156</v>
      </c>
      <c r="K285" s="55" t="s">
        <v>156</v>
      </c>
      <c r="L285" s="55" t="s">
        <v>156</v>
      </c>
      <c r="M285" s="55" t="s">
        <v>156</v>
      </c>
      <c r="N285" s="55" t="s">
        <v>156</v>
      </c>
      <c r="AB285" s="55" t="s">
        <v>156</v>
      </c>
      <c r="AC285" s="55" t="s">
        <v>156</v>
      </c>
      <c r="AD285" s="55" t="s">
        <v>156</v>
      </c>
      <c r="AE285" s="55" t="s">
        <v>156</v>
      </c>
      <c r="AF285" s="55" t="s">
        <v>156</v>
      </c>
      <c r="AG285" s="55" t="s">
        <v>156</v>
      </c>
      <c r="AH285" s="55" t="s">
        <v>156</v>
      </c>
      <c r="AI285" s="55" t="s">
        <v>156</v>
      </c>
      <c r="AJ285" s="55" t="s">
        <v>156</v>
      </c>
      <c r="AK285" s="55" t="s">
        <v>156</v>
      </c>
      <c r="AL285" s="55" t="s">
        <v>156</v>
      </c>
      <c r="AM285" s="55" t="s">
        <v>156</v>
      </c>
      <c r="AN285" s="55" t="s">
        <v>156</v>
      </c>
      <c r="AO285" s="55" t="s">
        <v>156</v>
      </c>
      <c r="AP285" s="55" t="s">
        <v>156</v>
      </c>
      <c r="AQ285" s="55" t="s">
        <v>156</v>
      </c>
      <c r="AR285" s="55" t="s">
        <v>156</v>
      </c>
      <c r="AS285" s="55" t="s">
        <v>156</v>
      </c>
      <c r="AT285" s="55" t="s">
        <v>156</v>
      </c>
      <c r="AU285" s="55" t="s">
        <v>156</v>
      </c>
      <c r="AV285" s="55" t="s">
        <v>156</v>
      </c>
      <c r="AW285" s="55" t="s">
        <v>156</v>
      </c>
      <c r="AX285" s="55" t="s">
        <v>156</v>
      </c>
      <c r="AY285" s="55" t="s">
        <v>156</v>
      </c>
      <c r="AZ285" s="55" t="s">
        <v>156</v>
      </c>
    </row>
    <row r="286" spans="1:52" s="4" customFormat="1" ht="12.75" customHeight="1" x14ac:dyDescent="0.15">
      <c r="A286" s="12"/>
      <c r="B286" s="12" t="s">
        <v>19</v>
      </c>
      <c r="C286" s="12"/>
      <c r="D286" s="12"/>
      <c r="E286" s="12"/>
      <c r="F286" s="12"/>
      <c r="G286" s="12"/>
      <c r="H286" s="12"/>
      <c r="I286" s="12"/>
      <c r="J286" s="12"/>
      <c r="K286" s="622" t="str">
        <f>IF('入力シート（確認申請書）'!K249="","",'入力シート（確認申請書）'!K249)</f>
        <v/>
      </c>
      <c r="L286" s="622"/>
      <c r="M286" s="622"/>
      <c r="N286" s="622"/>
      <c r="O286" s="622"/>
      <c r="P286" s="622"/>
      <c r="Q286" s="622"/>
      <c r="R286" s="622"/>
      <c r="S286" s="622"/>
      <c r="T286" s="622"/>
      <c r="U286" s="622"/>
      <c r="V286" s="622"/>
      <c r="W286" s="622"/>
      <c r="X286" s="622"/>
      <c r="Y286" s="622"/>
      <c r="Z286" s="622"/>
      <c r="AA286" s="622"/>
      <c r="AB286" s="622"/>
      <c r="AC286" s="622"/>
      <c r="AD286" s="622"/>
      <c r="AE286" s="622"/>
      <c r="AF286" s="622"/>
    </row>
    <row r="287" spans="1:52" s="55" customFormat="1" ht="2.85" customHeight="1" x14ac:dyDescent="0.15">
      <c r="A287" s="55" t="s">
        <v>156</v>
      </c>
      <c r="B287" s="55" t="s">
        <v>156</v>
      </c>
      <c r="C287" s="55" t="s">
        <v>156</v>
      </c>
      <c r="I287" s="55" t="s">
        <v>156</v>
      </c>
      <c r="K287" s="55" t="s">
        <v>156</v>
      </c>
      <c r="L287" s="55" t="s">
        <v>156</v>
      </c>
      <c r="M287" s="55" t="s">
        <v>156</v>
      </c>
      <c r="N287" s="55" t="s">
        <v>156</v>
      </c>
      <c r="AB287" s="55" t="s">
        <v>156</v>
      </c>
      <c r="AC287" s="55" t="s">
        <v>156</v>
      </c>
      <c r="AD287" s="55" t="s">
        <v>156</v>
      </c>
      <c r="AE287" s="55" t="s">
        <v>156</v>
      </c>
      <c r="AF287" s="55" t="s">
        <v>156</v>
      </c>
      <c r="AG287" s="55" t="s">
        <v>156</v>
      </c>
      <c r="AH287" s="55" t="s">
        <v>156</v>
      </c>
      <c r="AI287" s="55" t="s">
        <v>156</v>
      </c>
      <c r="AJ287" s="55" t="s">
        <v>156</v>
      </c>
      <c r="AK287" s="55" t="s">
        <v>156</v>
      </c>
      <c r="AL287" s="55" t="s">
        <v>156</v>
      </c>
      <c r="AM287" s="55" t="s">
        <v>156</v>
      </c>
      <c r="AN287" s="55" t="s">
        <v>156</v>
      </c>
      <c r="AO287" s="55" t="s">
        <v>156</v>
      </c>
      <c r="AP287" s="55" t="s">
        <v>156</v>
      </c>
      <c r="AQ287" s="55" t="s">
        <v>156</v>
      </c>
      <c r="AR287" s="55" t="s">
        <v>156</v>
      </c>
      <c r="AS287" s="55" t="s">
        <v>156</v>
      </c>
      <c r="AT287" s="55" t="s">
        <v>156</v>
      </c>
      <c r="AU287" s="55" t="s">
        <v>156</v>
      </c>
      <c r="AV287" s="55" t="s">
        <v>156</v>
      </c>
      <c r="AW287" s="55" t="s">
        <v>156</v>
      </c>
      <c r="AX287" s="55" t="s">
        <v>156</v>
      </c>
      <c r="AY287" s="55" t="s">
        <v>156</v>
      </c>
      <c r="AZ287" s="55" t="s">
        <v>156</v>
      </c>
    </row>
    <row r="288" spans="1:52" s="4" customFormat="1" ht="12.75" customHeight="1" x14ac:dyDescent="0.15">
      <c r="A288" s="12"/>
      <c r="B288" s="12" t="s">
        <v>20</v>
      </c>
      <c r="C288" s="12"/>
      <c r="D288" s="12"/>
      <c r="E288" s="12"/>
      <c r="F288" s="12"/>
      <c r="G288" s="12"/>
      <c r="H288" s="12"/>
      <c r="I288" s="12"/>
      <c r="J288" s="12"/>
      <c r="K288" s="622" t="str">
        <f>IF('入力シート（確認申請書）'!K251="","",'入力シート（確認申請書）'!K251)</f>
        <v/>
      </c>
      <c r="L288" s="622"/>
      <c r="M288" s="622"/>
      <c r="N288" s="622"/>
      <c r="O288" s="622"/>
      <c r="P288" s="622"/>
      <c r="Q288" s="622"/>
      <c r="R288" s="622"/>
      <c r="S288" s="622"/>
      <c r="T288" s="622"/>
      <c r="U288" s="622"/>
      <c r="V288" s="622"/>
      <c r="W288" s="622"/>
      <c r="X288" s="622"/>
      <c r="Y288" s="622"/>
      <c r="Z288" s="622"/>
      <c r="AA288" s="622"/>
      <c r="AB288" s="622"/>
      <c r="AC288" s="622"/>
      <c r="AD288" s="622"/>
      <c r="AE288" s="622"/>
      <c r="AF288" s="622"/>
    </row>
    <row r="289" spans="1:52" s="55" customFormat="1" ht="2.85" customHeight="1" x14ac:dyDescent="0.15">
      <c r="A289" s="55" t="s">
        <v>156</v>
      </c>
      <c r="B289" s="55" t="s">
        <v>156</v>
      </c>
      <c r="C289" s="55" t="s">
        <v>156</v>
      </c>
      <c r="I289" s="55" t="s">
        <v>156</v>
      </c>
      <c r="K289" s="55" t="s">
        <v>156</v>
      </c>
      <c r="L289" s="55" t="s">
        <v>156</v>
      </c>
      <c r="M289" s="55" t="s">
        <v>156</v>
      </c>
      <c r="N289" s="55" t="s">
        <v>156</v>
      </c>
      <c r="AB289" s="55" t="s">
        <v>156</v>
      </c>
      <c r="AC289" s="55" t="s">
        <v>156</v>
      </c>
      <c r="AD289" s="55" t="s">
        <v>156</v>
      </c>
      <c r="AE289" s="55" t="s">
        <v>156</v>
      </c>
      <c r="AF289" s="55" t="s">
        <v>156</v>
      </c>
      <c r="AG289" s="55" t="s">
        <v>156</v>
      </c>
      <c r="AH289" s="55" t="s">
        <v>156</v>
      </c>
      <c r="AI289" s="55" t="s">
        <v>156</v>
      </c>
      <c r="AJ289" s="55" t="s">
        <v>156</v>
      </c>
      <c r="AK289" s="55" t="s">
        <v>156</v>
      </c>
      <c r="AL289" s="55" t="s">
        <v>156</v>
      </c>
      <c r="AM289" s="55" t="s">
        <v>156</v>
      </c>
      <c r="AN289" s="55" t="s">
        <v>156</v>
      </c>
      <c r="AO289" s="55" t="s">
        <v>156</v>
      </c>
      <c r="AP289" s="55" t="s">
        <v>156</v>
      </c>
      <c r="AQ289" s="55" t="s">
        <v>156</v>
      </c>
      <c r="AR289" s="55" t="s">
        <v>156</v>
      </c>
      <c r="AS289" s="55" t="s">
        <v>156</v>
      </c>
      <c r="AT289" s="55" t="s">
        <v>156</v>
      </c>
      <c r="AU289" s="55" t="s">
        <v>156</v>
      </c>
      <c r="AV289" s="55" t="s">
        <v>156</v>
      </c>
      <c r="AW289" s="55" t="s">
        <v>156</v>
      </c>
      <c r="AX289" s="55" t="s">
        <v>156</v>
      </c>
      <c r="AY289" s="55" t="s">
        <v>156</v>
      </c>
      <c r="AZ289" s="55" t="s">
        <v>156</v>
      </c>
    </row>
    <row r="290" spans="1:52" s="4" customFormat="1" ht="12.75" customHeight="1" x14ac:dyDescent="0.15">
      <c r="A290" s="12"/>
      <c r="B290" s="12" t="s">
        <v>21</v>
      </c>
      <c r="C290" s="12"/>
      <c r="D290" s="12"/>
      <c r="E290" s="12"/>
      <c r="F290" s="12"/>
      <c r="G290" s="12"/>
      <c r="H290" s="12"/>
      <c r="I290" s="12"/>
      <c r="J290" s="12"/>
      <c r="K290" s="622" t="str">
        <f>IF('入力シート（確認申請書）'!K253="","",'入力シート（確認申請書）'!K253)</f>
        <v/>
      </c>
      <c r="L290" s="622"/>
      <c r="M290" s="622"/>
      <c r="N290" s="622"/>
      <c r="O290" s="622"/>
      <c r="P290" s="622"/>
      <c r="Q290" s="622"/>
      <c r="R290" s="622"/>
      <c r="S290" s="622"/>
      <c r="T290" s="622"/>
      <c r="U290" s="622"/>
      <c r="V290" s="622"/>
      <c r="W290" s="622"/>
      <c r="X290" s="622"/>
      <c r="Y290" s="622"/>
      <c r="Z290" s="622"/>
      <c r="AA290" s="622"/>
      <c r="AB290" s="622"/>
      <c r="AC290" s="622"/>
      <c r="AD290" s="622"/>
      <c r="AE290" s="622"/>
      <c r="AF290" s="622"/>
    </row>
    <row r="291" spans="1:52" s="55" customFormat="1" ht="2.85" customHeight="1" x14ac:dyDescent="0.15">
      <c r="A291" s="55" t="s">
        <v>156</v>
      </c>
      <c r="B291" s="55" t="s">
        <v>156</v>
      </c>
      <c r="C291" s="55" t="s">
        <v>156</v>
      </c>
      <c r="I291" s="55" t="s">
        <v>156</v>
      </c>
      <c r="K291" s="55" t="s">
        <v>156</v>
      </c>
      <c r="L291" s="55" t="s">
        <v>156</v>
      </c>
      <c r="M291" s="55" t="s">
        <v>156</v>
      </c>
      <c r="N291" s="55" t="s">
        <v>156</v>
      </c>
      <c r="AB291" s="55" t="s">
        <v>156</v>
      </c>
      <c r="AC291" s="55" t="s">
        <v>156</v>
      </c>
      <c r="AD291" s="55" t="s">
        <v>156</v>
      </c>
      <c r="AE291" s="55" t="s">
        <v>156</v>
      </c>
      <c r="AF291" s="55" t="s">
        <v>156</v>
      </c>
      <c r="AG291" s="55" t="s">
        <v>156</v>
      </c>
      <c r="AH291" s="55" t="s">
        <v>156</v>
      </c>
      <c r="AI291" s="55" t="s">
        <v>156</v>
      </c>
      <c r="AJ291" s="55" t="s">
        <v>156</v>
      </c>
      <c r="AK291" s="55" t="s">
        <v>156</v>
      </c>
      <c r="AL291" s="55" t="s">
        <v>156</v>
      </c>
      <c r="AM291" s="55" t="s">
        <v>156</v>
      </c>
      <c r="AN291" s="55" t="s">
        <v>156</v>
      </c>
      <c r="AO291" s="55" t="s">
        <v>156</v>
      </c>
      <c r="AP291" s="55" t="s">
        <v>156</v>
      </c>
      <c r="AQ291" s="55" t="s">
        <v>156</v>
      </c>
      <c r="AR291" s="55" t="s">
        <v>156</v>
      </c>
      <c r="AS291" s="55" t="s">
        <v>156</v>
      </c>
      <c r="AT291" s="55" t="s">
        <v>156</v>
      </c>
      <c r="AU291" s="55" t="s">
        <v>156</v>
      </c>
      <c r="AV291" s="55" t="s">
        <v>156</v>
      </c>
      <c r="AW291" s="55" t="s">
        <v>156</v>
      </c>
      <c r="AX291" s="55" t="s">
        <v>156</v>
      </c>
      <c r="AY291" s="55" t="s">
        <v>156</v>
      </c>
      <c r="AZ291" s="55" t="s">
        <v>156</v>
      </c>
    </row>
    <row r="292" spans="1:52" s="4" customFormat="1" ht="12.75" customHeight="1" x14ac:dyDescent="0.15">
      <c r="A292" s="12"/>
      <c r="B292" s="12" t="s">
        <v>22</v>
      </c>
      <c r="C292" s="12"/>
      <c r="D292" s="12"/>
      <c r="E292" s="12"/>
      <c r="F292" s="12"/>
      <c r="G292" s="12"/>
      <c r="H292" s="12"/>
      <c r="I292" s="12"/>
      <c r="J292" s="12"/>
      <c r="K292" s="622" t="str">
        <f>IF('入力シート（確認申請書）'!K255="","",'入力シート（確認申請書）'!K255)</f>
        <v/>
      </c>
      <c r="L292" s="622"/>
      <c r="M292" s="622"/>
      <c r="N292" s="622"/>
      <c r="O292" s="622"/>
      <c r="P292" s="622"/>
      <c r="Q292" s="622"/>
      <c r="R292" s="622"/>
      <c r="S292" s="622"/>
      <c r="T292" s="622"/>
      <c r="U292" s="622"/>
      <c r="V292" s="622"/>
      <c r="W292" s="622"/>
      <c r="X292" s="622"/>
      <c r="Y292" s="622"/>
      <c r="Z292" s="622"/>
      <c r="AA292" s="622"/>
      <c r="AB292" s="622"/>
      <c r="AC292" s="622"/>
      <c r="AD292" s="622"/>
      <c r="AE292" s="622"/>
      <c r="AF292" s="622"/>
    </row>
    <row r="293" spans="1:52" s="55" customFormat="1" ht="2.85" customHeight="1" x14ac:dyDescent="0.15">
      <c r="A293" s="55" t="s">
        <v>156</v>
      </c>
      <c r="B293" s="55" t="s">
        <v>156</v>
      </c>
      <c r="C293" s="55" t="s">
        <v>156</v>
      </c>
      <c r="I293" s="55" t="s">
        <v>156</v>
      </c>
      <c r="K293" s="55" t="s">
        <v>156</v>
      </c>
      <c r="L293" s="55" t="s">
        <v>156</v>
      </c>
      <c r="M293" s="55" t="s">
        <v>156</v>
      </c>
      <c r="N293" s="55" t="s">
        <v>156</v>
      </c>
      <c r="AB293" s="55" t="s">
        <v>156</v>
      </c>
      <c r="AC293" s="55" t="s">
        <v>156</v>
      </c>
      <c r="AD293" s="55" t="s">
        <v>156</v>
      </c>
      <c r="AE293" s="55" t="s">
        <v>156</v>
      </c>
      <c r="AF293" s="55" t="s">
        <v>156</v>
      </c>
      <c r="AG293" s="55" t="s">
        <v>156</v>
      </c>
      <c r="AH293" s="55" t="s">
        <v>156</v>
      </c>
      <c r="AI293" s="55" t="s">
        <v>156</v>
      </c>
      <c r="AJ293" s="55" t="s">
        <v>156</v>
      </c>
      <c r="AK293" s="55" t="s">
        <v>156</v>
      </c>
      <c r="AL293" s="55" t="s">
        <v>156</v>
      </c>
      <c r="AM293" s="55" t="s">
        <v>156</v>
      </c>
      <c r="AN293" s="55" t="s">
        <v>156</v>
      </c>
      <c r="AO293" s="55" t="s">
        <v>156</v>
      </c>
      <c r="AP293" s="55" t="s">
        <v>156</v>
      </c>
      <c r="AQ293" s="55" t="s">
        <v>156</v>
      </c>
      <c r="AR293" s="55" t="s">
        <v>156</v>
      </c>
      <c r="AS293" s="55" t="s">
        <v>156</v>
      </c>
      <c r="AT293" s="55" t="s">
        <v>156</v>
      </c>
      <c r="AU293" s="55" t="s">
        <v>156</v>
      </c>
      <c r="AV293" s="55" t="s">
        <v>156</v>
      </c>
      <c r="AW293" s="55" t="s">
        <v>156</v>
      </c>
      <c r="AX293" s="55" t="s">
        <v>156</v>
      </c>
      <c r="AY293" s="55" t="s">
        <v>156</v>
      </c>
      <c r="AZ293" s="55" t="s">
        <v>156</v>
      </c>
    </row>
    <row r="294" spans="1:52" s="4" customFormat="1" ht="12.7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row>
    <row r="295" spans="1:52" s="4" customFormat="1" ht="12.75" customHeight="1" x14ac:dyDescent="0.15">
      <c r="A295" s="12"/>
      <c r="B295" s="12" t="s">
        <v>15</v>
      </c>
      <c r="C295" s="12"/>
      <c r="D295" s="12"/>
      <c r="E295" s="12"/>
      <c r="F295" s="12"/>
      <c r="G295" s="12"/>
      <c r="H295" s="12"/>
      <c r="I295" s="12"/>
      <c r="J295" s="12"/>
      <c r="K295" s="622" t="str">
        <f>IF('入力シート（確認申請書）'!K259="","",'入力シート（確認申請書）'!K259)</f>
        <v/>
      </c>
      <c r="L295" s="622"/>
      <c r="M295" s="622"/>
      <c r="N295" s="622"/>
      <c r="O295" s="622"/>
      <c r="P295" s="622"/>
      <c r="Q295" s="622"/>
      <c r="R295" s="622"/>
      <c r="S295" s="622"/>
      <c r="T295" s="622"/>
      <c r="U295" s="622"/>
      <c r="V295" s="622"/>
      <c r="W295" s="622"/>
      <c r="X295" s="622"/>
      <c r="Y295" s="622"/>
      <c r="Z295" s="622"/>
      <c r="AA295" s="622"/>
      <c r="AB295" s="622"/>
      <c r="AC295" s="622"/>
      <c r="AD295" s="622"/>
      <c r="AE295" s="622"/>
      <c r="AF295" s="622"/>
    </row>
    <row r="296" spans="1:52" s="55" customFormat="1" ht="2.85" customHeight="1" x14ac:dyDescent="0.15">
      <c r="A296" s="55" t="s">
        <v>156</v>
      </c>
      <c r="B296" s="55" t="s">
        <v>156</v>
      </c>
      <c r="C296" s="55" t="s">
        <v>156</v>
      </c>
      <c r="I296" s="55" t="s">
        <v>156</v>
      </c>
      <c r="K296" s="55" t="s">
        <v>156</v>
      </c>
      <c r="L296" s="55" t="s">
        <v>156</v>
      </c>
      <c r="M296" s="55" t="s">
        <v>156</v>
      </c>
      <c r="N296" s="55" t="s">
        <v>156</v>
      </c>
      <c r="AB296" s="55" t="s">
        <v>156</v>
      </c>
      <c r="AC296" s="55" t="s">
        <v>156</v>
      </c>
      <c r="AD296" s="55" t="s">
        <v>156</v>
      </c>
      <c r="AE296" s="55" t="s">
        <v>156</v>
      </c>
      <c r="AF296" s="55" t="s">
        <v>156</v>
      </c>
      <c r="AG296" s="55" t="s">
        <v>156</v>
      </c>
      <c r="AH296" s="55" t="s">
        <v>156</v>
      </c>
      <c r="AI296" s="55" t="s">
        <v>156</v>
      </c>
      <c r="AJ296" s="55" t="s">
        <v>156</v>
      </c>
      <c r="AK296" s="55" t="s">
        <v>156</v>
      </c>
      <c r="AL296" s="55" t="s">
        <v>156</v>
      </c>
      <c r="AM296" s="55" t="s">
        <v>156</v>
      </c>
      <c r="AN296" s="55" t="s">
        <v>156</v>
      </c>
      <c r="AO296" s="55" t="s">
        <v>156</v>
      </c>
      <c r="AP296" s="55" t="s">
        <v>156</v>
      </c>
      <c r="AQ296" s="55" t="s">
        <v>156</v>
      </c>
      <c r="AR296" s="55" t="s">
        <v>156</v>
      </c>
      <c r="AS296" s="55" t="s">
        <v>156</v>
      </c>
      <c r="AT296" s="55" t="s">
        <v>156</v>
      </c>
      <c r="AU296" s="55" t="s">
        <v>156</v>
      </c>
      <c r="AV296" s="55" t="s">
        <v>156</v>
      </c>
      <c r="AW296" s="55" t="s">
        <v>156</v>
      </c>
      <c r="AX296" s="55" t="s">
        <v>156</v>
      </c>
      <c r="AY296" s="55" t="s">
        <v>156</v>
      </c>
      <c r="AZ296" s="55" t="s">
        <v>156</v>
      </c>
    </row>
    <row r="297" spans="1:52" s="4" customFormat="1" ht="12.75" customHeight="1" x14ac:dyDescent="0.15">
      <c r="A297" s="12"/>
      <c r="B297" s="12" t="s">
        <v>17</v>
      </c>
      <c r="C297" s="12"/>
      <c r="D297" s="12"/>
      <c r="E297" s="12"/>
      <c r="F297" s="12"/>
      <c r="G297" s="12"/>
      <c r="H297" s="12"/>
      <c r="I297" s="12"/>
      <c r="J297" s="12"/>
      <c r="K297" s="622" t="str">
        <f>IF('入力シート（確認申請書）'!K261="","",'入力シート（確認申請書）'!K261)</f>
        <v/>
      </c>
      <c r="L297" s="622"/>
      <c r="M297" s="622"/>
      <c r="N297" s="622"/>
      <c r="O297" s="622"/>
      <c r="P297" s="622"/>
      <c r="Q297" s="622"/>
      <c r="R297" s="622"/>
      <c r="S297" s="622"/>
      <c r="T297" s="622"/>
      <c r="U297" s="622"/>
      <c r="V297" s="622"/>
      <c r="W297" s="622"/>
      <c r="X297" s="622"/>
      <c r="Y297" s="622"/>
      <c r="Z297" s="622"/>
      <c r="AA297" s="622"/>
      <c r="AB297" s="622"/>
      <c r="AC297" s="622"/>
      <c r="AD297" s="622"/>
      <c r="AE297" s="622"/>
      <c r="AF297" s="622"/>
    </row>
    <row r="298" spans="1:52" s="55" customFormat="1" ht="2.85" customHeight="1" x14ac:dyDescent="0.15">
      <c r="A298" s="55" t="s">
        <v>156</v>
      </c>
      <c r="B298" s="55" t="s">
        <v>156</v>
      </c>
      <c r="C298" s="55" t="s">
        <v>156</v>
      </c>
      <c r="I298" s="55" t="s">
        <v>156</v>
      </c>
      <c r="K298" s="55" t="s">
        <v>156</v>
      </c>
      <c r="L298" s="55" t="s">
        <v>156</v>
      </c>
      <c r="M298" s="55" t="s">
        <v>156</v>
      </c>
      <c r="N298" s="55" t="s">
        <v>156</v>
      </c>
      <c r="AB298" s="55" t="s">
        <v>156</v>
      </c>
      <c r="AC298" s="55" t="s">
        <v>156</v>
      </c>
      <c r="AD298" s="55" t="s">
        <v>156</v>
      </c>
      <c r="AE298" s="55" t="s">
        <v>156</v>
      </c>
      <c r="AF298" s="55" t="s">
        <v>156</v>
      </c>
      <c r="AG298" s="55" t="s">
        <v>156</v>
      </c>
      <c r="AH298" s="55" t="s">
        <v>156</v>
      </c>
      <c r="AI298" s="55" t="s">
        <v>156</v>
      </c>
      <c r="AJ298" s="55" t="s">
        <v>156</v>
      </c>
      <c r="AK298" s="55" t="s">
        <v>156</v>
      </c>
      <c r="AL298" s="55" t="s">
        <v>156</v>
      </c>
      <c r="AM298" s="55" t="s">
        <v>156</v>
      </c>
      <c r="AN298" s="55" t="s">
        <v>156</v>
      </c>
      <c r="AO298" s="55" t="s">
        <v>156</v>
      </c>
      <c r="AP298" s="55" t="s">
        <v>156</v>
      </c>
      <c r="AQ298" s="55" t="s">
        <v>156</v>
      </c>
      <c r="AR298" s="55" t="s">
        <v>156</v>
      </c>
      <c r="AS298" s="55" t="s">
        <v>156</v>
      </c>
      <c r="AT298" s="55" t="s">
        <v>156</v>
      </c>
      <c r="AU298" s="55" t="s">
        <v>156</v>
      </c>
      <c r="AV298" s="55" t="s">
        <v>156</v>
      </c>
      <c r="AW298" s="55" t="s">
        <v>156</v>
      </c>
      <c r="AX298" s="55" t="s">
        <v>156</v>
      </c>
      <c r="AY298" s="55" t="s">
        <v>156</v>
      </c>
      <c r="AZ298" s="55" t="s">
        <v>156</v>
      </c>
    </row>
    <row r="299" spans="1:52" s="4" customFormat="1" ht="12.75" customHeight="1" x14ac:dyDescent="0.15">
      <c r="A299" s="12"/>
      <c r="B299" s="12" t="s">
        <v>18</v>
      </c>
      <c r="C299" s="12"/>
      <c r="D299" s="12"/>
      <c r="E299" s="12"/>
      <c r="F299" s="12"/>
      <c r="G299" s="12"/>
      <c r="H299" s="12"/>
      <c r="I299" s="12"/>
      <c r="J299" s="12"/>
      <c r="K299" s="622" t="str">
        <f>IF('入力シート（確認申請書）'!K263="","",'入力シート（確認申請書）'!K263)</f>
        <v/>
      </c>
      <c r="L299" s="622"/>
      <c r="M299" s="622"/>
      <c r="N299" s="622"/>
      <c r="O299" s="622"/>
      <c r="P299" s="622"/>
      <c r="Q299" s="12"/>
      <c r="R299" s="12"/>
      <c r="S299" s="12"/>
      <c r="T299" s="12"/>
      <c r="U299" s="12"/>
      <c r="V299" s="12"/>
      <c r="W299" s="12"/>
      <c r="X299" s="12"/>
      <c r="Y299" s="12"/>
      <c r="Z299" s="12"/>
      <c r="AA299" s="12"/>
      <c r="AB299" s="12"/>
      <c r="AC299" s="12"/>
      <c r="AD299" s="12"/>
      <c r="AE299" s="12"/>
      <c r="AF299" s="12"/>
    </row>
    <row r="300" spans="1:52" s="55" customFormat="1" ht="2.85" customHeight="1" x14ac:dyDescent="0.15">
      <c r="A300" s="55" t="s">
        <v>156</v>
      </c>
      <c r="B300" s="55" t="s">
        <v>156</v>
      </c>
      <c r="C300" s="55" t="s">
        <v>156</v>
      </c>
      <c r="I300" s="55" t="s">
        <v>156</v>
      </c>
      <c r="K300" s="55" t="s">
        <v>156</v>
      </c>
      <c r="L300" s="55" t="s">
        <v>156</v>
      </c>
      <c r="M300" s="55" t="s">
        <v>156</v>
      </c>
      <c r="N300" s="55" t="s">
        <v>156</v>
      </c>
      <c r="AB300" s="55" t="s">
        <v>156</v>
      </c>
      <c r="AC300" s="55" t="s">
        <v>156</v>
      </c>
      <c r="AD300" s="55" t="s">
        <v>156</v>
      </c>
      <c r="AE300" s="55" t="s">
        <v>156</v>
      </c>
      <c r="AF300" s="55" t="s">
        <v>156</v>
      </c>
      <c r="AG300" s="55" t="s">
        <v>156</v>
      </c>
      <c r="AH300" s="55" t="s">
        <v>156</v>
      </c>
      <c r="AI300" s="55" t="s">
        <v>156</v>
      </c>
      <c r="AJ300" s="55" t="s">
        <v>156</v>
      </c>
      <c r="AK300" s="55" t="s">
        <v>156</v>
      </c>
      <c r="AL300" s="55" t="s">
        <v>156</v>
      </c>
      <c r="AM300" s="55" t="s">
        <v>156</v>
      </c>
      <c r="AN300" s="55" t="s">
        <v>156</v>
      </c>
      <c r="AO300" s="55" t="s">
        <v>156</v>
      </c>
      <c r="AP300" s="55" t="s">
        <v>156</v>
      </c>
      <c r="AQ300" s="55" t="s">
        <v>156</v>
      </c>
      <c r="AR300" s="55" t="s">
        <v>156</v>
      </c>
      <c r="AS300" s="55" t="s">
        <v>156</v>
      </c>
      <c r="AT300" s="55" t="s">
        <v>156</v>
      </c>
      <c r="AU300" s="55" t="s">
        <v>156</v>
      </c>
      <c r="AV300" s="55" t="s">
        <v>156</v>
      </c>
      <c r="AW300" s="55" t="s">
        <v>156</v>
      </c>
      <c r="AX300" s="55" t="s">
        <v>156</v>
      </c>
      <c r="AY300" s="55" t="s">
        <v>156</v>
      </c>
      <c r="AZ300" s="55" t="s">
        <v>156</v>
      </c>
    </row>
    <row r="301" spans="1:52" s="4" customFormat="1" ht="12.75" customHeight="1" x14ac:dyDescent="0.15">
      <c r="A301" s="12"/>
      <c r="B301" s="12" t="s">
        <v>19</v>
      </c>
      <c r="C301" s="12"/>
      <c r="D301" s="12"/>
      <c r="E301" s="12"/>
      <c r="F301" s="12"/>
      <c r="G301" s="12"/>
      <c r="H301" s="12"/>
      <c r="I301" s="12"/>
      <c r="J301" s="12"/>
      <c r="K301" s="622" t="str">
        <f>IF('入力シート（確認申請書）'!K265="","",'入力シート（確認申請書）'!K265)</f>
        <v/>
      </c>
      <c r="L301" s="622"/>
      <c r="M301" s="622"/>
      <c r="N301" s="622"/>
      <c r="O301" s="622"/>
      <c r="P301" s="622"/>
      <c r="Q301" s="622"/>
      <c r="R301" s="622"/>
      <c r="S301" s="622"/>
      <c r="T301" s="622"/>
      <c r="U301" s="622"/>
      <c r="V301" s="622"/>
      <c r="W301" s="622"/>
      <c r="X301" s="622"/>
      <c r="Y301" s="622"/>
      <c r="Z301" s="622"/>
      <c r="AA301" s="622"/>
      <c r="AB301" s="622"/>
      <c r="AC301" s="622"/>
      <c r="AD301" s="622"/>
      <c r="AE301" s="622"/>
      <c r="AF301" s="622"/>
    </row>
    <row r="302" spans="1:52" s="55" customFormat="1" ht="2.85" customHeight="1" x14ac:dyDescent="0.15">
      <c r="A302" s="55" t="s">
        <v>156</v>
      </c>
      <c r="B302" s="55" t="s">
        <v>156</v>
      </c>
      <c r="C302" s="55" t="s">
        <v>156</v>
      </c>
      <c r="I302" s="55" t="s">
        <v>156</v>
      </c>
      <c r="K302" s="55" t="s">
        <v>156</v>
      </c>
      <c r="L302" s="55" t="s">
        <v>156</v>
      </c>
      <c r="M302" s="55" t="s">
        <v>156</v>
      </c>
      <c r="N302" s="55" t="s">
        <v>156</v>
      </c>
      <c r="AB302" s="55" t="s">
        <v>156</v>
      </c>
      <c r="AC302" s="55" t="s">
        <v>156</v>
      </c>
      <c r="AD302" s="55" t="s">
        <v>156</v>
      </c>
      <c r="AE302" s="55" t="s">
        <v>156</v>
      </c>
      <c r="AF302" s="55" t="s">
        <v>156</v>
      </c>
      <c r="AG302" s="55" t="s">
        <v>156</v>
      </c>
      <c r="AH302" s="55" t="s">
        <v>156</v>
      </c>
      <c r="AI302" s="55" t="s">
        <v>156</v>
      </c>
      <c r="AJ302" s="55" t="s">
        <v>156</v>
      </c>
      <c r="AK302" s="55" t="s">
        <v>156</v>
      </c>
      <c r="AL302" s="55" t="s">
        <v>156</v>
      </c>
      <c r="AM302" s="55" t="s">
        <v>156</v>
      </c>
      <c r="AN302" s="55" t="s">
        <v>156</v>
      </c>
      <c r="AO302" s="55" t="s">
        <v>156</v>
      </c>
      <c r="AP302" s="55" t="s">
        <v>156</v>
      </c>
      <c r="AQ302" s="55" t="s">
        <v>156</v>
      </c>
      <c r="AR302" s="55" t="s">
        <v>156</v>
      </c>
      <c r="AS302" s="55" t="s">
        <v>156</v>
      </c>
      <c r="AT302" s="55" t="s">
        <v>156</v>
      </c>
      <c r="AU302" s="55" t="s">
        <v>156</v>
      </c>
      <c r="AV302" s="55" t="s">
        <v>156</v>
      </c>
      <c r="AW302" s="55" t="s">
        <v>156</v>
      </c>
      <c r="AX302" s="55" t="s">
        <v>156</v>
      </c>
      <c r="AY302" s="55" t="s">
        <v>156</v>
      </c>
      <c r="AZ302" s="55" t="s">
        <v>156</v>
      </c>
    </row>
    <row r="303" spans="1:52" s="4" customFormat="1" ht="12.75" customHeight="1" x14ac:dyDescent="0.15">
      <c r="A303" s="12"/>
      <c r="B303" s="12" t="s">
        <v>20</v>
      </c>
      <c r="C303" s="12"/>
      <c r="D303" s="12"/>
      <c r="E303" s="12"/>
      <c r="F303" s="12"/>
      <c r="G303" s="12"/>
      <c r="H303" s="12"/>
      <c r="I303" s="12"/>
      <c r="J303" s="12"/>
      <c r="K303" s="622" t="str">
        <f>IF('入力シート（確認申請書）'!K267="","",'入力シート（確認申請書）'!K267)</f>
        <v/>
      </c>
      <c r="L303" s="622"/>
      <c r="M303" s="622"/>
      <c r="N303" s="622"/>
      <c r="O303" s="622"/>
      <c r="P303" s="622"/>
      <c r="Q303" s="622"/>
      <c r="R303" s="622"/>
      <c r="S303" s="622"/>
      <c r="T303" s="622"/>
      <c r="U303" s="622"/>
      <c r="V303" s="622"/>
      <c r="W303" s="622"/>
      <c r="X303" s="622"/>
      <c r="Y303" s="622"/>
      <c r="Z303" s="622"/>
      <c r="AA303" s="622"/>
      <c r="AB303" s="622"/>
      <c r="AC303" s="622"/>
      <c r="AD303" s="622"/>
      <c r="AE303" s="622"/>
      <c r="AF303" s="622"/>
    </row>
    <row r="304" spans="1:52" s="55" customFormat="1" ht="2.85" customHeight="1" x14ac:dyDescent="0.15">
      <c r="A304" s="55" t="s">
        <v>156</v>
      </c>
      <c r="B304" s="55" t="s">
        <v>156</v>
      </c>
      <c r="C304" s="55" t="s">
        <v>156</v>
      </c>
      <c r="I304" s="55" t="s">
        <v>156</v>
      </c>
      <c r="K304" s="55" t="s">
        <v>156</v>
      </c>
      <c r="L304" s="55" t="s">
        <v>156</v>
      </c>
      <c r="M304" s="55" t="s">
        <v>156</v>
      </c>
      <c r="N304" s="55" t="s">
        <v>156</v>
      </c>
      <c r="AB304" s="55" t="s">
        <v>156</v>
      </c>
      <c r="AC304" s="55" t="s">
        <v>156</v>
      </c>
      <c r="AD304" s="55" t="s">
        <v>156</v>
      </c>
      <c r="AE304" s="55" t="s">
        <v>156</v>
      </c>
      <c r="AF304" s="55" t="s">
        <v>156</v>
      </c>
      <c r="AG304" s="55" t="s">
        <v>156</v>
      </c>
      <c r="AH304" s="55" t="s">
        <v>156</v>
      </c>
      <c r="AI304" s="55" t="s">
        <v>156</v>
      </c>
      <c r="AJ304" s="55" t="s">
        <v>156</v>
      </c>
      <c r="AK304" s="55" t="s">
        <v>156</v>
      </c>
      <c r="AL304" s="55" t="s">
        <v>156</v>
      </c>
      <c r="AM304" s="55" t="s">
        <v>156</v>
      </c>
      <c r="AN304" s="55" t="s">
        <v>156</v>
      </c>
      <c r="AO304" s="55" t="s">
        <v>156</v>
      </c>
      <c r="AP304" s="55" t="s">
        <v>156</v>
      </c>
      <c r="AQ304" s="55" t="s">
        <v>156</v>
      </c>
      <c r="AR304" s="55" t="s">
        <v>156</v>
      </c>
      <c r="AS304" s="55" t="s">
        <v>156</v>
      </c>
      <c r="AT304" s="55" t="s">
        <v>156</v>
      </c>
      <c r="AU304" s="55" t="s">
        <v>156</v>
      </c>
      <c r="AV304" s="55" t="s">
        <v>156</v>
      </c>
      <c r="AW304" s="55" t="s">
        <v>156</v>
      </c>
      <c r="AX304" s="55" t="s">
        <v>156</v>
      </c>
      <c r="AY304" s="55" t="s">
        <v>156</v>
      </c>
      <c r="AZ304" s="55" t="s">
        <v>156</v>
      </c>
    </row>
    <row r="305" spans="1:52" s="4" customFormat="1" ht="12.75" customHeight="1" x14ac:dyDescent="0.15">
      <c r="A305" s="12"/>
      <c r="B305" s="12" t="s">
        <v>21</v>
      </c>
      <c r="C305" s="12"/>
      <c r="D305" s="12"/>
      <c r="E305" s="12"/>
      <c r="F305" s="12"/>
      <c r="G305" s="12"/>
      <c r="H305" s="12"/>
      <c r="I305" s="12"/>
      <c r="J305" s="12"/>
      <c r="K305" s="622" t="str">
        <f>IF('入力シート（確認申請書）'!K269="","",'入力シート（確認申請書）'!K269)</f>
        <v/>
      </c>
      <c r="L305" s="622"/>
      <c r="M305" s="622"/>
      <c r="N305" s="622"/>
      <c r="O305" s="622"/>
      <c r="P305" s="622"/>
      <c r="Q305" s="622"/>
      <c r="R305" s="622"/>
      <c r="S305" s="622"/>
      <c r="T305" s="622"/>
      <c r="U305" s="622"/>
      <c r="V305" s="622"/>
      <c r="W305" s="622"/>
      <c r="X305" s="622"/>
      <c r="Y305" s="622"/>
      <c r="Z305" s="622"/>
      <c r="AA305" s="622"/>
      <c r="AB305" s="622"/>
      <c r="AC305" s="622"/>
      <c r="AD305" s="622"/>
      <c r="AE305" s="622"/>
      <c r="AF305" s="622"/>
    </row>
    <row r="306" spans="1:52" s="55" customFormat="1" ht="2.85" customHeight="1" x14ac:dyDescent="0.15">
      <c r="A306" s="55" t="s">
        <v>156</v>
      </c>
      <c r="B306" s="55" t="s">
        <v>156</v>
      </c>
      <c r="C306" s="55" t="s">
        <v>156</v>
      </c>
      <c r="I306" s="55" t="s">
        <v>156</v>
      </c>
      <c r="K306" s="55" t="s">
        <v>156</v>
      </c>
      <c r="L306" s="55" t="s">
        <v>156</v>
      </c>
      <c r="M306" s="55" t="s">
        <v>156</v>
      </c>
      <c r="N306" s="55" t="s">
        <v>156</v>
      </c>
      <c r="AB306" s="55" t="s">
        <v>156</v>
      </c>
      <c r="AC306" s="55" t="s">
        <v>156</v>
      </c>
      <c r="AD306" s="55" t="s">
        <v>156</v>
      </c>
      <c r="AE306" s="55" t="s">
        <v>156</v>
      </c>
      <c r="AF306" s="55" t="s">
        <v>156</v>
      </c>
      <c r="AG306" s="55" t="s">
        <v>156</v>
      </c>
      <c r="AH306" s="55" t="s">
        <v>156</v>
      </c>
      <c r="AI306" s="55" t="s">
        <v>156</v>
      </c>
      <c r="AJ306" s="55" t="s">
        <v>156</v>
      </c>
      <c r="AK306" s="55" t="s">
        <v>156</v>
      </c>
      <c r="AL306" s="55" t="s">
        <v>156</v>
      </c>
      <c r="AM306" s="55" t="s">
        <v>156</v>
      </c>
      <c r="AN306" s="55" t="s">
        <v>156</v>
      </c>
      <c r="AO306" s="55" t="s">
        <v>156</v>
      </c>
      <c r="AP306" s="55" t="s">
        <v>156</v>
      </c>
      <c r="AQ306" s="55" t="s">
        <v>156</v>
      </c>
      <c r="AR306" s="55" t="s">
        <v>156</v>
      </c>
      <c r="AS306" s="55" t="s">
        <v>156</v>
      </c>
      <c r="AT306" s="55" t="s">
        <v>156</v>
      </c>
      <c r="AU306" s="55" t="s">
        <v>156</v>
      </c>
      <c r="AV306" s="55" t="s">
        <v>156</v>
      </c>
      <c r="AW306" s="55" t="s">
        <v>156</v>
      </c>
      <c r="AX306" s="55" t="s">
        <v>156</v>
      </c>
      <c r="AY306" s="55" t="s">
        <v>156</v>
      </c>
      <c r="AZ306" s="55" t="s">
        <v>156</v>
      </c>
    </row>
    <row r="307" spans="1:52" s="4" customFormat="1" ht="12.75" customHeight="1" x14ac:dyDescent="0.15">
      <c r="A307" s="12"/>
      <c r="B307" s="12" t="s">
        <v>22</v>
      </c>
      <c r="C307" s="12"/>
      <c r="D307" s="12"/>
      <c r="E307" s="12"/>
      <c r="F307" s="12"/>
      <c r="G307" s="12"/>
      <c r="H307" s="12"/>
      <c r="I307" s="12"/>
      <c r="J307" s="12"/>
      <c r="K307" s="622" t="str">
        <f>IF('入力シート（確認申請書）'!K271="","",'入力シート（確認申請書）'!K271)</f>
        <v/>
      </c>
      <c r="L307" s="622"/>
      <c r="M307" s="622"/>
      <c r="N307" s="622"/>
      <c r="O307" s="622"/>
      <c r="P307" s="622"/>
      <c r="Q307" s="622"/>
      <c r="R307" s="622"/>
      <c r="S307" s="622"/>
      <c r="T307" s="622"/>
      <c r="U307" s="622"/>
      <c r="V307" s="622"/>
      <c r="W307" s="622"/>
      <c r="X307" s="622"/>
      <c r="Y307" s="622"/>
      <c r="Z307" s="622"/>
      <c r="AA307" s="622"/>
      <c r="AB307" s="622"/>
      <c r="AC307" s="622"/>
      <c r="AD307" s="622"/>
      <c r="AE307" s="622"/>
      <c r="AF307" s="622"/>
    </row>
    <row r="308" spans="1:52" s="4" customFormat="1" ht="12.75" customHeight="1" x14ac:dyDescent="0.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row>
    <row r="309" spans="1:52" s="4" customFormat="1" ht="12.75" customHeight="1" x14ac:dyDescent="0.15">
      <c r="A309" s="12"/>
      <c r="B309" s="12" t="s">
        <v>15</v>
      </c>
      <c r="C309" s="12"/>
      <c r="D309" s="12"/>
      <c r="E309" s="12"/>
      <c r="F309" s="12"/>
      <c r="G309" s="12"/>
      <c r="H309" s="12"/>
      <c r="I309" s="12"/>
      <c r="J309" s="12"/>
      <c r="K309" s="622" t="str">
        <f>IF('入力シート（確認申請書）'!K275="","",'入力シート（確認申請書）'!K275)</f>
        <v/>
      </c>
      <c r="L309" s="622"/>
      <c r="M309" s="622"/>
      <c r="N309" s="622"/>
      <c r="O309" s="622"/>
      <c r="P309" s="622"/>
      <c r="Q309" s="622"/>
      <c r="R309" s="622"/>
      <c r="S309" s="622"/>
      <c r="T309" s="622"/>
      <c r="U309" s="622"/>
      <c r="V309" s="622"/>
      <c r="W309" s="622"/>
      <c r="X309" s="622"/>
      <c r="Y309" s="622"/>
      <c r="Z309" s="622"/>
      <c r="AA309" s="622"/>
      <c r="AB309" s="622"/>
      <c r="AC309" s="622"/>
      <c r="AD309" s="622"/>
      <c r="AE309" s="622"/>
      <c r="AF309" s="622"/>
    </row>
    <row r="310" spans="1:52" s="55" customFormat="1" ht="2.85" customHeight="1" x14ac:dyDescent="0.15">
      <c r="A310" s="55" t="s">
        <v>156</v>
      </c>
      <c r="B310" s="55" t="s">
        <v>156</v>
      </c>
      <c r="C310" s="55" t="s">
        <v>156</v>
      </c>
      <c r="I310" s="55" t="s">
        <v>156</v>
      </c>
      <c r="K310" s="55" t="s">
        <v>156</v>
      </c>
      <c r="L310" s="55" t="s">
        <v>156</v>
      </c>
      <c r="M310" s="55" t="s">
        <v>156</v>
      </c>
      <c r="N310" s="55" t="s">
        <v>156</v>
      </c>
      <c r="AB310" s="55" t="s">
        <v>156</v>
      </c>
      <c r="AC310" s="55" t="s">
        <v>156</v>
      </c>
      <c r="AD310" s="55" t="s">
        <v>156</v>
      </c>
      <c r="AE310" s="55" t="s">
        <v>156</v>
      </c>
      <c r="AF310" s="55" t="s">
        <v>156</v>
      </c>
      <c r="AG310" s="55" t="s">
        <v>156</v>
      </c>
      <c r="AH310" s="55" t="s">
        <v>156</v>
      </c>
      <c r="AI310" s="55" t="s">
        <v>156</v>
      </c>
      <c r="AJ310" s="55" t="s">
        <v>156</v>
      </c>
      <c r="AK310" s="55" t="s">
        <v>156</v>
      </c>
      <c r="AL310" s="55" t="s">
        <v>156</v>
      </c>
      <c r="AM310" s="55" t="s">
        <v>156</v>
      </c>
      <c r="AN310" s="55" t="s">
        <v>156</v>
      </c>
      <c r="AO310" s="55" t="s">
        <v>156</v>
      </c>
      <c r="AP310" s="55" t="s">
        <v>156</v>
      </c>
      <c r="AQ310" s="55" t="s">
        <v>156</v>
      </c>
      <c r="AR310" s="55" t="s">
        <v>156</v>
      </c>
      <c r="AS310" s="55" t="s">
        <v>156</v>
      </c>
      <c r="AT310" s="55" t="s">
        <v>156</v>
      </c>
      <c r="AU310" s="55" t="s">
        <v>156</v>
      </c>
      <c r="AV310" s="55" t="s">
        <v>156</v>
      </c>
      <c r="AW310" s="55" t="s">
        <v>156</v>
      </c>
      <c r="AX310" s="55" t="s">
        <v>156</v>
      </c>
      <c r="AY310" s="55" t="s">
        <v>156</v>
      </c>
      <c r="AZ310" s="55" t="s">
        <v>156</v>
      </c>
    </row>
    <row r="311" spans="1:52" s="4" customFormat="1" ht="12.75" customHeight="1" x14ac:dyDescent="0.15">
      <c r="A311" s="12"/>
      <c r="B311" s="12" t="s">
        <v>17</v>
      </c>
      <c r="C311" s="12"/>
      <c r="D311" s="12"/>
      <c r="E311" s="12"/>
      <c r="F311" s="12"/>
      <c r="G311" s="12"/>
      <c r="H311" s="12"/>
      <c r="I311" s="12"/>
      <c r="J311" s="12"/>
      <c r="K311" s="622" t="str">
        <f>IF('入力シート（確認申請書）'!K277="","",'入力シート（確認申請書）'!K277)</f>
        <v/>
      </c>
      <c r="L311" s="622"/>
      <c r="M311" s="622"/>
      <c r="N311" s="622"/>
      <c r="O311" s="622"/>
      <c r="P311" s="622"/>
      <c r="Q311" s="622"/>
      <c r="R311" s="622"/>
      <c r="S311" s="622"/>
      <c r="T311" s="622"/>
      <c r="U311" s="622"/>
      <c r="V311" s="622"/>
      <c r="W311" s="622"/>
      <c r="X311" s="622"/>
      <c r="Y311" s="622"/>
      <c r="Z311" s="622"/>
      <c r="AA311" s="622"/>
      <c r="AB311" s="622"/>
      <c r="AC311" s="622"/>
      <c r="AD311" s="622"/>
      <c r="AE311" s="622"/>
      <c r="AF311" s="622"/>
    </row>
    <row r="312" spans="1:52" s="55" customFormat="1" ht="2.85" customHeight="1" x14ac:dyDescent="0.15">
      <c r="A312" s="55" t="s">
        <v>156</v>
      </c>
      <c r="B312" s="55" t="s">
        <v>156</v>
      </c>
      <c r="C312" s="55" t="s">
        <v>156</v>
      </c>
      <c r="I312" s="55" t="s">
        <v>156</v>
      </c>
      <c r="K312" s="55" t="s">
        <v>156</v>
      </c>
      <c r="L312" s="55" t="s">
        <v>156</v>
      </c>
      <c r="M312" s="55" t="s">
        <v>156</v>
      </c>
      <c r="N312" s="55" t="s">
        <v>156</v>
      </c>
      <c r="AB312" s="55" t="s">
        <v>156</v>
      </c>
      <c r="AC312" s="55" t="s">
        <v>156</v>
      </c>
      <c r="AD312" s="55" t="s">
        <v>156</v>
      </c>
      <c r="AE312" s="55" t="s">
        <v>156</v>
      </c>
      <c r="AF312" s="55" t="s">
        <v>156</v>
      </c>
      <c r="AG312" s="55" t="s">
        <v>156</v>
      </c>
      <c r="AH312" s="55" t="s">
        <v>156</v>
      </c>
      <c r="AI312" s="55" t="s">
        <v>156</v>
      </c>
      <c r="AJ312" s="55" t="s">
        <v>156</v>
      </c>
      <c r="AK312" s="55" t="s">
        <v>156</v>
      </c>
      <c r="AL312" s="55" t="s">
        <v>156</v>
      </c>
      <c r="AM312" s="55" t="s">
        <v>156</v>
      </c>
      <c r="AN312" s="55" t="s">
        <v>156</v>
      </c>
      <c r="AO312" s="55" t="s">
        <v>156</v>
      </c>
      <c r="AP312" s="55" t="s">
        <v>156</v>
      </c>
      <c r="AQ312" s="55" t="s">
        <v>156</v>
      </c>
      <c r="AR312" s="55" t="s">
        <v>156</v>
      </c>
      <c r="AS312" s="55" t="s">
        <v>156</v>
      </c>
      <c r="AT312" s="55" t="s">
        <v>156</v>
      </c>
      <c r="AU312" s="55" t="s">
        <v>156</v>
      </c>
      <c r="AV312" s="55" t="s">
        <v>156</v>
      </c>
      <c r="AW312" s="55" t="s">
        <v>156</v>
      </c>
      <c r="AX312" s="55" t="s">
        <v>156</v>
      </c>
      <c r="AY312" s="55" t="s">
        <v>156</v>
      </c>
      <c r="AZ312" s="55" t="s">
        <v>156</v>
      </c>
    </row>
    <row r="313" spans="1:52" s="4" customFormat="1" ht="12.75" customHeight="1" x14ac:dyDescent="0.15">
      <c r="A313" s="12"/>
      <c r="B313" s="12" t="s">
        <v>18</v>
      </c>
      <c r="C313" s="12"/>
      <c r="D313" s="12"/>
      <c r="E313" s="12"/>
      <c r="F313" s="12"/>
      <c r="G313" s="12"/>
      <c r="H313" s="12"/>
      <c r="I313" s="12"/>
      <c r="J313" s="12"/>
      <c r="K313" s="622" t="str">
        <f>IF('入力シート（確認申請書）'!K279="","",'入力シート（確認申請書）'!K279)</f>
        <v/>
      </c>
      <c r="L313" s="622"/>
      <c r="M313" s="622"/>
      <c r="N313" s="622"/>
      <c r="O313" s="622"/>
      <c r="P313" s="622"/>
      <c r="Q313" s="12"/>
      <c r="R313" s="12"/>
      <c r="S313" s="12"/>
      <c r="T313" s="12"/>
      <c r="U313" s="12"/>
      <c r="V313" s="12"/>
      <c r="W313" s="12"/>
      <c r="X313" s="12"/>
      <c r="Y313" s="12"/>
      <c r="Z313" s="12"/>
      <c r="AA313" s="12"/>
      <c r="AB313" s="12"/>
      <c r="AC313" s="12"/>
      <c r="AD313" s="12"/>
      <c r="AE313" s="12"/>
      <c r="AF313" s="12"/>
    </row>
    <row r="314" spans="1:52" s="55" customFormat="1" ht="2.85" customHeight="1" x14ac:dyDescent="0.15">
      <c r="A314" s="55" t="s">
        <v>156</v>
      </c>
      <c r="B314" s="55" t="s">
        <v>156</v>
      </c>
      <c r="C314" s="55" t="s">
        <v>156</v>
      </c>
      <c r="I314" s="55" t="s">
        <v>156</v>
      </c>
      <c r="K314" s="55" t="s">
        <v>156</v>
      </c>
      <c r="L314" s="55" t="s">
        <v>156</v>
      </c>
      <c r="M314" s="55" t="s">
        <v>156</v>
      </c>
      <c r="N314" s="55" t="s">
        <v>156</v>
      </c>
      <c r="AB314" s="55" t="s">
        <v>156</v>
      </c>
      <c r="AC314" s="55" t="s">
        <v>156</v>
      </c>
      <c r="AD314" s="55" t="s">
        <v>156</v>
      </c>
      <c r="AE314" s="55" t="s">
        <v>156</v>
      </c>
      <c r="AF314" s="55" t="s">
        <v>156</v>
      </c>
      <c r="AG314" s="55" t="s">
        <v>156</v>
      </c>
      <c r="AH314" s="55" t="s">
        <v>156</v>
      </c>
      <c r="AI314" s="55" t="s">
        <v>156</v>
      </c>
      <c r="AJ314" s="55" t="s">
        <v>156</v>
      </c>
      <c r="AK314" s="55" t="s">
        <v>156</v>
      </c>
      <c r="AL314" s="55" t="s">
        <v>156</v>
      </c>
      <c r="AM314" s="55" t="s">
        <v>156</v>
      </c>
      <c r="AN314" s="55" t="s">
        <v>156</v>
      </c>
      <c r="AO314" s="55" t="s">
        <v>156</v>
      </c>
      <c r="AP314" s="55" t="s">
        <v>156</v>
      </c>
      <c r="AQ314" s="55" t="s">
        <v>156</v>
      </c>
      <c r="AR314" s="55" t="s">
        <v>156</v>
      </c>
      <c r="AS314" s="55" t="s">
        <v>156</v>
      </c>
      <c r="AT314" s="55" t="s">
        <v>156</v>
      </c>
      <c r="AU314" s="55" t="s">
        <v>156</v>
      </c>
      <c r="AV314" s="55" t="s">
        <v>156</v>
      </c>
      <c r="AW314" s="55" t="s">
        <v>156</v>
      </c>
      <c r="AX314" s="55" t="s">
        <v>156</v>
      </c>
      <c r="AY314" s="55" t="s">
        <v>156</v>
      </c>
      <c r="AZ314" s="55" t="s">
        <v>156</v>
      </c>
    </row>
    <row r="315" spans="1:52" s="4" customFormat="1" ht="12.75" customHeight="1" x14ac:dyDescent="0.15">
      <c r="A315" s="12"/>
      <c r="B315" s="12" t="s">
        <v>19</v>
      </c>
      <c r="C315" s="12"/>
      <c r="D315" s="12"/>
      <c r="E315" s="12"/>
      <c r="F315" s="12"/>
      <c r="G315" s="12"/>
      <c r="H315" s="12"/>
      <c r="I315" s="12"/>
      <c r="J315" s="12"/>
      <c r="K315" s="622" t="str">
        <f>IF('入力シート（確認申請書）'!K281="","",'入力シート（確認申請書）'!K281)</f>
        <v/>
      </c>
      <c r="L315" s="622"/>
      <c r="M315" s="622"/>
      <c r="N315" s="622"/>
      <c r="O315" s="622"/>
      <c r="P315" s="622"/>
      <c r="Q315" s="622"/>
      <c r="R315" s="622"/>
      <c r="S315" s="622"/>
      <c r="T315" s="622"/>
      <c r="U315" s="622"/>
      <c r="V315" s="622"/>
      <c r="W315" s="622"/>
      <c r="X315" s="622"/>
      <c r="Y315" s="622"/>
      <c r="Z315" s="622"/>
      <c r="AA315" s="622"/>
      <c r="AB315" s="622"/>
      <c r="AC315" s="622"/>
      <c r="AD315" s="622"/>
      <c r="AE315" s="622"/>
      <c r="AF315" s="622"/>
    </row>
    <row r="316" spans="1:52" s="55" customFormat="1" ht="2.85" customHeight="1" x14ac:dyDescent="0.15">
      <c r="A316" s="55" t="s">
        <v>156</v>
      </c>
      <c r="B316" s="55" t="s">
        <v>156</v>
      </c>
      <c r="C316" s="55" t="s">
        <v>156</v>
      </c>
      <c r="I316" s="55" t="s">
        <v>156</v>
      </c>
      <c r="K316" s="55" t="s">
        <v>156</v>
      </c>
      <c r="L316" s="55" t="s">
        <v>156</v>
      </c>
      <c r="M316" s="55" t="s">
        <v>156</v>
      </c>
      <c r="N316" s="55" t="s">
        <v>156</v>
      </c>
      <c r="AB316" s="55" t="s">
        <v>156</v>
      </c>
      <c r="AC316" s="55" t="s">
        <v>156</v>
      </c>
      <c r="AD316" s="55" t="s">
        <v>156</v>
      </c>
      <c r="AE316" s="55" t="s">
        <v>156</v>
      </c>
      <c r="AF316" s="55" t="s">
        <v>156</v>
      </c>
      <c r="AG316" s="55" t="s">
        <v>156</v>
      </c>
      <c r="AH316" s="55" t="s">
        <v>156</v>
      </c>
      <c r="AI316" s="55" t="s">
        <v>156</v>
      </c>
      <c r="AJ316" s="55" t="s">
        <v>156</v>
      </c>
      <c r="AK316" s="55" t="s">
        <v>156</v>
      </c>
      <c r="AL316" s="55" t="s">
        <v>156</v>
      </c>
      <c r="AM316" s="55" t="s">
        <v>156</v>
      </c>
      <c r="AN316" s="55" t="s">
        <v>156</v>
      </c>
      <c r="AO316" s="55" t="s">
        <v>156</v>
      </c>
      <c r="AP316" s="55" t="s">
        <v>156</v>
      </c>
      <c r="AQ316" s="55" t="s">
        <v>156</v>
      </c>
      <c r="AR316" s="55" t="s">
        <v>156</v>
      </c>
      <c r="AS316" s="55" t="s">
        <v>156</v>
      </c>
      <c r="AT316" s="55" t="s">
        <v>156</v>
      </c>
      <c r="AU316" s="55" t="s">
        <v>156</v>
      </c>
      <c r="AV316" s="55" t="s">
        <v>156</v>
      </c>
      <c r="AW316" s="55" t="s">
        <v>156</v>
      </c>
      <c r="AX316" s="55" t="s">
        <v>156</v>
      </c>
      <c r="AY316" s="55" t="s">
        <v>156</v>
      </c>
      <c r="AZ316" s="55" t="s">
        <v>156</v>
      </c>
    </row>
    <row r="317" spans="1:52" s="4" customFormat="1" ht="12.75" customHeight="1" x14ac:dyDescent="0.15">
      <c r="A317" s="12"/>
      <c r="B317" s="12" t="s">
        <v>20</v>
      </c>
      <c r="C317" s="12"/>
      <c r="D317" s="12"/>
      <c r="E317" s="12"/>
      <c r="F317" s="12"/>
      <c r="G317" s="12"/>
      <c r="H317" s="12"/>
      <c r="I317" s="12"/>
      <c r="J317" s="12"/>
      <c r="K317" s="622" t="str">
        <f>IF('入力シート（確認申請書）'!K283="","",'入力シート（確認申請書）'!K283)</f>
        <v/>
      </c>
      <c r="L317" s="622"/>
      <c r="M317" s="622"/>
      <c r="N317" s="622"/>
      <c r="O317" s="622"/>
      <c r="P317" s="622"/>
      <c r="Q317" s="622"/>
      <c r="R317" s="622"/>
      <c r="S317" s="622"/>
      <c r="T317" s="622"/>
      <c r="U317" s="622"/>
      <c r="V317" s="622"/>
      <c r="W317" s="622"/>
      <c r="X317" s="622"/>
      <c r="Y317" s="622"/>
      <c r="Z317" s="622"/>
      <c r="AA317" s="622"/>
      <c r="AB317" s="622"/>
      <c r="AC317" s="622"/>
      <c r="AD317" s="622"/>
      <c r="AE317" s="622"/>
      <c r="AF317" s="622"/>
    </row>
    <row r="318" spans="1:52" s="55" customFormat="1" ht="2.85" customHeight="1" x14ac:dyDescent="0.15">
      <c r="A318" s="55" t="s">
        <v>156</v>
      </c>
      <c r="B318" s="55" t="s">
        <v>156</v>
      </c>
      <c r="C318" s="55" t="s">
        <v>156</v>
      </c>
      <c r="I318" s="55" t="s">
        <v>156</v>
      </c>
      <c r="K318" s="55" t="s">
        <v>156</v>
      </c>
      <c r="L318" s="55" t="s">
        <v>156</v>
      </c>
      <c r="M318" s="55" t="s">
        <v>156</v>
      </c>
      <c r="N318" s="55" t="s">
        <v>156</v>
      </c>
      <c r="AB318" s="55" t="s">
        <v>156</v>
      </c>
      <c r="AC318" s="55" t="s">
        <v>156</v>
      </c>
      <c r="AD318" s="55" t="s">
        <v>156</v>
      </c>
      <c r="AE318" s="55" t="s">
        <v>156</v>
      </c>
      <c r="AF318" s="55" t="s">
        <v>156</v>
      </c>
      <c r="AG318" s="55" t="s">
        <v>156</v>
      </c>
      <c r="AH318" s="55" t="s">
        <v>156</v>
      </c>
      <c r="AI318" s="55" t="s">
        <v>156</v>
      </c>
      <c r="AJ318" s="55" t="s">
        <v>156</v>
      </c>
      <c r="AK318" s="55" t="s">
        <v>156</v>
      </c>
      <c r="AL318" s="55" t="s">
        <v>156</v>
      </c>
      <c r="AM318" s="55" t="s">
        <v>156</v>
      </c>
      <c r="AN318" s="55" t="s">
        <v>156</v>
      </c>
      <c r="AO318" s="55" t="s">
        <v>156</v>
      </c>
      <c r="AP318" s="55" t="s">
        <v>156</v>
      </c>
      <c r="AQ318" s="55" t="s">
        <v>156</v>
      </c>
      <c r="AR318" s="55" t="s">
        <v>156</v>
      </c>
      <c r="AS318" s="55" t="s">
        <v>156</v>
      </c>
      <c r="AT318" s="55" t="s">
        <v>156</v>
      </c>
      <c r="AU318" s="55" t="s">
        <v>156</v>
      </c>
      <c r="AV318" s="55" t="s">
        <v>156</v>
      </c>
      <c r="AW318" s="55" t="s">
        <v>156</v>
      </c>
      <c r="AX318" s="55" t="s">
        <v>156</v>
      </c>
      <c r="AY318" s="55" t="s">
        <v>156</v>
      </c>
      <c r="AZ318" s="55" t="s">
        <v>156</v>
      </c>
    </row>
    <row r="319" spans="1:52" s="4" customFormat="1" ht="12.75" customHeight="1" x14ac:dyDescent="0.15">
      <c r="A319" s="12"/>
      <c r="B319" s="12" t="s">
        <v>21</v>
      </c>
      <c r="C319" s="12"/>
      <c r="D319" s="12"/>
      <c r="E319" s="12"/>
      <c r="F319" s="12"/>
      <c r="G319" s="12"/>
      <c r="H319" s="12"/>
      <c r="I319" s="12"/>
      <c r="J319" s="12"/>
      <c r="K319" s="622" t="str">
        <f>IF('入力シート（確認申請書）'!K285="","",'入力シート（確認申請書）'!K285)</f>
        <v/>
      </c>
      <c r="L319" s="622"/>
      <c r="M319" s="622"/>
      <c r="N319" s="622"/>
      <c r="O319" s="622"/>
      <c r="P319" s="622"/>
      <c r="Q319" s="622"/>
      <c r="R319" s="622"/>
      <c r="S319" s="622"/>
      <c r="T319" s="622"/>
      <c r="U319" s="622"/>
      <c r="V319" s="622"/>
      <c r="W319" s="622"/>
      <c r="X319" s="622"/>
      <c r="Y319" s="622"/>
      <c r="Z319" s="622"/>
      <c r="AA319" s="622"/>
      <c r="AB319" s="622"/>
      <c r="AC319" s="622"/>
      <c r="AD319" s="622"/>
      <c r="AE319" s="622"/>
      <c r="AF319" s="622"/>
    </row>
    <row r="320" spans="1:52" s="55" customFormat="1" ht="2.85" customHeight="1" x14ac:dyDescent="0.15">
      <c r="A320" s="55" t="s">
        <v>156</v>
      </c>
      <c r="B320" s="55" t="s">
        <v>156</v>
      </c>
      <c r="C320" s="55" t="s">
        <v>156</v>
      </c>
      <c r="I320" s="55" t="s">
        <v>156</v>
      </c>
      <c r="L320" s="55" t="s">
        <v>156</v>
      </c>
      <c r="M320" s="55" t="s">
        <v>156</v>
      </c>
      <c r="N320" s="55" t="s">
        <v>156</v>
      </c>
      <c r="AB320" s="55" t="s">
        <v>156</v>
      </c>
      <c r="AC320" s="55" t="s">
        <v>156</v>
      </c>
      <c r="AD320" s="55" t="s">
        <v>156</v>
      </c>
      <c r="AE320" s="55" t="s">
        <v>156</v>
      </c>
      <c r="AF320" s="55" t="s">
        <v>156</v>
      </c>
      <c r="AG320" s="55" t="s">
        <v>156</v>
      </c>
      <c r="AH320" s="55" t="s">
        <v>156</v>
      </c>
      <c r="AI320" s="55" t="s">
        <v>156</v>
      </c>
      <c r="AJ320" s="55" t="s">
        <v>156</v>
      </c>
      <c r="AK320" s="55" t="s">
        <v>156</v>
      </c>
      <c r="AL320" s="55" t="s">
        <v>156</v>
      </c>
      <c r="AM320" s="55" t="s">
        <v>156</v>
      </c>
      <c r="AN320" s="55" t="s">
        <v>156</v>
      </c>
      <c r="AO320" s="55" t="s">
        <v>156</v>
      </c>
      <c r="AP320" s="55" t="s">
        <v>156</v>
      </c>
      <c r="AQ320" s="55" t="s">
        <v>156</v>
      </c>
      <c r="AR320" s="55" t="s">
        <v>156</v>
      </c>
      <c r="AS320" s="55" t="s">
        <v>156</v>
      </c>
      <c r="AT320" s="55" t="s">
        <v>156</v>
      </c>
      <c r="AU320" s="55" t="s">
        <v>156</v>
      </c>
      <c r="AV320" s="55" t="s">
        <v>156</v>
      </c>
      <c r="AW320" s="55" t="s">
        <v>156</v>
      </c>
      <c r="AX320" s="55" t="s">
        <v>156</v>
      </c>
      <c r="AY320" s="55" t="s">
        <v>156</v>
      </c>
      <c r="AZ320" s="55" t="s">
        <v>156</v>
      </c>
    </row>
    <row r="321" spans="1:52" s="4" customFormat="1" ht="12.75" customHeight="1" x14ac:dyDescent="0.15">
      <c r="A321" s="12"/>
      <c r="B321" s="12" t="s">
        <v>22</v>
      </c>
      <c r="C321" s="12"/>
      <c r="D321" s="12"/>
      <c r="E321" s="12"/>
      <c r="F321" s="12"/>
      <c r="G321" s="12"/>
      <c r="H321" s="12"/>
      <c r="I321" s="12"/>
      <c r="J321" s="12"/>
      <c r="K321" s="622" t="str">
        <f>IF('入力シート（確認申請書）'!K287="","",'入力シート（確認申請書）'!K287)</f>
        <v/>
      </c>
      <c r="L321" s="622"/>
      <c r="M321" s="622"/>
      <c r="N321" s="622"/>
      <c r="O321" s="622"/>
      <c r="P321" s="622"/>
      <c r="Q321" s="622"/>
      <c r="R321" s="622"/>
      <c r="S321" s="622"/>
      <c r="T321" s="622"/>
      <c r="U321" s="622"/>
      <c r="V321" s="622"/>
      <c r="W321" s="622"/>
      <c r="X321" s="622"/>
      <c r="Y321" s="622"/>
      <c r="Z321" s="622"/>
      <c r="AA321" s="622"/>
      <c r="AB321" s="622"/>
      <c r="AC321" s="622"/>
      <c r="AD321" s="622"/>
      <c r="AE321" s="622"/>
      <c r="AF321" s="622"/>
    </row>
    <row r="322" spans="1:52" s="55" customFormat="1" ht="2.85" customHeight="1" x14ac:dyDescent="0.15">
      <c r="A322" s="55" t="s">
        <v>156</v>
      </c>
      <c r="B322" s="55" t="s">
        <v>156</v>
      </c>
      <c r="C322" s="55" t="s">
        <v>156</v>
      </c>
      <c r="I322" s="55" t="s">
        <v>156</v>
      </c>
      <c r="K322" s="55" t="s">
        <v>156</v>
      </c>
      <c r="L322" s="55" t="s">
        <v>156</v>
      </c>
      <c r="M322" s="55" t="s">
        <v>156</v>
      </c>
      <c r="N322" s="55" t="s">
        <v>156</v>
      </c>
      <c r="AB322" s="55" t="s">
        <v>156</v>
      </c>
      <c r="AC322" s="55" t="s">
        <v>156</v>
      </c>
      <c r="AD322" s="55" t="s">
        <v>156</v>
      </c>
      <c r="AE322" s="55" t="s">
        <v>156</v>
      </c>
      <c r="AF322" s="55" t="s">
        <v>156</v>
      </c>
      <c r="AG322" s="55" t="s">
        <v>156</v>
      </c>
      <c r="AH322" s="55" t="s">
        <v>156</v>
      </c>
      <c r="AI322" s="55" t="s">
        <v>156</v>
      </c>
      <c r="AJ322" s="55" t="s">
        <v>156</v>
      </c>
      <c r="AK322" s="55" t="s">
        <v>156</v>
      </c>
      <c r="AL322" s="55" t="s">
        <v>156</v>
      </c>
      <c r="AM322" s="55" t="s">
        <v>156</v>
      </c>
      <c r="AN322" s="55" t="s">
        <v>156</v>
      </c>
      <c r="AO322" s="55" t="s">
        <v>156</v>
      </c>
      <c r="AP322" s="55" t="s">
        <v>156</v>
      </c>
      <c r="AQ322" s="55" t="s">
        <v>156</v>
      </c>
      <c r="AR322" s="55" t="s">
        <v>156</v>
      </c>
      <c r="AS322" s="55" t="s">
        <v>156</v>
      </c>
      <c r="AT322" s="55" t="s">
        <v>156</v>
      </c>
      <c r="AU322" s="55" t="s">
        <v>156</v>
      </c>
      <c r="AV322" s="55" t="s">
        <v>156</v>
      </c>
      <c r="AW322" s="55" t="s">
        <v>156</v>
      </c>
      <c r="AX322" s="55" t="s">
        <v>156</v>
      </c>
      <c r="AY322" s="55" t="s">
        <v>156</v>
      </c>
      <c r="AZ322" s="55" t="s">
        <v>156</v>
      </c>
    </row>
    <row r="323" spans="1:52" s="4" customFormat="1" ht="12.75" customHeight="1" x14ac:dyDescent="0.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row>
    <row r="324" spans="1:52" s="55" customFormat="1" ht="2.85" customHeight="1" x14ac:dyDescent="0.15">
      <c r="A324" s="55" t="s">
        <v>156</v>
      </c>
      <c r="B324" s="55" t="s">
        <v>156</v>
      </c>
      <c r="C324" s="55" t="s">
        <v>156</v>
      </c>
      <c r="I324" s="55" t="s">
        <v>156</v>
      </c>
      <c r="K324" s="55" t="s">
        <v>156</v>
      </c>
      <c r="L324" s="55" t="s">
        <v>156</v>
      </c>
      <c r="M324" s="55" t="s">
        <v>156</v>
      </c>
      <c r="N324" s="55" t="s">
        <v>156</v>
      </c>
      <c r="AB324" s="55" t="s">
        <v>156</v>
      </c>
      <c r="AC324" s="55" t="s">
        <v>156</v>
      </c>
      <c r="AD324" s="55" t="s">
        <v>156</v>
      </c>
      <c r="AE324" s="55" t="s">
        <v>156</v>
      </c>
      <c r="AF324" s="55" t="s">
        <v>156</v>
      </c>
      <c r="AG324" s="55" t="s">
        <v>156</v>
      </c>
      <c r="AH324" s="55" t="s">
        <v>156</v>
      </c>
      <c r="AI324" s="55" t="s">
        <v>156</v>
      </c>
      <c r="AJ324" s="55" t="s">
        <v>156</v>
      </c>
      <c r="AK324" s="55" t="s">
        <v>156</v>
      </c>
      <c r="AL324" s="55" t="s">
        <v>156</v>
      </c>
      <c r="AM324" s="55" t="s">
        <v>156</v>
      </c>
      <c r="AN324" s="55" t="s">
        <v>156</v>
      </c>
      <c r="AO324" s="55" t="s">
        <v>156</v>
      </c>
      <c r="AP324" s="55" t="s">
        <v>156</v>
      </c>
      <c r="AQ324" s="55" t="s">
        <v>156</v>
      </c>
      <c r="AR324" s="55" t="s">
        <v>156</v>
      </c>
      <c r="AS324" s="55" t="s">
        <v>156</v>
      </c>
      <c r="AT324" s="55" t="s">
        <v>156</v>
      </c>
      <c r="AU324" s="55" t="s">
        <v>156</v>
      </c>
      <c r="AV324" s="55" t="s">
        <v>156</v>
      </c>
      <c r="AW324" s="55" t="s">
        <v>156</v>
      </c>
      <c r="AX324" s="55" t="s">
        <v>156</v>
      </c>
      <c r="AY324" s="55" t="s">
        <v>156</v>
      </c>
      <c r="AZ324" s="55" t="s">
        <v>156</v>
      </c>
    </row>
    <row r="325" spans="1:52" s="4" customFormat="1" ht="12.75" customHeight="1" x14ac:dyDescent="0.1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row>
    <row r="326" spans="1:52" s="55" customFormat="1" ht="2.85" customHeight="1" x14ac:dyDescent="0.15">
      <c r="A326" s="55" t="s">
        <v>156</v>
      </c>
      <c r="B326" s="55" t="s">
        <v>156</v>
      </c>
      <c r="C326" s="55" t="s">
        <v>156</v>
      </c>
      <c r="I326" s="55" t="s">
        <v>156</v>
      </c>
      <c r="K326" s="55" t="s">
        <v>156</v>
      </c>
      <c r="L326" s="55" t="s">
        <v>156</v>
      </c>
      <c r="M326" s="55" t="s">
        <v>156</v>
      </c>
      <c r="N326" s="55" t="s">
        <v>156</v>
      </c>
      <c r="AB326" s="55" t="s">
        <v>156</v>
      </c>
      <c r="AC326" s="55" t="s">
        <v>156</v>
      </c>
      <c r="AD326" s="55" t="s">
        <v>156</v>
      </c>
      <c r="AE326" s="55" t="s">
        <v>156</v>
      </c>
      <c r="AF326" s="55" t="s">
        <v>156</v>
      </c>
      <c r="AG326" s="55" t="s">
        <v>156</v>
      </c>
      <c r="AH326" s="55" t="s">
        <v>156</v>
      </c>
      <c r="AI326" s="55" t="s">
        <v>156</v>
      </c>
      <c r="AJ326" s="55" t="s">
        <v>156</v>
      </c>
      <c r="AK326" s="55" t="s">
        <v>156</v>
      </c>
      <c r="AL326" s="55" t="s">
        <v>156</v>
      </c>
      <c r="AM326" s="55" t="s">
        <v>156</v>
      </c>
      <c r="AN326" s="55" t="s">
        <v>156</v>
      </c>
      <c r="AO326" s="55" t="s">
        <v>156</v>
      </c>
      <c r="AP326" s="55" t="s">
        <v>156</v>
      </c>
      <c r="AQ326" s="55" t="s">
        <v>156</v>
      </c>
      <c r="AR326" s="55" t="s">
        <v>156</v>
      </c>
      <c r="AS326" s="55" t="s">
        <v>156</v>
      </c>
      <c r="AT326" s="55" t="s">
        <v>156</v>
      </c>
      <c r="AU326" s="55" t="s">
        <v>156</v>
      </c>
      <c r="AV326" s="55" t="s">
        <v>156</v>
      </c>
      <c r="AW326" s="55" t="s">
        <v>156</v>
      </c>
      <c r="AX326" s="55" t="s">
        <v>156</v>
      </c>
      <c r="AY326" s="55" t="s">
        <v>156</v>
      </c>
      <c r="AZ326" s="55" t="s">
        <v>156</v>
      </c>
    </row>
    <row r="327" spans="1:52" s="4" customFormat="1" ht="12.75" customHeight="1" x14ac:dyDescent="0.15">
      <c r="A327" s="12" t="s">
        <v>26</v>
      </c>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row>
    <row r="328" spans="1:52" s="55" customFormat="1" ht="2.85" customHeight="1" x14ac:dyDescent="0.15">
      <c r="A328" s="55" t="s">
        <v>156</v>
      </c>
      <c r="B328" s="55" t="s">
        <v>156</v>
      </c>
      <c r="C328" s="55" t="s">
        <v>156</v>
      </c>
      <c r="I328" s="55" t="s">
        <v>156</v>
      </c>
      <c r="K328" s="55" t="s">
        <v>156</v>
      </c>
      <c r="L328" s="55" t="s">
        <v>156</v>
      </c>
      <c r="M328" s="55" t="s">
        <v>156</v>
      </c>
      <c r="N328" s="55" t="s">
        <v>156</v>
      </c>
      <c r="AB328" s="55" t="s">
        <v>156</v>
      </c>
      <c r="AC328" s="55" t="s">
        <v>156</v>
      </c>
      <c r="AD328" s="55" t="s">
        <v>156</v>
      </c>
      <c r="AE328" s="55" t="s">
        <v>156</v>
      </c>
      <c r="AF328" s="55" t="s">
        <v>156</v>
      </c>
      <c r="AG328" s="55" t="s">
        <v>156</v>
      </c>
      <c r="AH328" s="55" t="s">
        <v>156</v>
      </c>
      <c r="AI328" s="55" t="s">
        <v>156</v>
      </c>
      <c r="AJ328" s="55" t="s">
        <v>156</v>
      </c>
      <c r="AK328" s="55" t="s">
        <v>156</v>
      </c>
      <c r="AL328" s="55" t="s">
        <v>156</v>
      </c>
      <c r="AM328" s="55" t="s">
        <v>156</v>
      </c>
      <c r="AN328" s="55" t="s">
        <v>156</v>
      </c>
      <c r="AO328" s="55" t="s">
        <v>156</v>
      </c>
      <c r="AP328" s="55" t="s">
        <v>156</v>
      </c>
      <c r="AQ328" s="55" t="s">
        <v>156</v>
      </c>
      <c r="AR328" s="55" t="s">
        <v>156</v>
      </c>
      <c r="AS328" s="55" t="s">
        <v>156</v>
      </c>
      <c r="AT328" s="55" t="s">
        <v>156</v>
      </c>
      <c r="AU328" s="55" t="s">
        <v>156</v>
      </c>
      <c r="AV328" s="55" t="s">
        <v>156</v>
      </c>
      <c r="AW328" s="55" t="s">
        <v>156</v>
      </c>
      <c r="AX328" s="55" t="s">
        <v>156</v>
      </c>
      <c r="AY328" s="55" t="s">
        <v>156</v>
      </c>
      <c r="AZ328" s="55" t="s">
        <v>156</v>
      </c>
    </row>
    <row r="329" spans="1:52" s="4" customFormat="1" ht="12.75" customHeight="1" x14ac:dyDescent="0.15">
      <c r="A329" s="12"/>
      <c r="B329" s="12" t="s">
        <v>15</v>
      </c>
      <c r="C329" s="12"/>
      <c r="D329" s="12"/>
      <c r="E329" s="12"/>
      <c r="F329" s="12"/>
      <c r="G329" s="12"/>
      <c r="H329" s="12"/>
      <c r="I329" s="12"/>
      <c r="J329" s="12"/>
      <c r="K329" s="384" t="str">
        <f>IF('入力シート（確認申請書）'!K371="","",'入力シート（確認申請書）'!K371)</f>
        <v/>
      </c>
      <c r="L329" s="384"/>
      <c r="M329" s="384"/>
      <c r="N329" s="384"/>
      <c r="O329" s="384"/>
      <c r="P329" s="384"/>
      <c r="Q329" s="384"/>
      <c r="R329" s="384"/>
      <c r="S329" s="384"/>
      <c r="T329" s="384"/>
      <c r="U329" s="384"/>
      <c r="V329" s="384"/>
      <c r="W329" s="384"/>
      <c r="X329" s="384"/>
      <c r="Y329" s="384"/>
      <c r="Z329" s="384"/>
      <c r="AA329" s="384"/>
      <c r="AB329" s="384"/>
      <c r="AC329" s="384"/>
      <c r="AD329" s="384"/>
      <c r="AE329" s="384"/>
      <c r="AF329" s="384"/>
    </row>
    <row r="330" spans="1:52" s="55" customFormat="1" ht="2.85" customHeight="1" x14ac:dyDescent="0.15">
      <c r="A330" s="55" t="s">
        <v>156</v>
      </c>
      <c r="B330" s="55" t="s">
        <v>156</v>
      </c>
      <c r="C330" s="55" t="s">
        <v>156</v>
      </c>
      <c r="I330" s="55" t="s">
        <v>156</v>
      </c>
      <c r="K330" s="55" t="s">
        <v>156</v>
      </c>
      <c r="L330" s="55" t="s">
        <v>156</v>
      </c>
      <c r="M330" s="55" t="s">
        <v>156</v>
      </c>
      <c r="N330" s="55" t="s">
        <v>156</v>
      </c>
      <c r="AB330" s="55" t="s">
        <v>156</v>
      </c>
      <c r="AC330" s="55" t="s">
        <v>156</v>
      </c>
      <c r="AD330" s="55" t="s">
        <v>156</v>
      </c>
      <c r="AE330" s="55" t="s">
        <v>156</v>
      </c>
      <c r="AF330" s="55" t="s">
        <v>156</v>
      </c>
      <c r="AG330" s="55" t="s">
        <v>156</v>
      </c>
      <c r="AH330" s="55" t="s">
        <v>156</v>
      </c>
      <c r="AI330" s="55" t="s">
        <v>156</v>
      </c>
      <c r="AJ330" s="55" t="s">
        <v>156</v>
      </c>
      <c r="AK330" s="55" t="s">
        <v>156</v>
      </c>
      <c r="AL330" s="55" t="s">
        <v>156</v>
      </c>
      <c r="AM330" s="55" t="s">
        <v>156</v>
      </c>
      <c r="AN330" s="55" t="s">
        <v>156</v>
      </c>
      <c r="AO330" s="55" t="s">
        <v>156</v>
      </c>
      <c r="AP330" s="55" t="s">
        <v>156</v>
      </c>
      <c r="AQ330" s="55" t="s">
        <v>156</v>
      </c>
      <c r="AR330" s="55" t="s">
        <v>156</v>
      </c>
      <c r="AS330" s="55" t="s">
        <v>156</v>
      </c>
      <c r="AT330" s="55" t="s">
        <v>156</v>
      </c>
      <c r="AU330" s="55" t="s">
        <v>156</v>
      </c>
      <c r="AV330" s="55" t="s">
        <v>156</v>
      </c>
      <c r="AW330" s="55" t="s">
        <v>156</v>
      </c>
      <c r="AX330" s="55" t="s">
        <v>156</v>
      </c>
      <c r="AY330" s="55" t="s">
        <v>156</v>
      </c>
      <c r="AZ330" s="55" t="s">
        <v>156</v>
      </c>
    </row>
    <row r="331" spans="1:52" s="4" customFormat="1" ht="12.75" customHeight="1" x14ac:dyDescent="0.15">
      <c r="A331" s="12"/>
      <c r="B331" s="12" t="s">
        <v>171</v>
      </c>
      <c r="C331" s="12"/>
      <c r="D331" s="12"/>
      <c r="E331" s="12"/>
      <c r="F331" s="12"/>
      <c r="G331" s="12"/>
      <c r="H331" s="12"/>
      <c r="I331" s="12"/>
      <c r="J331" s="12"/>
      <c r="K331" s="12" t="s">
        <v>172</v>
      </c>
      <c r="L331" s="12"/>
      <c r="M331" s="12"/>
      <c r="N331" s="12"/>
      <c r="O331" s="12"/>
      <c r="P331" s="622" t="str">
        <f>IF('入力シート（確認申請書）'!P373="","",'入力シート（確認申請書）'!P373)</f>
        <v/>
      </c>
      <c r="Q331" s="622"/>
      <c r="R331" s="622"/>
      <c r="S331" s="622"/>
      <c r="T331" s="12" t="s">
        <v>132</v>
      </c>
      <c r="U331" s="12" t="s">
        <v>158</v>
      </c>
      <c r="V331" s="622" t="str">
        <f>IF('入力シート（確認申請書）'!V373="","",'入力シート（確認申請書）'!V373)</f>
        <v/>
      </c>
      <c r="W331" s="622"/>
      <c r="X331" s="622"/>
      <c r="Y331" s="58" t="s">
        <v>176</v>
      </c>
      <c r="Z331" s="622" t="str">
        <f>IF('入力シート（確認申請書）'!Z373="","",'入力シート（確認申請書）'!Z373)</f>
        <v/>
      </c>
      <c r="AA331" s="622"/>
      <c r="AB331" s="622"/>
      <c r="AC331" s="622"/>
      <c r="AD331" s="622"/>
      <c r="AE331" s="622"/>
      <c r="AF331" s="58" t="s">
        <v>55</v>
      </c>
    </row>
    <row r="332" spans="1:52" s="55" customFormat="1" ht="2.85" customHeight="1" x14ac:dyDescent="0.15">
      <c r="A332" s="55" t="s">
        <v>156</v>
      </c>
      <c r="B332" s="55" t="s">
        <v>156</v>
      </c>
      <c r="C332" s="55" t="s">
        <v>156</v>
      </c>
      <c r="I332" s="55" t="s">
        <v>156</v>
      </c>
      <c r="K332" s="55" t="s">
        <v>156</v>
      </c>
      <c r="L332" s="55" t="s">
        <v>156</v>
      </c>
      <c r="M332" s="55" t="s">
        <v>156</v>
      </c>
      <c r="N332" s="55" t="s">
        <v>156</v>
      </c>
      <c r="AB332" s="55" t="s">
        <v>156</v>
      </c>
      <c r="AC332" s="55" t="s">
        <v>156</v>
      </c>
      <c r="AD332" s="55" t="s">
        <v>156</v>
      </c>
      <c r="AE332" s="55" t="s">
        <v>156</v>
      </c>
      <c r="AF332" s="55" t="s">
        <v>156</v>
      </c>
      <c r="AG332" s="55" t="s">
        <v>156</v>
      </c>
      <c r="AH332" s="55" t="s">
        <v>156</v>
      </c>
      <c r="AI332" s="55" t="s">
        <v>156</v>
      </c>
      <c r="AJ332" s="55" t="s">
        <v>156</v>
      </c>
      <c r="AK332" s="55" t="s">
        <v>156</v>
      </c>
      <c r="AL332" s="55" t="s">
        <v>156</v>
      </c>
      <c r="AM332" s="55" t="s">
        <v>156</v>
      </c>
      <c r="AN332" s="55" t="s">
        <v>156</v>
      </c>
      <c r="AO332" s="55" t="s">
        <v>156</v>
      </c>
      <c r="AP332" s="55" t="s">
        <v>156</v>
      </c>
      <c r="AQ332" s="55" t="s">
        <v>156</v>
      </c>
      <c r="AR332" s="55" t="s">
        <v>156</v>
      </c>
      <c r="AS332" s="55" t="s">
        <v>156</v>
      </c>
      <c r="AT332" s="55" t="s">
        <v>156</v>
      </c>
      <c r="AU332" s="55" t="s">
        <v>156</v>
      </c>
      <c r="AV332" s="55" t="s">
        <v>156</v>
      </c>
      <c r="AW332" s="55" t="s">
        <v>156</v>
      </c>
      <c r="AX332" s="55" t="s">
        <v>156</v>
      </c>
      <c r="AY332" s="55" t="s">
        <v>156</v>
      </c>
      <c r="AZ332" s="55" t="s">
        <v>156</v>
      </c>
    </row>
    <row r="333" spans="1:52" s="4" customFormat="1" ht="12.75" customHeight="1" x14ac:dyDescent="0.15">
      <c r="A333" s="12"/>
      <c r="B333" s="12"/>
      <c r="C333" s="12"/>
      <c r="D333" s="12"/>
      <c r="E333" s="12"/>
      <c r="F333" s="12"/>
      <c r="G333" s="12"/>
      <c r="H333" s="12"/>
      <c r="I333" s="12"/>
      <c r="J333" s="12"/>
      <c r="K333" s="384" t="str">
        <f>IF('入力シート（確認申請書）'!K375="","",'入力シート（確認申請書）'!K375)</f>
        <v/>
      </c>
      <c r="L333" s="384"/>
      <c r="M333" s="384"/>
      <c r="N333" s="384"/>
      <c r="O333" s="384"/>
      <c r="P333" s="384"/>
      <c r="Q333" s="384"/>
      <c r="R333" s="384"/>
      <c r="S333" s="384"/>
      <c r="T333" s="384"/>
      <c r="U333" s="384"/>
      <c r="V333" s="384"/>
      <c r="W333" s="384"/>
      <c r="X333" s="384"/>
      <c r="Y333" s="384"/>
      <c r="Z333" s="384"/>
      <c r="AA333" s="384"/>
      <c r="AB333" s="384"/>
      <c r="AC333" s="384"/>
      <c r="AD333" s="384"/>
      <c r="AE333" s="384"/>
      <c r="AF333" s="384"/>
    </row>
    <row r="334" spans="1:52" s="55" customFormat="1" ht="2.85" customHeight="1" x14ac:dyDescent="0.15">
      <c r="A334" s="55" t="s">
        <v>156</v>
      </c>
      <c r="B334" s="55" t="s">
        <v>156</v>
      </c>
      <c r="C334" s="55" t="s">
        <v>156</v>
      </c>
      <c r="I334" s="55" t="s">
        <v>156</v>
      </c>
      <c r="K334" s="55" t="s">
        <v>156</v>
      </c>
      <c r="L334" s="55" t="s">
        <v>156</v>
      </c>
      <c r="M334" s="55" t="s">
        <v>156</v>
      </c>
      <c r="N334" s="55" t="s">
        <v>156</v>
      </c>
      <c r="AB334" s="55" t="s">
        <v>156</v>
      </c>
      <c r="AC334" s="55" t="s">
        <v>156</v>
      </c>
      <c r="AD334" s="55" t="s">
        <v>156</v>
      </c>
      <c r="AE334" s="55" t="s">
        <v>156</v>
      </c>
      <c r="AF334" s="55" t="s">
        <v>156</v>
      </c>
      <c r="AG334" s="55" t="s">
        <v>156</v>
      </c>
      <c r="AH334" s="55" t="s">
        <v>156</v>
      </c>
      <c r="AI334" s="55" t="s">
        <v>156</v>
      </c>
      <c r="AJ334" s="55" t="s">
        <v>156</v>
      </c>
      <c r="AK334" s="55" t="s">
        <v>156</v>
      </c>
      <c r="AL334" s="55" t="s">
        <v>156</v>
      </c>
      <c r="AM334" s="55" t="s">
        <v>156</v>
      </c>
      <c r="AN334" s="55" t="s">
        <v>156</v>
      </c>
      <c r="AO334" s="55" t="s">
        <v>156</v>
      </c>
      <c r="AP334" s="55" t="s">
        <v>156</v>
      </c>
      <c r="AQ334" s="55" t="s">
        <v>156</v>
      </c>
      <c r="AR334" s="55" t="s">
        <v>156</v>
      </c>
      <c r="AS334" s="55" t="s">
        <v>156</v>
      </c>
      <c r="AT334" s="55" t="s">
        <v>156</v>
      </c>
      <c r="AU334" s="55" t="s">
        <v>156</v>
      </c>
      <c r="AV334" s="55" t="s">
        <v>156</v>
      </c>
      <c r="AW334" s="55" t="s">
        <v>156</v>
      </c>
      <c r="AX334" s="55" t="s">
        <v>156</v>
      </c>
      <c r="AY334" s="55" t="s">
        <v>156</v>
      </c>
      <c r="AZ334" s="55" t="s">
        <v>156</v>
      </c>
    </row>
    <row r="335" spans="1:52" s="4" customFormat="1" ht="12.75" customHeight="1" x14ac:dyDescent="0.15">
      <c r="A335" s="12"/>
      <c r="B335" s="12" t="s">
        <v>61</v>
      </c>
      <c r="C335" s="12"/>
      <c r="D335" s="12"/>
      <c r="E335" s="12"/>
      <c r="F335" s="12"/>
      <c r="G335" s="12"/>
      <c r="H335" s="12"/>
      <c r="I335" s="12"/>
      <c r="J335" s="12"/>
      <c r="K335" s="622" t="str">
        <f>IF('入力シート（確認申請書）'!K377="","",'入力シート（確認申請書）'!K377)</f>
        <v/>
      </c>
      <c r="L335" s="622"/>
      <c r="M335" s="622"/>
      <c r="N335" s="622"/>
      <c r="O335" s="622"/>
      <c r="P335" s="622"/>
      <c r="Q335" s="12"/>
      <c r="R335" s="12"/>
      <c r="S335" s="12"/>
      <c r="T335" s="12"/>
      <c r="U335" s="12"/>
      <c r="V335" s="12"/>
      <c r="W335" s="12"/>
      <c r="X335" s="12"/>
      <c r="Y335" s="12"/>
      <c r="Z335" s="12"/>
      <c r="AA335" s="12"/>
      <c r="AB335" s="12"/>
      <c r="AC335" s="12"/>
      <c r="AD335" s="12"/>
      <c r="AE335" s="12"/>
      <c r="AF335" s="12"/>
    </row>
    <row r="336" spans="1:52" s="55" customFormat="1" ht="2.85" customHeight="1" x14ac:dyDescent="0.15">
      <c r="A336" s="55" t="s">
        <v>156</v>
      </c>
      <c r="B336" s="55" t="s">
        <v>156</v>
      </c>
      <c r="C336" s="55" t="s">
        <v>156</v>
      </c>
      <c r="I336" s="55" t="s">
        <v>156</v>
      </c>
      <c r="K336" s="55" t="s">
        <v>156</v>
      </c>
      <c r="L336" s="55" t="s">
        <v>156</v>
      </c>
      <c r="M336" s="55" t="s">
        <v>156</v>
      </c>
      <c r="N336" s="55" t="s">
        <v>156</v>
      </c>
      <c r="AB336" s="55" t="s">
        <v>156</v>
      </c>
      <c r="AC336" s="55" t="s">
        <v>156</v>
      </c>
      <c r="AD336" s="55" t="s">
        <v>156</v>
      </c>
      <c r="AE336" s="55" t="s">
        <v>156</v>
      </c>
      <c r="AF336" s="55" t="s">
        <v>156</v>
      </c>
      <c r="AG336" s="55" t="s">
        <v>156</v>
      </c>
      <c r="AH336" s="55" t="s">
        <v>156</v>
      </c>
      <c r="AI336" s="55" t="s">
        <v>156</v>
      </c>
      <c r="AJ336" s="55" t="s">
        <v>156</v>
      </c>
      <c r="AK336" s="55" t="s">
        <v>156</v>
      </c>
      <c r="AL336" s="55" t="s">
        <v>156</v>
      </c>
      <c r="AM336" s="55" t="s">
        <v>156</v>
      </c>
      <c r="AN336" s="55" t="s">
        <v>156</v>
      </c>
      <c r="AO336" s="55" t="s">
        <v>156</v>
      </c>
      <c r="AP336" s="55" t="s">
        <v>156</v>
      </c>
      <c r="AQ336" s="55" t="s">
        <v>156</v>
      </c>
      <c r="AR336" s="55" t="s">
        <v>156</v>
      </c>
      <c r="AS336" s="55" t="s">
        <v>156</v>
      </c>
      <c r="AT336" s="55" t="s">
        <v>156</v>
      </c>
      <c r="AU336" s="55" t="s">
        <v>156</v>
      </c>
      <c r="AV336" s="55" t="s">
        <v>156</v>
      </c>
      <c r="AW336" s="55" t="s">
        <v>156</v>
      </c>
      <c r="AX336" s="55" t="s">
        <v>156</v>
      </c>
      <c r="AY336" s="55" t="s">
        <v>156</v>
      </c>
      <c r="AZ336" s="55" t="s">
        <v>156</v>
      </c>
    </row>
    <row r="337" spans="1:52" s="4" customFormat="1" ht="12.75" customHeight="1" x14ac:dyDescent="0.15">
      <c r="A337" s="12"/>
      <c r="B337" s="12" t="s">
        <v>59</v>
      </c>
      <c r="C337" s="12"/>
      <c r="D337" s="12"/>
      <c r="E337" s="12"/>
      <c r="F337" s="12"/>
      <c r="G337" s="12"/>
      <c r="H337" s="12"/>
      <c r="I337" s="12"/>
      <c r="J337" s="12"/>
      <c r="K337" s="384" t="str">
        <f>IF('入力シート（確認申請書）'!K379="","",'入力シート（確認申請書）'!K379)</f>
        <v/>
      </c>
      <c r="L337" s="384"/>
      <c r="M337" s="384"/>
      <c r="N337" s="384"/>
      <c r="O337" s="384"/>
      <c r="P337" s="384"/>
      <c r="Q337" s="384"/>
      <c r="R337" s="384"/>
      <c r="S337" s="384"/>
      <c r="T337" s="384"/>
      <c r="U337" s="384"/>
      <c r="V337" s="384"/>
      <c r="W337" s="384"/>
      <c r="X337" s="384"/>
      <c r="Y337" s="384"/>
      <c r="Z337" s="384"/>
      <c r="AA337" s="384"/>
      <c r="AB337" s="384"/>
      <c r="AC337" s="384"/>
      <c r="AD337" s="384"/>
      <c r="AE337" s="384"/>
      <c r="AF337" s="384"/>
    </row>
    <row r="338" spans="1:52" s="55" customFormat="1" ht="2.85" customHeight="1" x14ac:dyDescent="0.15">
      <c r="A338" s="55" t="s">
        <v>156</v>
      </c>
      <c r="B338" s="55" t="s">
        <v>156</v>
      </c>
      <c r="C338" s="55" t="s">
        <v>156</v>
      </c>
      <c r="I338" s="55" t="s">
        <v>156</v>
      </c>
      <c r="K338" s="55" t="s">
        <v>156</v>
      </c>
      <c r="L338" s="55" t="s">
        <v>156</v>
      </c>
      <c r="M338" s="55" t="s">
        <v>156</v>
      </c>
      <c r="N338" s="55" t="s">
        <v>156</v>
      </c>
      <c r="AB338" s="55" t="s">
        <v>156</v>
      </c>
      <c r="AC338" s="55" t="s">
        <v>156</v>
      </c>
      <c r="AD338" s="55" t="s">
        <v>156</v>
      </c>
      <c r="AE338" s="55" t="s">
        <v>156</v>
      </c>
      <c r="AF338" s="55" t="s">
        <v>156</v>
      </c>
      <c r="AG338" s="55" t="s">
        <v>156</v>
      </c>
      <c r="AH338" s="55" t="s">
        <v>156</v>
      </c>
      <c r="AI338" s="55" t="s">
        <v>156</v>
      </c>
      <c r="AJ338" s="55" t="s">
        <v>156</v>
      </c>
      <c r="AK338" s="55" t="s">
        <v>156</v>
      </c>
      <c r="AL338" s="55" t="s">
        <v>156</v>
      </c>
      <c r="AM338" s="55" t="s">
        <v>156</v>
      </c>
      <c r="AN338" s="55" t="s">
        <v>156</v>
      </c>
      <c r="AO338" s="55" t="s">
        <v>156</v>
      </c>
      <c r="AP338" s="55" t="s">
        <v>156</v>
      </c>
      <c r="AQ338" s="55" t="s">
        <v>156</v>
      </c>
      <c r="AR338" s="55" t="s">
        <v>156</v>
      </c>
      <c r="AS338" s="55" t="s">
        <v>156</v>
      </c>
      <c r="AT338" s="55" t="s">
        <v>156</v>
      </c>
      <c r="AU338" s="55" t="s">
        <v>156</v>
      </c>
      <c r="AV338" s="55" t="s">
        <v>156</v>
      </c>
      <c r="AW338" s="55" t="s">
        <v>156</v>
      </c>
      <c r="AX338" s="55" t="s">
        <v>156</v>
      </c>
      <c r="AY338" s="55" t="s">
        <v>156</v>
      </c>
      <c r="AZ338" s="55" t="s">
        <v>156</v>
      </c>
    </row>
    <row r="339" spans="1:52" s="4" customFormat="1" ht="12.75" customHeight="1" x14ac:dyDescent="0.15">
      <c r="A339" s="12"/>
      <c r="B339" s="12" t="s">
        <v>49</v>
      </c>
      <c r="C339" s="12"/>
      <c r="D339" s="12"/>
      <c r="E339" s="12"/>
      <c r="F339" s="12"/>
      <c r="G339" s="12"/>
      <c r="H339" s="12"/>
      <c r="I339" s="12"/>
      <c r="J339" s="12"/>
      <c r="K339" s="622" t="str">
        <f>IF('入力シート（確認申請書）'!K381="","",'入力シート（確認申請書）'!K381)</f>
        <v/>
      </c>
      <c r="L339" s="622"/>
      <c r="M339" s="622"/>
      <c r="N339" s="622"/>
      <c r="O339" s="622"/>
      <c r="P339" s="622"/>
      <c r="Q339" s="622"/>
      <c r="R339" s="622"/>
      <c r="S339" s="622"/>
      <c r="T339" s="622"/>
      <c r="U339" s="622"/>
      <c r="V339" s="622"/>
      <c r="W339" s="622"/>
      <c r="X339" s="622"/>
      <c r="Y339" s="622"/>
      <c r="Z339" s="622"/>
      <c r="AA339" s="622"/>
      <c r="AB339" s="622"/>
      <c r="AC339" s="622"/>
      <c r="AD339" s="622"/>
      <c r="AE339" s="622"/>
      <c r="AF339" s="622"/>
    </row>
    <row r="340" spans="1:52" s="55" customFormat="1" ht="2.85" customHeight="1" x14ac:dyDescent="0.15">
      <c r="A340" s="55" t="s">
        <v>156</v>
      </c>
      <c r="B340" s="55" t="s">
        <v>156</v>
      </c>
      <c r="C340" s="55" t="s">
        <v>156</v>
      </c>
      <c r="I340" s="55" t="s">
        <v>156</v>
      </c>
      <c r="K340" s="55" t="s">
        <v>156</v>
      </c>
      <c r="L340" s="55" t="s">
        <v>156</v>
      </c>
      <c r="M340" s="55" t="s">
        <v>156</v>
      </c>
      <c r="N340" s="55" t="s">
        <v>156</v>
      </c>
      <c r="AB340" s="55" t="s">
        <v>156</v>
      </c>
      <c r="AC340" s="55" t="s">
        <v>156</v>
      </c>
      <c r="AD340" s="55" t="s">
        <v>156</v>
      </c>
      <c r="AE340" s="55" t="s">
        <v>156</v>
      </c>
      <c r="AF340" s="55" t="s">
        <v>156</v>
      </c>
      <c r="AG340" s="55" t="s">
        <v>156</v>
      </c>
      <c r="AH340" s="55" t="s">
        <v>156</v>
      </c>
      <c r="AI340" s="55" t="s">
        <v>156</v>
      </c>
      <c r="AJ340" s="55" t="s">
        <v>156</v>
      </c>
      <c r="AK340" s="55" t="s">
        <v>156</v>
      </c>
      <c r="AL340" s="55" t="s">
        <v>156</v>
      </c>
      <c r="AM340" s="55" t="s">
        <v>156</v>
      </c>
      <c r="AN340" s="55" t="s">
        <v>156</v>
      </c>
      <c r="AO340" s="55" t="s">
        <v>156</v>
      </c>
      <c r="AP340" s="55" t="s">
        <v>156</v>
      </c>
      <c r="AQ340" s="55" t="s">
        <v>156</v>
      </c>
      <c r="AR340" s="55" t="s">
        <v>156</v>
      </c>
      <c r="AS340" s="55" t="s">
        <v>156</v>
      </c>
      <c r="AT340" s="55" t="s">
        <v>156</v>
      </c>
      <c r="AU340" s="55" t="s">
        <v>156</v>
      </c>
      <c r="AV340" s="55" t="s">
        <v>156</v>
      </c>
      <c r="AW340" s="55" t="s">
        <v>156</v>
      </c>
      <c r="AX340" s="55" t="s">
        <v>156</v>
      </c>
      <c r="AY340" s="55" t="s">
        <v>156</v>
      </c>
      <c r="AZ340" s="55" t="s">
        <v>156</v>
      </c>
    </row>
    <row r="341" spans="1:52" s="4" customFormat="1" ht="12.75" customHeight="1" x14ac:dyDescent="0.15">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row>
    <row r="342" spans="1:52" s="55" customFormat="1" ht="2.85" customHeight="1" x14ac:dyDescent="0.15">
      <c r="A342" s="55" t="s">
        <v>156</v>
      </c>
      <c r="B342" s="55" t="s">
        <v>156</v>
      </c>
      <c r="C342" s="55" t="s">
        <v>156</v>
      </c>
      <c r="I342" s="55" t="s">
        <v>156</v>
      </c>
      <c r="K342" s="55" t="s">
        <v>156</v>
      </c>
      <c r="L342" s="55" t="s">
        <v>156</v>
      </c>
      <c r="M342" s="55" t="s">
        <v>156</v>
      </c>
      <c r="N342" s="55" t="s">
        <v>156</v>
      </c>
      <c r="AB342" s="55" t="s">
        <v>156</v>
      </c>
      <c r="AC342" s="55" t="s">
        <v>156</v>
      </c>
      <c r="AD342" s="55" t="s">
        <v>156</v>
      </c>
      <c r="AE342" s="55" t="s">
        <v>156</v>
      </c>
      <c r="AF342" s="55" t="s">
        <v>156</v>
      </c>
      <c r="AG342" s="55" t="s">
        <v>156</v>
      </c>
      <c r="AH342" s="55" t="s">
        <v>156</v>
      </c>
      <c r="AI342" s="55" t="s">
        <v>156</v>
      </c>
      <c r="AJ342" s="55" t="s">
        <v>156</v>
      </c>
      <c r="AK342" s="55" t="s">
        <v>156</v>
      </c>
      <c r="AL342" s="55" t="s">
        <v>156</v>
      </c>
      <c r="AM342" s="55" t="s">
        <v>156</v>
      </c>
      <c r="AN342" s="55" t="s">
        <v>156</v>
      </c>
      <c r="AO342" s="55" t="s">
        <v>156</v>
      </c>
      <c r="AP342" s="55" t="s">
        <v>156</v>
      </c>
      <c r="AQ342" s="55" t="s">
        <v>156</v>
      </c>
      <c r="AR342" s="55" t="s">
        <v>156</v>
      </c>
      <c r="AS342" s="55" t="s">
        <v>156</v>
      </c>
      <c r="AT342" s="55" t="s">
        <v>156</v>
      </c>
      <c r="AU342" s="55" t="s">
        <v>156</v>
      </c>
      <c r="AV342" s="55" t="s">
        <v>156</v>
      </c>
      <c r="AW342" s="55" t="s">
        <v>156</v>
      </c>
      <c r="AX342" s="55" t="s">
        <v>156</v>
      </c>
      <c r="AY342" s="55" t="s">
        <v>156</v>
      </c>
      <c r="AZ342" s="55" t="s">
        <v>156</v>
      </c>
    </row>
    <row r="343" spans="1:52" s="55" customFormat="1" ht="2.85" customHeight="1" x14ac:dyDescent="0.15">
      <c r="A343" s="55" t="s">
        <v>156</v>
      </c>
      <c r="B343" s="55" t="s">
        <v>156</v>
      </c>
      <c r="C343" s="55" t="s">
        <v>156</v>
      </c>
      <c r="I343" s="55" t="s">
        <v>156</v>
      </c>
      <c r="K343" s="55" t="s">
        <v>156</v>
      </c>
      <c r="L343" s="55" t="s">
        <v>156</v>
      </c>
      <c r="M343" s="55" t="s">
        <v>156</v>
      </c>
      <c r="N343" s="55" t="s">
        <v>156</v>
      </c>
      <c r="AB343" s="55" t="s">
        <v>156</v>
      </c>
      <c r="AC343" s="55" t="s">
        <v>156</v>
      </c>
      <c r="AD343" s="55" t="s">
        <v>156</v>
      </c>
      <c r="AE343" s="55" t="s">
        <v>156</v>
      </c>
      <c r="AF343" s="55" t="s">
        <v>156</v>
      </c>
      <c r="AG343" s="55" t="s">
        <v>156</v>
      </c>
      <c r="AH343" s="55" t="s">
        <v>156</v>
      </c>
      <c r="AI343" s="55" t="s">
        <v>156</v>
      </c>
      <c r="AJ343" s="55" t="s">
        <v>156</v>
      </c>
      <c r="AK343" s="55" t="s">
        <v>156</v>
      </c>
      <c r="AL343" s="55" t="s">
        <v>156</v>
      </c>
      <c r="AM343" s="55" t="s">
        <v>156</v>
      </c>
      <c r="AN343" s="55" t="s">
        <v>156</v>
      </c>
      <c r="AO343" s="55" t="s">
        <v>156</v>
      </c>
      <c r="AP343" s="55" t="s">
        <v>156</v>
      </c>
      <c r="AQ343" s="55" t="s">
        <v>156</v>
      </c>
      <c r="AR343" s="55" t="s">
        <v>156</v>
      </c>
      <c r="AS343" s="55" t="s">
        <v>156</v>
      </c>
      <c r="AT343" s="55" t="s">
        <v>156</v>
      </c>
      <c r="AU343" s="55" t="s">
        <v>156</v>
      </c>
      <c r="AV343" s="55" t="s">
        <v>156</v>
      </c>
      <c r="AW343" s="55" t="s">
        <v>156</v>
      </c>
      <c r="AX343" s="55" t="s">
        <v>156</v>
      </c>
      <c r="AY343" s="55" t="s">
        <v>156</v>
      </c>
      <c r="AZ343" s="55" t="s">
        <v>156</v>
      </c>
    </row>
    <row r="344" spans="1:52" s="55" customFormat="1" ht="2.85" customHeight="1" x14ac:dyDescent="0.15">
      <c r="A344" s="55" t="s">
        <v>156</v>
      </c>
      <c r="B344" s="55" t="s">
        <v>156</v>
      </c>
      <c r="C344" s="55" t="s">
        <v>156</v>
      </c>
      <c r="I344" s="55" t="s">
        <v>156</v>
      </c>
      <c r="K344" s="55" t="s">
        <v>156</v>
      </c>
      <c r="L344" s="55" t="s">
        <v>156</v>
      </c>
      <c r="M344" s="55" t="s">
        <v>156</v>
      </c>
      <c r="N344" s="55" t="s">
        <v>156</v>
      </c>
      <c r="AB344" s="55" t="s">
        <v>156</v>
      </c>
      <c r="AC344" s="55" t="s">
        <v>156</v>
      </c>
      <c r="AD344" s="55" t="s">
        <v>156</v>
      </c>
      <c r="AE344" s="55" t="s">
        <v>156</v>
      </c>
      <c r="AF344" s="55" t="s">
        <v>156</v>
      </c>
      <c r="AG344" s="55" t="s">
        <v>156</v>
      </c>
      <c r="AH344" s="55" t="s">
        <v>156</v>
      </c>
      <c r="AI344" s="55" t="s">
        <v>156</v>
      </c>
      <c r="AJ344" s="55" t="s">
        <v>156</v>
      </c>
      <c r="AK344" s="55" t="s">
        <v>156</v>
      </c>
      <c r="AL344" s="55" t="s">
        <v>156</v>
      </c>
      <c r="AM344" s="55" t="s">
        <v>156</v>
      </c>
      <c r="AN344" s="55" t="s">
        <v>156</v>
      </c>
      <c r="AO344" s="55" t="s">
        <v>156</v>
      </c>
      <c r="AP344" s="55" t="s">
        <v>156</v>
      </c>
      <c r="AQ344" s="55" t="s">
        <v>156</v>
      </c>
      <c r="AR344" s="55" t="s">
        <v>156</v>
      </c>
      <c r="AS344" s="55" t="s">
        <v>156</v>
      </c>
      <c r="AT344" s="55" t="s">
        <v>156</v>
      </c>
      <c r="AU344" s="55" t="s">
        <v>156</v>
      </c>
      <c r="AV344" s="55" t="s">
        <v>156</v>
      </c>
      <c r="AW344" s="55" t="s">
        <v>156</v>
      </c>
      <c r="AX344" s="55" t="s">
        <v>156</v>
      </c>
      <c r="AY344" s="55" t="s">
        <v>156</v>
      </c>
      <c r="AZ344" s="55" t="s">
        <v>156</v>
      </c>
    </row>
    <row r="345" spans="1:52" s="4" customFormat="1" ht="12.75" customHeight="1" x14ac:dyDescent="0.15">
      <c r="A345" s="12" t="s">
        <v>477</v>
      </c>
      <c r="B345" s="12"/>
      <c r="C345" s="12"/>
      <c r="D345" s="12"/>
      <c r="E345" s="12"/>
      <c r="F345" s="12"/>
      <c r="G345" s="12"/>
      <c r="H345" s="12"/>
      <c r="I345" s="12"/>
      <c r="J345" s="12"/>
      <c r="K345" s="622" t="str">
        <f>IF('入力シート（確認申請書）'!K401="","",'入力シート（確認申請書）'!K401)</f>
        <v/>
      </c>
      <c r="L345" s="622"/>
      <c r="M345" s="622"/>
      <c r="N345" s="622"/>
      <c r="O345" s="622"/>
      <c r="P345" s="622"/>
      <c r="Q345" s="622"/>
      <c r="R345" s="622"/>
      <c r="S345" s="622"/>
      <c r="T345" s="622"/>
      <c r="U345" s="622"/>
      <c r="V345" s="622"/>
      <c r="W345" s="622"/>
      <c r="X345" s="622"/>
      <c r="Y345" s="622"/>
      <c r="Z345" s="622"/>
      <c r="AA345" s="622"/>
      <c r="AB345" s="622"/>
      <c r="AC345" s="622"/>
      <c r="AD345" s="622"/>
      <c r="AE345" s="622"/>
      <c r="AF345" s="622"/>
    </row>
    <row r="346" spans="1:52" s="4" customFormat="1" ht="12.75" customHeight="1" x14ac:dyDescent="0.15">
      <c r="A346" s="12"/>
      <c r="B346" s="12"/>
      <c r="C346" s="12"/>
      <c r="D346" s="12"/>
      <c r="E346" s="12"/>
      <c r="F346" s="12"/>
      <c r="G346" s="12"/>
      <c r="H346" s="12"/>
      <c r="I346" s="12"/>
      <c r="J346" s="12"/>
    </row>
    <row r="347" spans="1:52" s="4" customFormat="1" ht="12.75" customHeight="1" x14ac:dyDescent="0.15">
      <c r="A347" s="12"/>
      <c r="B347" s="12"/>
      <c r="C347" s="12"/>
      <c r="D347" s="12"/>
      <c r="E347" s="12"/>
      <c r="F347" s="12"/>
      <c r="G347" s="12"/>
      <c r="H347" s="12"/>
      <c r="I347" s="12"/>
      <c r="J347" s="12"/>
    </row>
    <row r="348" spans="1:52" s="4" customFormat="1" ht="12.75" customHeight="1" x14ac:dyDescent="0.15">
      <c r="A348" s="12"/>
      <c r="B348" s="12"/>
      <c r="C348" s="12"/>
      <c r="D348" s="12"/>
      <c r="E348" s="12"/>
      <c r="F348" s="12"/>
      <c r="G348" s="12"/>
      <c r="H348" s="12"/>
      <c r="I348" s="12"/>
      <c r="J348" s="12"/>
    </row>
    <row r="349" spans="1:52" s="4" customFormat="1" ht="2.85" customHeight="1" x14ac:dyDescent="0.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row>
    <row r="350" spans="1:52" s="4" customFormat="1" ht="12.75" customHeight="1" x14ac:dyDescent="0.15">
      <c r="A350" s="352" t="s">
        <v>62</v>
      </c>
      <c r="B350" s="352"/>
      <c r="C350" s="352"/>
      <c r="D350" s="352"/>
      <c r="E350" s="352"/>
      <c r="F350" s="352"/>
      <c r="G350" s="352"/>
      <c r="H350" s="352"/>
      <c r="I350" s="352"/>
      <c r="J350" s="352"/>
      <c r="K350" s="352"/>
      <c r="L350" s="352"/>
      <c r="M350" s="352"/>
      <c r="N350" s="352"/>
      <c r="O350" s="352"/>
      <c r="P350" s="352"/>
      <c r="Q350" s="352"/>
      <c r="R350" s="352"/>
      <c r="S350" s="352"/>
      <c r="T350" s="352"/>
      <c r="U350" s="352"/>
      <c r="V350" s="352"/>
      <c r="W350" s="352"/>
      <c r="X350" s="352"/>
      <c r="Y350" s="352"/>
      <c r="Z350" s="352"/>
      <c r="AA350" s="352"/>
      <c r="AB350" s="352"/>
      <c r="AC350" s="352"/>
      <c r="AD350" s="352"/>
      <c r="AE350" s="352"/>
      <c r="AF350" s="352"/>
    </row>
    <row r="351" spans="1:52" s="4" customFormat="1" ht="12.75" customHeight="1" x14ac:dyDescent="0.15">
      <c r="A351" s="12"/>
      <c r="B351" s="81" t="s">
        <v>226</v>
      </c>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row>
    <row r="352" spans="1:52" s="55" customFormat="1" ht="2.85" customHeight="1" x14ac:dyDescent="0.15">
      <c r="A352" s="57" t="s">
        <v>156</v>
      </c>
      <c r="B352" s="57" t="s">
        <v>156</v>
      </c>
      <c r="C352" s="57" t="s">
        <v>156</v>
      </c>
      <c r="D352" s="57"/>
      <c r="E352" s="57"/>
      <c r="F352" s="57"/>
      <c r="G352" s="57"/>
      <c r="H352" s="57"/>
      <c r="I352" s="57" t="s">
        <v>156</v>
      </c>
      <c r="J352" s="57"/>
      <c r="K352" s="57" t="s">
        <v>156</v>
      </c>
      <c r="L352" s="57" t="s">
        <v>156</v>
      </c>
      <c r="M352" s="57" t="s">
        <v>156</v>
      </c>
      <c r="N352" s="57" t="s">
        <v>156</v>
      </c>
      <c r="O352" s="57"/>
      <c r="P352" s="57"/>
      <c r="Q352" s="57"/>
      <c r="R352" s="57"/>
      <c r="S352" s="57"/>
      <c r="T352" s="57"/>
      <c r="U352" s="57"/>
      <c r="V352" s="57"/>
      <c r="W352" s="57"/>
      <c r="X352" s="57"/>
      <c r="Y352" s="57"/>
      <c r="Z352" s="57"/>
      <c r="AA352" s="57"/>
      <c r="AB352" s="57" t="s">
        <v>156</v>
      </c>
      <c r="AC352" s="57" t="s">
        <v>156</v>
      </c>
      <c r="AD352" s="57" t="s">
        <v>156</v>
      </c>
      <c r="AE352" s="57" t="s">
        <v>156</v>
      </c>
      <c r="AF352" s="57" t="s">
        <v>156</v>
      </c>
      <c r="AG352" s="55" t="s">
        <v>156</v>
      </c>
      <c r="AH352" s="55" t="s">
        <v>156</v>
      </c>
      <c r="AI352" s="55" t="s">
        <v>156</v>
      </c>
      <c r="AJ352" s="55" t="s">
        <v>156</v>
      </c>
      <c r="AK352" s="55" t="s">
        <v>156</v>
      </c>
      <c r="AL352" s="55" t="s">
        <v>156</v>
      </c>
      <c r="AM352" s="55" t="s">
        <v>156</v>
      </c>
      <c r="AN352" s="55" t="s">
        <v>156</v>
      </c>
      <c r="AO352" s="55" t="s">
        <v>156</v>
      </c>
      <c r="AP352" s="55" t="s">
        <v>156</v>
      </c>
      <c r="AQ352" s="55" t="s">
        <v>156</v>
      </c>
      <c r="AR352" s="55" t="s">
        <v>156</v>
      </c>
      <c r="AS352" s="55" t="s">
        <v>156</v>
      </c>
      <c r="AT352" s="55" t="s">
        <v>156</v>
      </c>
      <c r="AU352" s="55" t="s">
        <v>156</v>
      </c>
      <c r="AV352" s="55" t="s">
        <v>156</v>
      </c>
      <c r="AW352" s="55" t="s">
        <v>156</v>
      </c>
      <c r="AX352" s="55" t="s">
        <v>156</v>
      </c>
      <c r="AY352" s="55" t="s">
        <v>156</v>
      </c>
      <c r="AZ352" s="55" t="s">
        <v>156</v>
      </c>
    </row>
    <row r="353" spans="1:52" s="55" customFormat="1" ht="2.85" customHeight="1" x14ac:dyDescent="0.15">
      <c r="A353" s="55" t="s">
        <v>156</v>
      </c>
      <c r="B353" s="55" t="s">
        <v>156</v>
      </c>
      <c r="C353" s="55" t="s">
        <v>156</v>
      </c>
      <c r="I353" s="55" t="s">
        <v>156</v>
      </c>
      <c r="K353" s="55" t="s">
        <v>156</v>
      </c>
      <c r="L353" s="55" t="s">
        <v>156</v>
      </c>
      <c r="M353" s="55" t="s">
        <v>156</v>
      </c>
      <c r="N353" s="55" t="s">
        <v>156</v>
      </c>
      <c r="AB353" s="55" t="s">
        <v>156</v>
      </c>
      <c r="AC353" s="55" t="s">
        <v>156</v>
      </c>
      <c r="AD353" s="55" t="s">
        <v>156</v>
      </c>
      <c r="AE353" s="55" t="s">
        <v>156</v>
      </c>
      <c r="AF353" s="55" t="s">
        <v>156</v>
      </c>
      <c r="AG353" s="55" t="s">
        <v>156</v>
      </c>
      <c r="AH353" s="55" t="s">
        <v>156</v>
      </c>
      <c r="AI353" s="55" t="s">
        <v>156</v>
      </c>
      <c r="AJ353" s="55" t="s">
        <v>156</v>
      </c>
      <c r="AK353" s="55" t="s">
        <v>156</v>
      </c>
      <c r="AL353" s="55" t="s">
        <v>156</v>
      </c>
      <c r="AM353" s="55" t="s">
        <v>156</v>
      </c>
      <c r="AN353" s="55" t="s">
        <v>156</v>
      </c>
      <c r="AO353" s="55" t="s">
        <v>156</v>
      </c>
      <c r="AP353" s="55" t="s">
        <v>156</v>
      </c>
      <c r="AQ353" s="55" t="s">
        <v>156</v>
      </c>
      <c r="AR353" s="55" t="s">
        <v>156</v>
      </c>
      <c r="AS353" s="55" t="s">
        <v>156</v>
      </c>
      <c r="AT353" s="55" t="s">
        <v>156</v>
      </c>
      <c r="AU353" s="55" t="s">
        <v>156</v>
      </c>
      <c r="AV353" s="55" t="s">
        <v>156</v>
      </c>
      <c r="AW353" s="55" t="s">
        <v>156</v>
      </c>
      <c r="AX353" s="55" t="s">
        <v>156</v>
      </c>
      <c r="AY353" s="55" t="s">
        <v>156</v>
      </c>
      <c r="AZ353" s="55" t="s">
        <v>156</v>
      </c>
    </row>
    <row r="354" spans="1:52" s="4" customFormat="1" ht="12.75" customHeight="1" x14ac:dyDescent="0.15">
      <c r="A354" s="12" t="s">
        <v>227</v>
      </c>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row>
    <row r="355" spans="1:52" s="55" customFormat="1" ht="2.85" customHeight="1" x14ac:dyDescent="0.15">
      <c r="A355" s="55" t="s">
        <v>156</v>
      </c>
      <c r="B355" s="55" t="s">
        <v>156</v>
      </c>
      <c r="C355" s="55" t="s">
        <v>156</v>
      </c>
      <c r="I355" s="55" t="s">
        <v>156</v>
      </c>
      <c r="K355" s="55" t="s">
        <v>156</v>
      </c>
      <c r="L355" s="55" t="s">
        <v>156</v>
      </c>
      <c r="M355" s="55" t="s">
        <v>156</v>
      </c>
      <c r="N355" s="55" t="s">
        <v>156</v>
      </c>
      <c r="AB355" s="55" t="s">
        <v>156</v>
      </c>
      <c r="AC355" s="55" t="s">
        <v>156</v>
      </c>
      <c r="AD355" s="55" t="s">
        <v>156</v>
      </c>
      <c r="AE355" s="55" t="s">
        <v>156</v>
      </c>
      <c r="AF355" s="55" t="s">
        <v>156</v>
      </c>
      <c r="AG355" s="55" t="s">
        <v>156</v>
      </c>
      <c r="AH355" s="55" t="s">
        <v>156</v>
      </c>
      <c r="AI355" s="55" t="s">
        <v>156</v>
      </c>
      <c r="AJ355" s="55" t="s">
        <v>156</v>
      </c>
      <c r="AK355" s="55" t="s">
        <v>156</v>
      </c>
      <c r="AL355" s="55" t="s">
        <v>156</v>
      </c>
      <c r="AM355" s="55" t="s">
        <v>156</v>
      </c>
      <c r="AN355" s="55" t="s">
        <v>156</v>
      </c>
      <c r="AO355" s="55" t="s">
        <v>156</v>
      </c>
      <c r="AP355" s="55" t="s">
        <v>156</v>
      </c>
      <c r="AQ355" s="55" t="s">
        <v>156</v>
      </c>
      <c r="AR355" s="55" t="s">
        <v>156</v>
      </c>
      <c r="AS355" s="55" t="s">
        <v>156</v>
      </c>
      <c r="AT355" s="55" t="s">
        <v>156</v>
      </c>
      <c r="AU355" s="55" t="s">
        <v>156</v>
      </c>
      <c r="AV355" s="55" t="s">
        <v>156</v>
      </c>
      <c r="AW355" s="55" t="s">
        <v>156</v>
      </c>
      <c r="AX355" s="55" t="s">
        <v>156</v>
      </c>
      <c r="AY355" s="55" t="s">
        <v>156</v>
      </c>
      <c r="AZ355" s="55" t="s">
        <v>156</v>
      </c>
    </row>
    <row r="356" spans="1:52" s="4" customFormat="1" ht="12.75" customHeight="1" x14ac:dyDescent="0.15">
      <c r="B356" s="12" t="s">
        <v>335</v>
      </c>
      <c r="C356" s="12"/>
      <c r="D356" s="12"/>
      <c r="E356" s="12"/>
      <c r="F356" s="696" t="str">
        <f>IF('入力シート（確認申請書）'!G405="","",'入力シート（確認申請書）'!G405)</f>
        <v/>
      </c>
      <c r="G356" s="696"/>
      <c r="H356" s="696"/>
      <c r="I356" s="696"/>
      <c r="J356" s="696"/>
      <c r="K356" s="696"/>
      <c r="L356" s="696"/>
      <c r="M356" s="696"/>
      <c r="N356" s="696"/>
      <c r="O356" s="696"/>
      <c r="P356" s="696"/>
      <c r="Q356" s="696"/>
      <c r="R356" s="696"/>
      <c r="S356" s="696"/>
      <c r="T356" s="696"/>
      <c r="U356" s="696"/>
      <c r="V356" s="696"/>
      <c r="W356" s="696"/>
      <c r="X356" s="696"/>
      <c r="Y356" s="696"/>
      <c r="Z356" s="696"/>
      <c r="AA356" s="696"/>
      <c r="AB356" s="696"/>
      <c r="AC356" s="696"/>
      <c r="AD356" s="696"/>
      <c r="AE356" s="696"/>
      <c r="AF356" s="696"/>
    </row>
    <row r="357" spans="1:52" s="55" customFormat="1" ht="2.85" customHeight="1" x14ac:dyDescent="0.15">
      <c r="A357" s="55" t="s">
        <v>156</v>
      </c>
      <c r="B357" s="55" t="s">
        <v>156</v>
      </c>
      <c r="C357" s="55" t="s">
        <v>156</v>
      </c>
      <c r="F357" s="178"/>
      <c r="G357" s="178"/>
      <c r="H357" s="178"/>
      <c r="I357" s="178" t="s">
        <v>156</v>
      </c>
      <c r="J357" s="178"/>
      <c r="K357" s="178" t="s">
        <v>156</v>
      </c>
      <c r="L357" s="178" t="s">
        <v>156</v>
      </c>
      <c r="M357" s="178" t="s">
        <v>156</v>
      </c>
      <c r="N357" s="178" t="s">
        <v>156</v>
      </c>
      <c r="O357" s="178"/>
      <c r="P357" s="178"/>
      <c r="Q357" s="178"/>
      <c r="R357" s="178"/>
      <c r="S357" s="178"/>
      <c r="T357" s="178"/>
      <c r="U357" s="178"/>
      <c r="V357" s="178"/>
      <c r="W357" s="178"/>
      <c r="X357" s="178"/>
      <c r="Y357" s="178"/>
      <c r="Z357" s="178"/>
      <c r="AA357" s="178"/>
      <c r="AB357" s="178" t="s">
        <v>156</v>
      </c>
      <c r="AC357" s="178" t="s">
        <v>156</v>
      </c>
      <c r="AD357" s="178" t="s">
        <v>156</v>
      </c>
      <c r="AE357" s="178" t="s">
        <v>156</v>
      </c>
      <c r="AF357" s="178" t="s">
        <v>156</v>
      </c>
      <c r="AG357" s="55" t="s">
        <v>156</v>
      </c>
      <c r="AH357" s="55" t="s">
        <v>156</v>
      </c>
      <c r="AI357" s="55" t="s">
        <v>156</v>
      </c>
      <c r="AJ357" s="55" t="s">
        <v>156</v>
      </c>
      <c r="AK357" s="55" t="s">
        <v>156</v>
      </c>
      <c r="AL357" s="55" t="s">
        <v>156</v>
      </c>
      <c r="AM357" s="55" t="s">
        <v>156</v>
      </c>
      <c r="AN357" s="55" t="s">
        <v>156</v>
      </c>
      <c r="AO357" s="55" t="s">
        <v>156</v>
      </c>
      <c r="AP357" s="55" t="s">
        <v>156</v>
      </c>
      <c r="AQ357" s="55" t="s">
        <v>156</v>
      </c>
      <c r="AR357" s="55" t="s">
        <v>156</v>
      </c>
      <c r="AS357" s="55" t="s">
        <v>156</v>
      </c>
      <c r="AT357" s="55" t="s">
        <v>156</v>
      </c>
      <c r="AU357" s="55" t="s">
        <v>156</v>
      </c>
      <c r="AV357" s="55" t="s">
        <v>156</v>
      </c>
      <c r="AW357" s="55" t="s">
        <v>156</v>
      </c>
      <c r="AX357" s="55" t="s">
        <v>156</v>
      </c>
      <c r="AY357" s="55" t="s">
        <v>156</v>
      </c>
      <c r="AZ357" s="55" t="s">
        <v>156</v>
      </c>
    </row>
    <row r="358" spans="1:52" s="4" customFormat="1" ht="12.75" customHeight="1" x14ac:dyDescent="0.15">
      <c r="A358" s="12"/>
      <c r="B358" s="12"/>
      <c r="C358" s="12"/>
      <c r="D358" s="12"/>
      <c r="E358" s="12"/>
      <c r="F358" s="696" t="str">
        <f>IF('入力シート（確認申請書）'!G407="","",'入力シート（確認申請書）'!G407)</f>
        <v/>
      </c>
      <c r="G358" s="696"/>
      <c r="H358" s="696"/>
      <c r="I358" s="696"/>
      <c r="J358" s="696"/>
      <c r="K358" s="696"/>
      <c r="L358" s="696"/>
      <c r="M358" s="696"/>
      <c r="N358" s="696"/>
      <c r="O358" s="696"/>
      <c r="P358" s="696"/>
      <c r="Q358" s="696"/>
      <c r="R358" s="696"/>
      <c r="S358" s="696"/>
      <c r="T358" s="696"/>
      <c r="U358" s="696"/>
      <c r="V358" s="696"/>
      <c r="W358" s="696"/>
      <c r="X358" s="696"/>
      <c r="Y358" s="696"/>
      <c r="Z358" s="696"/>
      <c r="AA358" s="696"/>
      <c r="AB358" s="696"/>
      <c r="AC358" s="696"/>
      <c r="AD358" s="696"/>
      <c r="AE358" s="696"/>
      <c r="AF358" s="696"/>
    </row>
    <row r="359" spans="1:52" s="55" customFormat="1" ht="2.85" customHeight="1" x14ac:dyDescent="0.15">
      <c r="B359" s="55" t="s">
        <v>156</v>
      </c>
      <c r="C359" s="55" t="s">
        <v>156</v>
      </c>
      <c r="F359" s="178"/>
      <c r="G359" s="178"/>
      <c r="H359" s="178"/>
      <c r="I359" s="178" t="s">
        <v>156</v>
      </c>
      <c r="J359" s="178"/>
      <c r="K359" s="178" t="s">
        <v>156</v>
      </c>
      <c r="L359" s="178" t="s">
        <v>156</v>
      </c>
      <c r="M359" s="178" t="s">
        <v>156</v>
      </c>
      <c r="N359" s="178" t="s">
        <v>156</v>
      </c>
      <c r="O359" s="178"/>
      <c r="P359" s="178"/>
      <c r="Q359" s="178"/>
      <c r="R359" s="178"/>
      <c r="S359" s="178"/>
      <c r="T359" s="178"/>
      <c r="U359" s="178"/>
      <c r="V359" s="178"/>
      <c r="W359" s="178"/>
      <c r="X359" s="178"/>
      <c r="Y359" s="178"/>
      <c r="Z359" s="178"/>
      <c r="AA359" s="178"/>
      <c r="AB359" s="178" t="s">
        <v>156</v>
      </c>
      <c r="AC359" s="178" t="s">
        <v>156</v>
      </c>
      <c r="AD359" s="178" t="s">
        <v>156</v>
      </c>
      <c r="AE359" s="178" t="s">
        <v>156</v>
      </c>
      <c r="AF359" s="178" t="s">
        <v>156</v>
      </c>
      <c r="AG359" s="55" t="s">
        <v>156</v>
      </c>
      <c r="AH359" s="55" t="s">
        <v>156</v>
      </c>
      <c r="AI359" s="55" t="s">
        <v>156</v>
      </c>
      <c r="AJ359" s="55" t="s">
        <v>156</v>
      </c>
      <c r="AK359" s="55" t="s">
        <v>156</v>
      </c>
      <c r="AL359" s="55" t="s">
        <v>156</v>
      </c>
      <c r="AM359" s="55" t="s">
        <v>156</v>
      </c>
      <c r="AN359" s="55" t="s">
        <v>156</v>
      </c>
      <c r="AO359" s="55" t="s">
        <v>156</v>
      </c>
      <c r="AP359" s="55" t="s">
        <v>156</v>
      </c>
      <c r="AQ359" s="55" t="s">
        <v>156</v>
      </c>
      <c r="AR359" s="55" t="s">
        <v>156</v>
      </c>
      <c r="AS359" s="55" t="s">
        <v>156</v>
      </c>
      <c r="AT359" s="55" t="s">
        <v>156</v>
      </c>
      <c r="AU359" s="55" t="s">
        <v>156</v>
      </c>
      <c r="AV359" s="55" t="s">
        <v>156</v>
      </c>
      <c r="AW359" s="55" t="s">
        <v>156</v>
      </c>
      <c r="AX359" s="55" t="s">
        <v>156</v>
      </c>
      <c r="AY359" s="55" t="s">
        <v>156</v>
      </c>
      <c r="AZ359" s="55" t="s">
        <v>156</v>
      </c>
    </row>
    <row r="360" spans="1:52" s="4" customFormat="1" ht="12.75" customHeight="1" x14ac:dyDescent="0.15">
      <c r="A360" s="12"/>
      <c r="B360" s="12"/>
      <c r="C360" s="12"/>
      <c r="D360" s="12"/>
      <c r="E360" s="12"/>
      <c r="F360" s="696" t="str">
        <f>IF('入力シート（確認申請書）'!G409="","",'入力シート（確認申請書）'!G409)</f>
        <v/>
      </c>
      <c r="G360" s="696"/>
      <c r="H360" s="696"/>
      <c r="I360" s="696"/>
      <c r="J360" s="696"/>
      <c r="K360" s="696"/>
      <c r="L360" s="696"/>
      <c r="M360" s="696"/>
      <c r="N360" s="696"/>
      <c r="O360" s="696"/>
      <c r="P360" s="696"/>
      <c r="Q360" s="696"/>
      <c r="R360" s="696"/>
      <c r="S360" s="696"/>
      <c r="T360" s="696"/>
      <c r="U360" s="696"/>
      <c r="V360" s="696"/>
      <c r="W360" s="696"/>
      <c r="X360" s="696"/>
      <c r="Y360" s="696"/>
      <c r="Z360" s="696"/>
      <c r="AA360" s="696"/>
      <c r="AB360" s="696"/>
      <c r="AC360" s="696"/>
      <c r="AD360" s="696"/>
      <c r="AE360" s="696"/>
      <c r="AF360" s="696"/>
    </row>
    <row r="361" spans="1:52" s="55" customFormat="1" ht="2.85" customHeight="1" x14ac:dyDescent="0.15">
      <c r="A361" s="55" t="s">
        <v>156</v>
      </c>
      <c r="B361" s="55" t="s">
        <v>156</v>
      </c>
      <c r="C361" s="55" t="s">
        <v>156</v>
      </c>
      <c r="F361" s="177"/>
      <c r="G361" s="177"/>
      <c r="H361" s="177"/>
      <c r="I361" s="177" t="s">
        <v>156</v>
      </c>
      <c r="J361" s="177"/>
      <c r="K361" s="177" t="s">
        <v>156</v>
      </c>
      <c r="L361" s="177" t="s">
        <v>156</v>
      </c>
      <c r="M361" s="177" t="s">
        <v>156</v>
      </c>
      <c r="N361" s="177" t="s">
        <v>156</v>
      </c>
      <c r="O361" s="177"/>
      <c r="P361" s="177"/>
      <c r="Q361" s="177"/>
      <c r="R361" s="177"/>
      <c r="S361" s="177"/>
      <c r="T361" s="177"/>
      <c r="U361" s="177"/>
      <c r="V361" s="177"/>
      <c r="W361" s="177"/>
      <c r="X361" s="177"/>
      <c r="Y361" s="177"/>
      <c r="Z361" s="177"/>
      <c r="AA361" s="177"/>
      <c r="AB361" s="177" t="s">
        <v>156</v>
      </c>
      <c r="AC361" s="177" t="s">
        <v>156</v>
      </c>
      <c r="AD361" s="177" t="s">
        <v>156</v>
      </c>
      <c r="AE361" s="177" t="s">
        <v>156</v>
      </c>
      <c r="AF361" s="177" t="s">
        <v>156</v>
      </c>
      <c r="AG361" s="55" t="s">
        <v>156</v>
      </c>
      <c r="AH361" s="55" t="s">
        <v>156</v>
      </c>
      <c r="AI361" s="55" t="s">
        <v>156</v>
      </c>
      <c r="AJ361" s="55" t="s">
        <v>156</v>
      </c>
      <c r="AK361" s="55" t="s">
        <v>156</v>
      </c>
      <c r="AL361" s="55" t="s">
        <v>156</v>
      </c>
      <c r="AM361" s="55" t="s">
        <v>156</v>
      </c>
      <c r="AN361" s="55" t="s">
        <v>156</v>
      </c>
      <c r="AO361" s="55" t="s">
        <v>156</v>
      </c>
      <c r="AP361" s="55" t="s">
        <v>156</v>
      </c>
      <c r="AQ361" s="55" t="s">
        <v>156</v>
      </c>
      <c r="AR361" s="55" t="s">
        <v>156</v>
      </c>
      <c r="AS361" s="55" t="s">
        <v>156</v>
      </c>
      <c r="AT361" s="55" t="s">
        <v>156</v>
      </c>
      <c r="AU361" s="55" t="s">
        <v>156</v>
      </c>
      <c r="AV361" s="55" t="s">
        <v>156</v>
      </c>
      <c r="AW361" s="55" t="s">
        <v>156</v>
      </c>
      <c r="AX361" s="55" t="s">
        <v>156</v>
      </c>
      <c r="AY361" s="55" t="s">
        <v>156</v>
      </c>
      <c r="AZ361" s="55" t="s">
        <v>156</v>
      </c>
    </row>
    <row r="362" spans="1:52" s="4" customFormat="1" ht="12.75" customHeight="1" x14ac:dyDescent="0.15">
      <c r="A362" s="12"/>
      <c r="B362" s="12"/>
      <c r="C362" s="12"/>
      <c r="D362" s="12"/>
      <c r="E362" s="12"/>
      <c r="F362" s="695" t="str">
        <f>IF('入力シート（確認申請書）'!G411="","",'入力シート（確認申請書）'!G411)</f>
        <v/>
      </c>
      <c r="G362" s="695"/>
      <c r="H362" s="695"/>
      <c r="I362" s="695"/>
      <c r="J362" s="695"/>
      <c r="K362" s="695"/>
      <c r="L362" s="695"/>
      <c r="M362" s="695"/>
      <c r="N362" s="695"/>
      <c r="O362" s="695"/>
      <c r="P362" s="695"/>
      <c r="Q362" s="695"/>
      <c r="R362" s="695"/>
      <c r="S362" s="695"/>
      <c r="T362" s="695"/>
      <c r="U362" s="695"/>
      <c r="V362" s="695"/>
      <c r="W362" s="695"/>
      <c r="X362" s="695"/>
      <c r="Y362" s="695"/>
      <c r="Z362" s="695"/>
      <c r="AA362" s="695"/>
      <c r="AB362" s="695"/>
      <c r="AC362" s="695"/>
      <c r="AD362" s="695"/>
      <c r="AE362" s="695"/>
      <c r="AF362" s="695"/>
    </row>
    <row r="363" spans="1:52" s="55" customFormat="1" ht="2.85" customHeight="1" x14ac:dyDescent="0.15">
      <c r="A363" s="55" t="s">
        <v>156</v>
      </c>
      <c r="B363" s="55" t="s">
        <v>156</v>
      </c>
      <c r="C363" s="55" t="s">
        <v>156</v>
      </c>
      <c r="I363" s="55" t="s">
        <v>156</v>
      </c>
      <c r="K363" s="55" t="s">
        <v>156</v>
      </c>
      <c r="L363" s="55" t="s">
        <v>156</v>
      </c>
      <c r="M363" s="55" t="s">
        <v>156</v>
      </c>
      <c r="N363" s="55" t="s">
        <v>156</v>
      </c>
      <c r="AB363" s="55" t="s">
        <v>156</v>
      </c>
      <c r="AC363" s="55" t="s">
        <v>156</v>
      </c>
      <c r="AD363" s="55" t="s">
        <v>156</v>
      </c>
      <c r="AE363" s="55" t="s">
        <v>156</v>
      </c>
      <c r="AF363" s="55" t="s">
        <v>156</v>
      </c>
      <c r="AG363" s="55" t="s">
        <v>156</v>
      </c>
      <c r="AH363" s="55" t="s">
        <v>156</v>
      </c>
      <c r="AI363" s="55" t="s">
        <v>156</v>
      </c>
      <c r="AJ363" s="55" t="s">
        <v>156</v>
      </c>
      <c r="AK363" s="55" t="s">
        <v>156</v>
      </c>
      <c r="AL363" s="55" t="s">
        <v>156</v>
      </c>
      <c r="AM363" s="55" t="s">
        <v>156</v>
      </c>
      <c r="AN363" s="55" t="s">
        <v>156</v>
      </c>
      <c r="AO363" s="55" t="s">
        <v>156</v>
      </c>
      <c r="AP363" s="55" t="s">
        <v>156</v>
      </c>
      <c r="AQ363" s="55" t="s">
        <v>156</v>
      </c>
      <c r="AR363" s="55" t="s">
        <v>156</v>
      </c>
      <c r="AS363" s="55" t="s">
        <v>156</v>
      </c>
      <c r="AT363" s="55" t="s">
        <v>156</v>
      </c>
      <c r="AU363" s="55" t="s">
        <v>156</v>
      </c>
      <c r="AV363" s="55" t="s">
        <v>156</v>
      </c>
      <c r="AW363" s="55" t="s">
        <v>156</v>
      </c>
      <c r="AX363" s="55" t="s">
        <v>156</v>
      </c>
      <c r="AY363" s="55" t="s">
        <v>156</v>
      </c>
      <c r="AZ363" s="55" t="s">
        <v>156</v>
      </c>
    </row>
    <row r="364" spans="1:52" s="4" customFormat="1" ht="12.75" customHeight="1" x14ac:dyDescent="0.15">
      <c r="B364" s="12" t="s">
        <v>478</v>
      </c>
      <c r="C364" s="12"/>
      <c r="D364" s="12"/>
      <c r="E364" s="12"/>
      <c r="F364" s="622" t="str">
        <f>IF('入力シート（確認申請書）'!G414="","",'入力シート（確認申請書）'!G414)</f>
        <v/>
      </c>
      <c r="G364" s="622"/>
      <c r="H364" s="622"/>
      <c r="I364" s="622"/>
      <c r="J364" s="622"/>
      <c r="K364" s="622"/>
      <c r="L364" s="622"/>
      <c r="M364" s="622"/>
      <c r="N364" s="622"/>
      <c r="O364" s="622"/>
      <c r="P364" s="622"/>
      <c r="Q364" s="622"/>
      <c r="R364" s="622"/>
      <c r="S364" s="622"/>
      <c r="T364" s="622"/>
      <c r="U364" s="622"/>
      <c r="V364" s="622"/>
      <c r="W364" s="622"/>
      <c r="X364" s="622"/>
      <c r="Y364" s="622"/>
      <c r="Z364" s="622"/>
      <c r="AA364" s="622"/>
      <c r="AB364" s="622"/>
      <c r="AC364" s="622"/>
      <c r="AD364" s="622"/>
      <c r="AE364" s="622"/>
      <c r="AF364" s="622"/>
    </row>
    <row r="365" spans="1:52" s="4" customFormat="1" ht="2.85" customHeight="1" x14ac:dyDescent="0.15">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row>
    <row r="366" spans="1:52" s="4" customFormat="1" ht="2.85" customHeight="1" x14ac:dyDescent="0.15"/>
    <row r="367" spans="1:52" s="4" customFormat="1" ht="12.75" customHeight="1" x14ac:dyDescent="0.15">
      <c r="A367" s="12" t="s">
        <v>228</v>
      </c>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row>
    <row r="368" spans="1:52" s="55" customFormat="1" ht="2.85" customHeight="1" x14ac:dyDescent="0.15">
      <c r="B368" s="55" t="s">
        <v>156</v>
      </c>
      <c r="C368" s="55" t="s">
        <v>156</v>
      </c>
      <c r="I368" s="55" t="s">
        <v>156</v>
      </c>
      <c r="K368" s="55" t="s">
        <v>156</v>
      </c>
      <c r="L368" s="55" t="s">
        <v>156</v>
      </c>
      <c r="M368" s="55" t="s">
        <v>156</v>
      </c>
      <c r="N368" s="55" t="s">
        <v>156</v>
      </c>
      <c r="AB368" s="55" t="s">
        <v>156</v>
      </c>
      <c r="AC368" s="55" t="s">
        <v>156</v>
      </c>
      <c r="AD368" s="55" t="s">
        <v>156</v>
      </c>
      <c r="AE368" s="55" t="s">
        <v>156</v>
      </c>
      <c r="AF368" s="55" t="s">
        <v>156</v>
      </c>
      <c r="AG368" s="55" t="s">
        <v>156</v>
      </c>
      <c r="AH368" s="55" t="s">
        <v>156</v>
      </c>
      <c r="AI368" s="55" t="s">
        <v>156</v>
      </c>
      <c r="AJ368" s="55" t="s">
        <v>156</v>
      </c>
      <c r="AK368" s="55" t="s">
        <v>156</v>
      </c>
      <c r="AL368" s="55" t="s">
        <v>156</v>
      </c>
      <c r="AM368" s="55" t="s">
        <v>156</v>
      </c>
      <c r="AN368" s="55" t="s">
        <v>156</v>
      </c>
      <c r="AO368" s="55" t="s">
        <v>156</v>
      </c>
      <c r="AP368" s="55" t="s">
        <v>156</v>
      </c>
      <c r="AQ368" s="55" t="s">
        <v>156</v>
      </c>
      <c r="AR368" s="55" t="s">
        <v>156</v>
      </c>
      <c r="AS368" s="55" t="s">
        <v>156</v>
      </c>
      <c r="AT368" s="55" t="s">
        <v>156</v>
      </c>
      <c r="AU368" s="55" t="s">
        <v>156</v>
      </c>
      <c r="AV368" s="55" t="s">
        <v>156</v>
      </c>
      <c r="AW368" s="55" t="s">
        <v>156</v>
      </c>
      <c r="AX368" s="55" t="s">
        <v>156</v>
      </c>
      <c r="AY368" s="55" t="s">
        <v>156</v>
      </c>
      <c r="AZ368" s="55" t="s">
        <v>156</v>
      </c>
    </row>
    <row r="369" spans="1:52" s="4" customFormat="1" ht="12.75" customHeight="1" x14ac:dyDescent="0.15">
      <c r="B369" s="55" t="s">
        <v>231</v>
      </c>
      <c r="C369" s="12"/>
      <c r="D369" s="12"/>
      <c r="E369" s="12"/>
      <c r="F369" s="12"/>
      <c r="G369" s="12"/>
      <c r="H369" s="12"/>
      <c r="I369" s="12"/>
      <c r="J369" s="12"/>
      <c r="K369" s="12"/>
      <c r="L369" s="12"/>
      <c r="M369" s="12"/>
      <c r="N369" s="12"/>
      <c r="O369" s="12"/>
      <c r="P369" s="12"/>
      <c r="Q369" s="12"/>
      <c r="R369" s="12"/>
      <c r="S369" s="4" t="s">
        <v>132</v>
      </c>
      <c r="T369" s="352" t="str">
        <f>IF('入力シート（確認申請書）'!U706="","",'入力シート（確認申請書）'!U706)</f>
        <v/>
      </c>
      <c r="U369" s="352"/>
      <c r="V369" s="352"/>
      <c r="W369" s="352"/>
      <c r="X369" s="352"/>
      <c r="Y369" s="352"/>
      <c r="Z369" s="352"/>
      <c r="AA369" s="352"/>
      <c r="AB369" s="352"/>
      <c r="AC369" s="352"/>
      <c r="AD369" s="352"/>
      <c r="AE369" s="352"/>
      <c r="AF369" s="4" t="s">
        <v>133</v>
      </c>
    </row>
    <row r="370" spans="1:52" s="55" customFormat="1" ht="2.85" customHeight="1" x14ac:dyDescent="0.15">
      <c r="B370" s="55" t="s">
        <v>156</v>
      </c>
      <c r="C370" s="55" t="s">
        <v>156</v>
      </c>
      <c r="I370" s="55" t="s">
        <v>156</v>
      </c>
      <c r="K370" s="55" t="s">
        <v>156</v>
      </c>
      <c r="L370" s="55" t="s">
        <v>156</v>
      </c>
      <c r="M370" s="55" t="s">
        <v>156</v>
      </c>
      <c r="N370" s="55" t="s">
        <v>156</v>
      </c>
      <c r="AB370" s="55" t="s">
        <v>156</v>
      </c>
      <c r="AC370" s="55" t="s">
        <v>156</v>
      </c>
      <c r="AD370" s="55" t="s">
        <v>156</v>
      </c>
      <c r="AE370" s="55" t="s">
        <v>156</v>
      </c>
      <c r="AF370" s="55" t="s">
        <v>156</v>
      </c>
      <c r="AG370" s="55" t="s">
        <v>156</v>
      </c>
      <c r="AH370" s="55" t="s">
        <v>156</v>
      </c>
      <c r="AI370" s="55" t="s">
        <v>156</v>
      </c>
      <c r="AJ370" s="55" t="s">
        <v>156</v>
      </c>
      <c r="AK370" s="55" t="s">
        <v>156</v>
      </c>
      <c r="AL370" s="55" t="s">
        <v>156</v>
      </c>
      <c r="AM370" s="55" t="s">
        <v>156</v>
      </c>
      <c r="AN370" s="55" t="s">
        <v>156</v>
      </c>
      <c r="AO370" s="55" t="s">
        <v>156</v>
      </c>
      <c r="AP370" s="55" t="s">
        <v>156</v>
      </c>
      <c r="AQ370" s="55" t="s">
        <v>156</v>
      </c>
      <c r="AR370" s="55" t="s">
        <v>156</v>
      </c>
      <c r="AS370" s="55" t="s">
        <v>156</v>
      </c>
      <c r="AT370" s="55" t="s">
        <v>156</v>
      </c>
      <c r="AU370" s="55" t="s">
        <v>156</v>
      </c>
      <c r="AV370" s="55" t="s">
        <v>156</v>
      </c>
      <c r="AW370" s="55" t="s">
        <v>156</v>
      </c>
      <c r="AX370" s="55" t="s">
        <v>156</v>
      </c>
      <c r="AY370" s="55" t="s">
        <v>156</v>
      </c>
      <c r="AZ370" s="55" t="s">
        <v>156</v>
      </c>
    </row>
    <row r="371" spans="1:52" s="4" customFormat="1" ht="12.75" customHeight="1" x14ac:dyDescent="0.15">
      <c r="B371" s="12" t="s">
        <v>229</v>
      </c>
      <c r="C371" s="12"/>
      <c r="D371" s="12"/>
      <c r="E371" s="12"/>
      <c r="F371" s="12"/>
      <c r="G371" s="12"/>
      <c r="H371" s="4" t="str">
        <f>'入力シート（確認申請書）'!B472</f>
        <v>□</v>
      </c>
      <c r="I371" s="12" t="s">
        <v>87</v>
      </c>
      <c r="J371" s="12"/>
      <c r="K371" s="4" t="str">
        <f>'入力シート（確認申請書）'!E472</f>
        <v>□</v>
      </c>
      <c r="L371" s="12" t="s">
        <v>88</v>
      </c>
      <c r="M371" s="12"/>
      <c r="N371" s="4" t="str">
        <f>'入力シート（確認申請書）'!H472</f>
        <v>□</v>
      </c>
      <c r="O371" s="12" t="s">
        <v>178</v>
      </c>
      <c r="P371" s="12"/>
      <c r="Q371" s="4" t="str">
        <f>'入力シート（確認申請書）'!K472</f>
        <v>□</v>
      </c>
      <c r="R371" s="12" t="s">
        <v>179</v>
      </c>
      <c r="S371" s="12"/>
      <c r="T371" s="12"/>
      <c r="U371" s="12"/>
      <c r="V371" s="12"/>
      <c r="W371" s="12"/>
      <c r="X371" s="12"/>
      <c r="Y371" s="12"/>
      <c r="Z371" s="12"/>
      <c r="AA371" s="12"/>
      <c r="AB371" s="12"/>
      <c r="AC371" s="12"/>
      <c r="AD371" s="12"/>
      <c r="AE371" s="12"/>
      <c r="AF371" s="12"/>
    </row>
    <row r="372" spans="1:52" s="55" customFormat="1" ht="2.85" customHeight="1" x14ac:dyDescent="0.15">
      <c r="B372" s="55" t="s">
        <v>156</v>
      </c>
      <c r="C372" s="55" t="s">
        <v>156</v>
      </c>
      <c r="I372" s="55" t="s">
        <v>156</v>
      </c>
      <c r="K372" s="55" t="s">
        <v>156</v>
      </c>
      <c r="L372" s="55" t="s">
        <v>156</v>
      </c>
      <c r="M372" s="55" t="s">
        <v>156</v>
      </c>
      <c r="N372" s="55" t="s">
        <v>156</v>
      </c>
      <c r="AB372" s="55" t="s">
        <v>156</v>
      </c>
      <c r="AC372" s="55" t="s">
        <v>156</v>
      </c>
      <c r="AD372" s="55" t="s">
        <v>156</v>
      </c>
      <c r="AE372" s="55" t="s">
        <v>156</v>
      </c>
      <c r="AF372" s="55" t="s">
        <v>156</v>
      </c>
      <c r="AG372" s="55" t="s">
        <v>156</v>
      </c>
      <c r="AH372" s="55" t="s">
        <v>156</v>
      </c>
      <c r="AI372" s="55" t="s">
        <v>156</v>
      </c>
      <c r="AJ372" s="55" t="s">
        <v>156</v>
      </c>
      <c r="AK372" s="55" t="s">
        <v>156</v>
      </c>
      <c r="AL372" s="55" t="s">
        <v>156</v>
      </c>
      <c r="AM372" s="55" t="s">
        <v>156</v>
      </c>
      <c r="AN372" s="55" t="s">
        <v>156</v>
      </c>
      <c r="AO372" s="55" t="s">
        <v>156</v>
      </c>
      <c r="AP372" s="55" t="s">
        <v>156</v>
      </c>
      <c r="AQ372" s="55" t="s">
        <v>156</v>
      </c>
      <c r="AR372" s="55" t="s">
        <v>156</v>
      </c>
      <c r="AS372" s="55" t="s">
        <v>156</v>
      </c>
      <c r="AT372" s="55" t="s">
        <v>156</v>
      </c>
      <c r="AU372" s="55" t="s">
        <v>156</v>
      </c>
      <c r="AV372" s="55" t="s">
        <v>156</v>
      </c>
      <c r="AW372" s="55" t="s">
        <v>156</v>
      </c>
      <c r="AX372" s="55" t="s">
        <v>156</v>
      </c>
      <c r="AY372" s="55" t="s">
        <v>156</v>
      </c>
      <c r="AZ372" s="55" t="s">
        <v>156</v>
      </c>
    </row>
    <row r="373" spans="1:52" s="4" customFormat="1" ht="12.75" customHeight="1" x14ac:dyDescent="0.15">
      <c r="B373" s="55"/>
      <c r="C373" s="12"/>
      <c r="D373" s="12"/>
      <c r="E373" s="12"/>
      <c r="F373" s="12"/>
      <c r="G373" s="12"/>
      <c r="H373" s="4" t="str">
        <f>'入力シート（確認申請書）'!N472</f>
        <v>□</v>
      </c>
      <c r="I373" s="12" t="s">
        <v>90</v>
      </c>
      <c r="J373" s="12"/>
      <c r="K373" s="12"/>
      <c r="L373" s="12"/>
      <c r="M373" s="12"/>
      <c r="N373" s="4" t="str">
        <f>'入力シート（確認申請書）'!S472</f>
        <v>□</v>
      </c>
      <c r="O373" s="12" t="s">
        <v>197</v>
      </c>
      <c r="P373" s="12"/>
      <c r="Q373" s="12"/>
      <c r="R373" s="12"/>
      <c r="S373" s="12"/>
      <c r="T373" s="12"/>
      <c r="U373" s="4" t="str">
        <f>'入力シート（確認申請書）'!Y472</f>
        <v>□</v>
      </c>
      <c r="V373" s="12" t="s">
        <v>230</v>
      </c>
      <c r="W373" s="12"/>
      <c r="X373" s="12"/>
      <c r="Y373" s="12"/>
      <c r="Z373" s="12"/>
      <c r="AA373" s="12"/>
      <c r="AB373" s="12"/>
      <c r="AC373" s="12"/>
      <c r="AD373" s="12"/>
      <c r="AE373" s="12"/>
      <c r="AF373" s="12"/>
      <c r="AL373" s="352"/>
      <c r="AM373" s="352"/>
      <c r="AN373" s="352"/>
      <c r="AO373" s="352"/>
    </row>
    <row r="374" spans="1:52" s="55" customFormat="1" ht="2.85" customHeight="1" x14ac:dyDescent="0.15">
      <c r="B374" s="55" t="s">
        <v>156</v>
      </c>
      <c r="C374" s="55" t="s">
        <v>156</v>
      </c>
      <c r="I374" s="55" t="s">
        <v>156</v>
      </c>
      <c r="K374" s="55" t="s">
        <v>156</v>
      </c>
      <c r="L374" s="55" t="s">
        <v>156</v>
      </c>
      <c r="M374" s="55" t="s">
        <v>156</v>
      </c>
      <c r="N374" s="55" t="s">
        <v>156</v>
      </c>
      <c r="AB374" s="55" t="s">
        <v>156</v>
      </c>
      <c r="AC374" s="55" t="s">
        <v>156</v>
      </c>
      <c r="AD374" s="55" t="s">
        <v>156</v>
      </c>
      <c r="AE374" s="55" t="s">
        <v>156</v>
      </c>
      <c r="AF374" s="55" t="s">
        <v>156</v>
      </c>
      <c r="AG374" s="55" t="s">
        <v>156</v>
      </c>
      <c r="AH374" s="55" t="s">
        <v>156</v>
      </c>
      <c r="AI374" s="55" t="s">
        <v>156</v>
      </c>
      <c r="AJ374" s="55" t="s">
        <v>156</v>
      </c>
      <c r="AK374" s="55" t="s">
        <v>156</v>
      </c>
      <c r="AL374" s="55" t="s">
        <v>156</v>
      </c>
      <c r="AM374" s="55" t="s">
        <v>156</v>
      </c>
      <c r="AN374" s="55" t="s">
        <v>156</v>
      </c>
      <c r="AO374" s="55" t="s">
        <v>156</v>
      </c>
      <c r="AP374" s="55" t="s">
        <v>156</v>
      </c>
      <c r="AQ374" s="55" t="s">
        <v>156</v>
      </c>
      <c r="AR374" s="55" t="s">
        <v>156</v>
      </c>
      <c r="AS374" s="55" t="s">
        <v>156</v>
      </c>
      <c r="AT374" s="55" t="s">
        <v>156</v>
      </c>
      <c r="AU374" s="55" t="s">
        <v>156</v>
      </c>
      <c r="AV374" s="55" t="s">
        <v>156</v>
      </c>
      <c r="AW374" s="55" t="s">
        <v>156</v>
      </c>
      <c r="AX374" s="55" t="s">
        <v>156</v>
      </c>
      <c r="AY374" s="55" t="s">
        <v>156</v>
      </c>
      <c r="AZ374" s="55" t="s">
        <v>156</v>
      </c>
    </row>
    <row r="375" spans="1:52" s="4" customFormat="1" ht="12.75" customHeight="1" x14ac:dyDescent="0.15">
      <c r="B375" s="12" t="s">
        <v>479</v>
      </c>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row>
    <row r="376" spans="1:52" s="4" customFormat="1" ht="2.85" customHeight="1" x14ac:dyDescent="0.15"/>
    <row r="377" spans="1:52" s="4" customFormat="1" ht="12.75" customHeight="1" x14ac:dyDescent="0.15">
      <c r="S377" s="4" t="s">
        <v>132</v>
      </c>
      <c r="T377" s="319"/>
      <c r="U377" s="319"/>
      <c r="V377" s="319"/>
      <c r="W377" s="319"/>
      <c r="X377" s="319"/>
      <c r="Y377" s="319"/>
      <c r="Z377" s="319"/>
      <c r="AA377" s="319"/>
      <c r="AB377" s="319"/>
      <c r="AC377" s="319"/>
      <c r="AD377" s="319"/>
      <c r="AE377" s="319"/>
      <c r="AF377" s="4" t="s">
        <v>133</v>
      </c>
    </row>
    <row r="378" spans="1:52" s="4" customFormat="1" ht="2.85" customHeight="1" x14ac:dyDescent="0.15">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row>
    <row r="379" spans="1:52" s="4" customFormat="1" ht="2.85" customHeight="1" x14ac:dyDescent="0.15"/>
    <row r="380" spans="1:52" s="55" customFormat="1" ht="2.85" customHeight="1" x14ac:dyDescent="0.15">
      <c r="A380" s="55" t="s">
        <v>156</v>
      </c>
      <c r="B380" s="55" t="s">
        <v>156</v>
      </c>
      <c r="C380" s="55" t="s">
        <v>156</v>
      </c>
      <c r="I380" s="55" t="s">
        <v>156</v>
      </c>
      <c r="K380" s="55" t="s">
        <v>156</v>
      </c>
      <c r="L380" s="55" t="s">
        <v>156</v>
      </c>
      <c r="M380" s="55" t="s">
        <v>156</v>
      </c>
      <c r="N380" s="55" t="s">
        <v>156</v>
      </c>
      <c r="AB380" s="55" t="s">
        <v>156</v>
      </c>
      <c r="AC380" s="55" t="s">
        <v>156</v>
      </c>
      <c r="AD380" s="55" t="s">
        <v>156</v>
      </c>
      <c r="AE380" s="55" t="s">
        <v>156</v>
      </c>
      <c r="AF380" s="55" t="s">
        <v>156</v>
      </c>
      <c r="AG380" s="55" t="s">
        <v>156</v>
      </c>
      <c r="AH380" s="55" t="s">
        <v>156</v>
      </c>
      <c r="AI380" s="55" t="s">
        <v>156</v>
      </c>
      <c r="AJ380" s="55" t="s">
        <v>156</v>
      </c>
      <c r="AK380" s="55" t="s">
        <v>156</v>
      </c>
      <c r="AL380" s="55" t="s">
        <v>156</v>
      </c>
      <c r="AM380" s="55" t="s">
        <v>156</v>
      </c>
      <c r="AN380" s="55" t="s">
        <v>156</v>
      </c>
      <c r="AO380" s="55" t="s">
        <v>156</v>
      </c>
      <c r="AP380" s="55" t="s">
        <v>156</v>
      </c>
      <c r="AQ380" s="55" t="s">
        <v>156</v>
      </c>
      <c r="AR380" s="55" t="s">
        <v>156</v>
      </c>
      <c r="AS380" s="55" t="s">
        <v>156</v>
      </c>
      <c r="AT380" s="55" t="s">
        <v>156</v>
      </c>
      <c r="AU380" s="55" t="s">
        <v>156</v>
      </c>
      <c r="AV380" s="55" t="s">
        <v>156</v>
      </c>
      <c r="AW380" s="55" t="s">
        <v>156</v>
      </c>
      <c r="AX380" s="55" t="s">
        <v>156</v>
      </c>
      <c r="AY380" s="55" t="s">
        <v>156</v>
      </c>
      <c r="AZ380" s="55" t="s">
        <v>156</v>
      </c>
    </row>
    <row r="381" spans="1:52" s="4" customFormat="1" ht="13.5" customHeight="1" x14ac:dyDescent="0.15">
      <c r="A381" s="12" t="s">
        <v>232</v>
      </c>
      <c r="B381" s="12"/>
      <c r="C381" s="12"/>
      <c r="D381" s="12"/>
      <c r="E381" s="12"/>
      <c r="F381" s="12"/>
      <c r="G381" s="12"/>
      <c r="H381" s="12"/>
      <c r="I381" s="12"/>
      <c r="K381" s="622" t="s">
        <v>691</v>
      </c>
      <c r="L381" s="622"/>
      <c r="M381" s="622"/>
      <c r="N381" s="319"/>
      <c r="O381" s="319"/>
      <c r="P381" s="319"/>
      <c r="Q381" s="319"/>
      <c r="R381" s="319"/>
      <c r="T381" s="319" t="s">
        <v>690</v>
      </c>
      <c r="U381" s="319"/>
      <c r="V381" s="319"/>
      <c r="W381" s="319"/>
      <c r="Y381" s="671"/>
      <c r="Z381" s="671"/>
      <c r="AA381" s="671"/>
      <c r="AB381" s="671"/>
      <c r="AC381" s="671"/>
      <c r="AD381" s="671"/>
      <c r="AE381" s="671"/>
      <c r="AF381" s="4" t="s">
        <v>681</v>
      </c>
    </row>
    <row r="382" spans="1:52" s="55" customFormat="1" ht="2.85" customHeight="1" x14ac:dyDescent="0.15">
      <c r="A382" s="55" t="s">
        <v>156</v>
      </c>
      <c r="B382" s="55" t="s">
        <v>156</v>
      </c>
      <c r="C382" s="55" t="s">
        <v>156</v>
      </c>
      <c r="I382" s="55" t="s">
        <v>156</v>
      </c>
      <c r="K382" s="55" t="s">
        <v>156</v>
      </c>
      <c r="L382" s="55" t="s">
        <v>156</v>
      </c>
      <c r="M382" s="55" t="s">
        <v>156</v>
      </c>
      <c r="N382" s="55" t="s">
        <v>156</v>
      </c>
      <c r="AB382" s="55" t="s">
        <v>156</v>
      </c>
      <c r="AC382" s="55" t="s">
        <v>156</v>
      </c>
      <c r="AD382" s="55" t="s">
        <v>156</v>
      </c>
      <c r="AE382" s="55" t="s">
        <v>156</v>
      </c>
      <c r="AF382" s="55" t="s">
        <v>156</v>
      </c>
      <c r="AG382" s="55" t="s">
        <v>156</v>
      </c>
      <c r="AH382" s="55" t="s">
        <v>156</v>
      </c>
      <c r="AI382" s="55" t="s">
        <v>156</v>
      </c>
      <c r="AJ382" s="55" t="s">
        <v>156</v>
      </c>
      <c r="AK382" s="55" t="s">
        <v>156</v>
      </c>
      <c r="AL382" s="55" t="s">
        <v>156</v>
      </c>
      <c r="AM382" s="55" t="s">
        <v>156</v>
      </c>
      <c r="AN382" s="55" t="s">
        <v>156</v>
      </c>
      <c r="AO382" s="55" t="s">
        <v>156</v>
      </c>
      <c r="AP382" s="55" t="s">
        <v>156</v>
      </c>
      <c r="AQ382" s="55" t="s">
        <v>156</v>
      </c>
      <c r="AR382" s="55" t="s">
        <v>156</v>
      </c>
      <c r="AS382" s="55" t="s">
        <v>156</v>
      </c>
      <c r="AT382" s="55" t="s">
        <v>156</v>
      </c>
      <c r="AU382" s="55" t="s">
        <v>156</v>
      </c>
      <c r="AV382" s="55" t="s">
        <v>156</v>
      </c>
      <c r="AW382" s="55" t="s">
        <v>156</v>
      </c>
      <c r="AX382" s="55" t="s">
        <v>156</v>
      </c>
      <c r="AY382" s="55" t="s">
        <v>156</v>
      </c>
      <c r="AZ382" s="55" t="s">
        <v>156</v>
      </c>
    </row>
    <row r="383" spans="1:52" s="55" customFormat="1" ht="2.85" customHeight="1" x14ac:dyDescent="0.15">
      <c r="A383" s="57" t="s">
        <v>156</v>
      </c>
      <c r="B383" s="57" t="s">
        <v>156</v>
      </c>
      <c r="C383" s="57" t="s">
        <v>156</v>
      </c>
      <c r="D383" s="57"/>
      <c r="E383" s="57"/>
      <c r="F383" s="57"/>
      <c r="G383" s="57"/>
      <c r="H383" s="57"/>
      <c r="I383" s="57" t="s">
        <v>156</v>
      </c>
      <c r="J383" s="57"/>
      <c r="K383" s="57" t="s">
        <v>156</v>
      </c>
      <c r="L383" s="57" t="s">
        <v>156</v>
      </c>
      <c r="M383" s="57" t="s">
        <v>156</v>
      </c>
      <c r="N383" s="57" t="s">
        <v>156</v>
      </c>
      <c r="O383" s="57"/>
      <c r="P383" s="57"/>
      <c r="Q383" s="57"/>
      <c r="R383" s="57"/>
      <c r="S383" s="57"/>
      <c r="T383" s="57"/>
      <c r="U383" s="57"/>
      <c r="V383" s="57"/>
      <c r="W383" s="57"/>
      <c r="X383" s="57"/>
      <c r="Y383" s="57"/>
      <c r="Z383" s="57"/>
      <c r="AA383" s="57"/>
      <c r="AB383" s="57" t="s">
        <v>156</v>
      </c>
      <c r="AC383" s="57" t="s">
        <v>156</v>
      </c>
      <c r="AD383" s="57" t="s">
        <v>156</v>
      </c>
      <c r="AE383" s="57" t="s">
        <v>156</v>
      </c>
      <c r="AF383" s="57" t="s">
        <v>156</v>
      </c>
      <c r="AG383" s="55" t="s">
        <v>156</v>
      </c>
      <c r="AH383" s="55" t="s">
        <v>156</v>
      </c>
      <c r="AI383" s="55" t="s">
        <v>156</v>
      </c>
      <c r="AJ383" s="55" t="s">
        <v>156</v>
      </c>
      <c r="AK383" s="55" t="s">
        <v>156</v>
      </c>
      <c r="AL383" s="55" t="s">
        <v>156</v>
      </c>
      <c r="AM383" s="55" t="s">
        <v>156</v>
      </c>
      <c r="AN383" s="55" t="s">
        <v>156</v>
      </c>
      <c r="AO383" s="55" t="s">
        <v>156</v>
      </c>
      <c r="AP383" s="55" t="s">
        <v>156</v>
      </c>
      <c r="AQ383" s="55" t="s">
        <v>156</v>
      </c>
      <c r="AR383" s="55" t="s">
        <v>156</v>
      </c>
      <c r="AS383" s="55" t="s">
        <v>156</v>
      </c>
      <c r="AT383" s="55" t="s">
        <v>156</v>
      </c>
      <c r="AU383" s="55" t="s">
        <v>156</v>
      </c>
      <c r="AV383" s="55" t="s">
        <v>156</v>
      </c>
      <c r="AW383" s="55" t="s">
        <v>156</v>
      </c>
      <c r="AX383" s="55" t="s">
        <v>156</v>
      </c>
      <c r="AY383" s="55" t="s">
        <v>156</v>
      </c>
      <c r="AZ383" s="55" t="s">
        <v>156</v>
      </c>
    </row>
    <row r="384" spans="1:52" s="55" customFormat="1" ht="2.85" customHeight="1" x14ac:dyDescent="0.15">
      <c r="A384" s="55" t="s">
        <v>156</v>
      </c>
      <c r="B384" s="55" t="s">
        <v>156</v>
      </c>
      <c r="C384" s="55" t="s">
        <v>156</v>
      </c>
      <c r="I384" s="55" t="s">
        <v>156</v>
      </c>
      <c r="K384" s="55" t="s">
        <v>156</v>
      </c>
      <c r="L384" s="55" t="s">
        <v>156</v>
      </c>
      <c r="M384" s="55" t="s">
        <v>156</v>
      </c>
      <c r="N384" s="55" t="s">
        <v>156</v>
      </c>
      <c r="AB384" s="55" t="s">
        <v>156</v>
      </c>
      <c r="AC384" s="55" t="s">
        <v>156</v>
      </c>
      <c r="AD384" s="55" t="s">
        <v>156</v>
      </c>
      <c r="AE384" s="55" t="s">
        <v>156</v>
      </c>
      <c r="AF384" s="55" t="s">
        <v>156</v>
      </c>
      <c r="AG384" s="55" t="s">
        <v>156</v>
      </c>
      <c r="AH384" s="55" t="s">
        <v>156</v>
      </c>
      <c r="AI384" s="55" t="s">
        <v>156</v>
      </c>
      <c r="AJ384" s="55" t="s">
        <v>156</v>
      </c>
      <c r="AK384" s="55" t="s">
        <v>156</v>
      </c>
      <c r="AL384" s="55" t="s">
        <v>156</v>
      </c>
      <c r="AM384" s="55" t="s">
        <v>156</v>
      </c>
      <c r="AN384" s="55" t="s">
        <v>156</v>
      </c>
      <c r="AO384" s="55" t="s">
        <v>156</v>
      </c>
      <c r="AP384" s="55" t="s">
        <v>156</v>
      </c>
      <c r="AQ384" s="55" t="s">
        <v>156</v>
      </c>
      <c r="AR384" s="55" t="s">
        <v>156</v>
      </c>
      <c r="AS384" s="55" t="s">
        <v>156</v>
      </c>
      <c r="AT384" s="55" t="s">
        <v>156</v>
      </c>
      <c r="AU384" s="55" t="s">
        <v>156</v>
      </c>
      <c r="AV384" s="55" t="s">
        <v>156</v>
      </c>
      <c r="AW384" s="55" t="s">
        <v>156</v>
      </c>
      <c r="AX384" s="55" t="s">
        <v>156</v>
      </c>
      <c r="AY384" s="55" t="s">
        <v>156</v>
      </c>
      <c r="AZ384" s="55" t="s">
        <v>156</v>
      </c>
    </row>
    <row r="385" spans="1:52" s="4" customFormat="1" ht="12.75" customHeight="1" x14ac:dyDescent="0.15">
      <c r="A385" s="12" t="s">
        <v>233</v>
      </c>
      <c r="B385" s="12"/>
      <c r="C385" s="12"/>
      <c r="D385" s="12"/>
      <c r="E385" s="12"/>
      <c r="F385" s="12"/>
      <c r="G385" s="12"/>
      <c r="H385" s="12"/>
      <c r="I385" s="12"/>
      <c r="J385" s="12"/>
      <c r="K385" s="670" t="s">
        <v>749</v>
      </c>
      <c r="L385" s="670"/>
      <c r="M385" s="670"/>
      <c r="N385" s="670"/>
      <c r="O385" s="670"/>
      <c r="P385" s="670"/>
      <c r="Q385" s="670"/>
      <c r="R385" s="670"/>
      <c r="S385" s="82"/>
      <c r="T385" s="82"/>
      <c r="U385" s="82"/>
      <c r="V385" s="82"/>
      <c r="W385" s="82"/>
      <c r="X385" s="82"/>
      <c r="Y385" s="82"/>
      <c r="Z385" s="82"/>
      <c r="AA385" s="82"/>
      <c r="AB385" s="82"/>
      <c r="AC385" s="82"/>
      <c r="AD385" s="82"/>
      <c r="AE385" s="82"/>
      <c r="AF385" s="82"/>
    </row>
    <row r="386" spans="1:52" s="55" customFormat="1" ht="2.85" customHeight="1" x14ac:dyDescent="0.15">
      <c r="A386" s="55" t="s">
        <v>156</v>
      </c>
      <c r="B386" s="55" t="s">
        <v>156</v>
      </c>
      <c r="C386" s="55" t="s">
        <v>156</v>
      </c>
      <c r="I386" s="55" t="s">
        <v>156</v>
      </c>
      <c r="K386" s="55" t="s">
        <v>156</v>
      </c>
      <c r="L386" s="55" t="s">
        <v>156</v>
      </c>
      <c r="M386" s="55" t="s">
        <v>156</v>
      </c>
      <c r="N386" s="55" t="s">
        <v>156</v>
      </c>
      <c r="AB386" s="55" t="s">
        <v>156</v>
      </c>
      <c r="AC386" s="55" t="s">
        <v>156</v>
      </c>
      <c r="AD386" s="55" t="s">
        <v>156</v>
      </c>
      <c r="AE386" s="55" t="s">
        <v>156</v>
      </c>
      <c r="AF386" s="55" t="s">
        <v>156</v>
      </c>
      <c r="AG386" s="55" t="s">
        <v>156</v>
      </c>
      <c r="AH386" s="55" t="s">
        <v>156</v>
      </c>
      <c r="AI386" s="55" t="s">
        <v>156</v>
      </c>
      <c r="AJ386" s="55" t="s">
        <v>156</v>
      </c>
      <c r="AK386" s="55" t="s">
        <v>156</v>
      </c>
      <c r="AL386" s="55" t="s">
        <v>156</v>
      </c>
      <c r="AM386" s="55" t="s">
        <v>156</v>
      </c>
      <c r="AN386" s="55" t="s">
        <v>156</v>
      </c>
      <c r="AO386" s="55" t="s">
        <v>156</v>
      </c>
      <c r="AP386" s="55" t="s">
        <v>156</v>
      </c>
      <c r="AQ386" s="55" t="s">
        <v>156</v>
      </c>
      <c r="AR386" s="55" t="s">
        <v>156</v>
      </c>
      <c r="AS386" s="55" t="s">
        <v>156</v>
      </c>
      <c r="AT386" s="55" t="s">
        <v>156</v>
      </c>
      <c r="AU386" s="55" t="s">
        <v>156</v>
      </c>
      <c r="AV386" s="55" t="s">
        <v>156</v>
      </c>
      <c r="AW386" s="55" t="s">
        <v>156</v>
      </c>
      <c r="AX386" s="55" t="s">
        <v>156</v>
      </c>
      <c r="AY386" s="55" t="s">
        <v>156</v>
      </c>
      <c r="AZ386" s="55" t="s">
        <v>156</v>
      </c>
    </row>
    <row r="387" spans="1:52" s="55" customFormat="1" ht="2.85" customHeight="1" x14ac:dyDescent="0.15">
      <c r="A387" s="57" t="s">
        <v>156</v>
      </c>
      <c r="B387" s="57" t="s">
        <v>156</v>
      </c>
      <c r="C387" s="57" t="s">
        <v>156</v>
      </c>
      <c r="D387" s="57"/>
      <c r="E387" s="57"/>
      <c r="F387" s="57"/>
      <c r="G387" s="57"/>
      <c r="H387" s="57"/>
      <c r="I387" s="57" t="s">
        <v>156</v>
      </c>
      <c r="J387" s="57"/>
      <c r="K387" s="57" t="s">
        <v>156</v>
      </c>
      <c r="L387" s="57" t="s">
        <v>156</v>
      </c>
      <c r="M387" s="57" t="s">
        <v>156</v>
      </c>
      <c r="N387" s="57" t="s">
        <v>156</v>
      </c>
      <c r="O387" s="57"/>
      <c r="P387" s="57"/>
      <c r="Q387" s="57"/>
      <c r="R387" s="57"/>
      <c r="S387" s="57"/>
      <c r="T387" s="57"/>
      <c r="U387" s="57"/>
      <c r="V387" s="57"/>
      <c r="W387" s="57"/>
      <c r="X387" s="57"/>
      <c r="Y387" s="57"/>
      <c r="Z387" s="57"/>
      <c r="AA387" s="57"/>
      <c r="AB387" s="57" t="s">
        <v>156</v>
      </c>
      <c r="AC387" s="57" t="s">
        <v>156</v>
      </c>
      <c r="AD387" s="57" t="s">
        <v>156</v>
      </c>
      <c r="AE387" s="57" t="s">
        <v>156</v>
      </c>
      <c r="AF387" s="57" t="s">
        <v>156</v>
      </c>
      <c r="AG387" s="55" t="s">
        <v>156</v>
      </c>
      <c r="AH387" s="55" t="s">
        <v>156</v>
      </c>
      <c r="AI387" s="55" t="s">
        <v>156</v>
      </c>
      <c r="AJ387" s="55" t="s">
        <v>156</v>
      </c>
      <c r="AK387" s="55" t="s">
        <v>156</v>
      </c>
      <c r="AL387" s="55" t="s">
        <v>156</v>
      </c>
      <c r="AM387" s="55" t="s">
        <v>156</v>
      </c>
      <c r="AN387" s="55" t="s">
        <v>156</v>
      </c>
      <c r="AO387" s="55" t="s">
        <v>156</v>
      </c>
      <c r="AP387" s="55" t="s">
        <v>156</v>
      </c>
      <c r="AQ387" s="55" t="s">
        <v>156</v>
      </c>
      <c r="AR387" s="55" t="s">
        <v>156</v>
      </c>
      <c r="AS387" s="55" t="s">
        <v>156</v>
      </c>
      <c r="AT387" s="55" t="s">
        <v>156</v>
      </c>
      <c r="AU387" s="55" t="s">
        <v>156</v>
      </c>
      <c r="AV387" s="55" t="s">
        <v>156</v>
      </c>
      <c r="AW387" s="55" t="s">
        <v>156</v>
      </c>
      <c r="AX387" s="55" t="s">
        <v>156</v>
      </c>
      <c r="AY387" s="55" t="s">
        <v>156</v>
      </c>
      <c r="AZ387" s="55" t="s">
        <v>156</v>
      </c>
    </row>
    <row r="388" spans="1:52" s="55" customFormat="1" ht="2.85" customHeight="1" x14ac:dyDescent="0.15">
      <c r="A388" s="55" t="s">
        <v>156</v>
      </c>
      <c r="B388" s="55" t="s">
        <v>156</v>
      </c>
      <c r="C388" s="55" t="s">
        <v>156</v>
      </c>
      <c r="I388" s="55" t="s">
        <v>156</v>
      </c>
      <c r="K388" s="55" t="s">
        <v>156</v>
      </c>
      <c r="L388" s="55" t="s">
        <v>156</v>
      </c>
      <c r="M388" s="55" t="s">
        <v>156</v>
      </c>
      <c r="N388" s="55" t="s">
        <v>156</v>
      </c>
      <c r="AB388" s="55" t="s">
        <v>156</v>
      </c>
      <c r="AC388" s="55" t="s">
        <v>156</v>
      </c>
      <c r="AD388" s="55" t="s">
        <v>156</v>
      </c>
      <c r="AE388" s="55" t="s">
        <v>156</v>
      </c>
      <c r="AF388" s="55" t="s">
        <v>156</v>
      </c>
      <c r="AG388" s="55" t="s">
        <v>156</v>
      </c>
      <c r="AH388" s="55" t="s">
        <v>156</v>
      </c>
      <c r="AI388" s="55" t="s">
        <v>156</v>
      </c>
      <c r="AJ388" s="55" t="s">
        <v>156</v>
      </c>
      <c r="AK388" s="55" t="s">
        <v>156</v>
      </c>
      <c r="AL388" s="55" t="s">
        <v>156</v>
      </c>
      <c r="AM388" s="55" t="s">
        <v>156</v>
      </c>
      <c r="AN388" s="55" t="s">
        <v>156</v>
      </c>
      <c r="AO388" s="55" t="s">
        <v>156</v>
      </c>
      <c r="AP388" s="55" t="s">
        <v>156</v>
      </c>
      <c r="AQ388" s="55" t="s">
        <v>156</v>
      </c>
      <c r="AR388" s="55" t="s">
        <v>156</v>
      </c>
      <c r="AS388" s="55" t="s">
        <v>156</v>
      </c>
      <c r="AT388" s="55" t="s">
        <v>156</v>
      </c>
      <c r="AU388" s="55" t="s">
        <v>156</v>
      </c>
      <c r="AV388" s="55" t="s">
        <v>156</v>
      </c>
      <c r="AW388" s="55" t="s">
        <v>156</v>
      </c>
      <c r="AX388" s="55" t="s">
        <v>156</v>
      </c>
      <c r="AY388" s="55" t="s">
        <v>156</v>
      </c>
      <c r="AZ388" s="55" t="s">
        <v>156</v>
      </c>
    </row>
    <row r="389" spans="1:52" s="4" customFormat="1" ht="12.75" customHeight="1" x14ac:dyDescent="0.15">
      <c r="A389" s="12" t="s">
        <v>265</v>
      </c>
      <c r="B389" s="12"/>
      <c r="C389" s="12"/>
      <c r="D389" s="12"/>
      <c r="E389" s="12"/>
      <c r="F389" s="12"/>
      <c r="G389" s="12"/>
      <c r="H389" s="12"/>
      <c r="I389" s="12"/>
      <c r="J389" s="12"/>
      <c r="K389" s="622" t="s">
        <v>480</v>
      </c>
      <c r="L389" s="622"/>
      <c r="M389" s="622"/>
      <c r="N389" s="622"/>
      <c r="O389" s="622"/>
      <c r="P389" s="622"/>
      <c r="Q389" s="622"/>
      <c r="R389" s="622"/>
      <c r="S389" s="622"/>
      <c r="T389" s="622"/>
      <c r="U389" s="622"/>
      <c r="V389" s="622"/>
      <c r="W389" s="622"/>
      <c r="X389" s="622"/>
      <c r="Y389" s="622"/>
      <c r="Z389" s="622"/>
      <c r="AA389" s="622"/>
      <c r="AB389" s="622"/>
      <c r="AC389" s="622"/>
      <c r="AD389" s="622"/>
      <c r="AE389" s="622"/>
      <c r="AF389" s="622"/>
    </row>
    <row r="390" spans="1:52" s="55" customFormat="1" ht="2.85" customHeight="1" x14ac:dyDescent="0.15">
      <c r="A390" s="55" t="s">
        <v>156</v>
      </c>
      <c r="B390" s="55" t="s">
        <v>156</v>
      </c>
      <c r="C390" s="55" t="s">
        <v>156</v>
      </c>
      <c r="I390" s="55" t="s">
        <v>156</v>
      </c>
      <c r="K390" s="55" t="s">
        <v>156</v>
      </c>
      <c r="L390" s="55" t="s">
        <v>156</v>
      </c>
      <c r="M390" s="55" t="s">
        <v>156</v>
      </c>
      <c r="N390" s="55" t="s">
        <v>156</v>
      </c>
      <c r="AB390" s="55" t="s">
        <v>156</v>
      </c>
      <c r="AC390" s="55" t="s">
        <v>156</v>
      </c>
      <c r="AD390" s="55" t="s">
        <v>156</v>
      </c>
      <c r="AE390" s="55" t="s">
        <v>156</v>
      </c>
      <c r="AF390" s="55" t="s">
        <v>156</v>
      </c>
      <c r="AG390" s="55" t="s">
        <v>156</v>
      </c>
      <c r="AH390" s="55" t="s">
        <v>156</v>
      </c>
      <c r="AI390" s="55" t="s">
        <v>156</v>
      </c>
      <c r="AJ390" s="55" t="s">
        <v>156</v>
      </c>
      <c r="AK390" s="55" t="s">
        <v>156</v>
      </c>
      <c r="AL390" s="55" t="s">
        <v>156</v>
      </c>
      <c r="AM390" s="55" t="s">
        <v>156</v>
      </c>
      <c r="AN390" s="55" t="s">
        <v>156</v>
      </c>
      <c r="AO390" s="55" t="s">
        <v>156</v>
      </c>
      <c r="AP390" s="55" t="s">
        <v>156</v>
      </c>
      <c r="AQ390" s="55" t="s">
        <v>156</v>
      </c>
      <c r="AR390" s="55" t="s">
        <v>156</v>
      </c>
      <c r="AS390" s="55" t="s">
        <v>156</v>
      </c>
      <c r="AT390" s="55" t="s">
        <v>156</v>
      </c>
      <c r="AU390" s="55" t="s">
        <v>156</v>
      </c>
      <c r="AV390" s="55" t="s">
        <v>156</v>
      </c>
      <c r="AW390" s="55" t="s">
        <v>156</v>
      </c>
      <c r="AX390" s="55" t="s">
        <v>156</v>
      </c>
      <c r="AY390" s="55" t="s">
        <v>156</v>
      </c>
      <c r="AZ390" s="55" t="s">
        <v>156</v>
      </c>
    </row>
    <row r="391" spans="1:52" s="55" customFormat="1" ht="2.85" customHeight="1" x14ac:dyDescent="0.15">
      <c r="A391" s="57" t="s">
        <v>156</v>
      </c>
      <c r="B391" s="57" t="s">
        <v>156</v>
      </c>
      <c r="C391" s="57" t="s">
        <v>156</v>
      </c>
      <c r="D391" s="57"/>
      <c r="E391" s="57"/>
      <c r="F391" s="57"/>
      <c r="G391" s="57"/>
      <c r="H391" s="57"/>
      <c r="I391" s="57" t="s">
        <v>156</v>
      </c>
      <c r="J391" s="57"/>
      <c r="K391" s="57" t="s">
        <v>156</v>
      </c>
      <c r="L391" s="57" t="s">
        <v>156</v>
      </c>
      <c r="M391" s="57" t="s">
        <v>156</v>
      </c>
      <c r="N391" s="57" t="s">
        <v>156</v>
      </c>
      <c r="O391" s="57"/>
      <c r="P391" s="57"/>
      <c r="Q391" s="57"/>
      <c r="R391" s="57"/>
      <c r="S391" s="57"/>
      <c r="T391" s="57"/>
      <c r="U391" s="57"/>
      <c r="V391" s="57"/>
      <c r="W391" s="57"/>
      <c r="X391" s="57"/>
      <c r="Y391" s="57"/>
      <c r="Z391" s="57"/>
      <c r="AA391" s="57"/>
      <c r="AB391" s="57" t="s">
        <v>156</v>
      </c>
      <c r="AC391" s="57" t="s">
        <v>156</v>
      </c>
      <c r="AD391" s="57" t="s">
        <v>156</v>
      </c>
      <c r="AE391" s="57" t="s">
        <v>156</v>
      </c>
      <c r="AF391" s="57" t="s">
        <v>156</v>
      </c>
      <c r="AG391" s="55" t="s">
        <v>156</v>
      </c>
      <c r="AH391" s="55" t="s">
        <v>156</v>
      </c>
      <c r="AI391" s="55" t="s">
        <v>156</v>
      </c>
      <c r="AJ391" s="55" t="s">
        <v>156</v>
      </c>
      <c r="AK391" s="55" t="s">
        <v>156</v>
      </c>
      <c r="AL391" s="55" t="s">
        <v>156</v>
      </c>
      <c r="AM391" s="55" t="s">
        <v>156</v>
      </c>
      <c r="AN391" s="55" t="s">
        <v>156</v>
      </c>
      <c r="AO391" s="55" t="s">
        <v>156</v>
      </c>
      <c r="AP391" s="55" t="s">
        <v>156</v>
      </c>
      <c r="AQ391" s="55" t="s">
        <v>156</v>
      </c>
      <c r="AR391" s="55" t="s">
        <v>156</v>
      </c>
      <c r="AS391" s="55" t="s">
        <v>156</v>
      </c>
      <c r="AT391" s="55" t="s">
        <v>156</v>
      </c>
      <c r="AU391" s="55" t="s">
        <v>156</v>
      </c>
      <c r="AV391" s="55" t="s">
        <v>156</v>
      </c>
      <c r="AW391" s="55" t="s">
        <v>156</v>
      </c>
      <c r="AX391" s="55" t="s">
        <v>156</v>
      </c>
      <c r="AY391" s="55" t="s">
        <v>156</v>
      </c>
      <c r="AZ391" s="55" t="s">
        <v>156</v>
      </c>
    </row>
    <row r="392" spans="1:52" s="55" customFormat="1" ht="2.85" customHeight="1" x14ac:dyDescent="0.15">
      <c r="A392" s="55" t="s">
        <v>156</v>
      </c>
      <c r="B392" s="55" t="s">
        <v>156</v>
      </c>
      <c r="C392" s="55" t="s">
        <v>156</v>
      </c>
      <c r="I392" s="55" t="s">
        <v>156</v>
      </c>
      <c r="K392" s="55" t="s">
        <v>156</v>
      </c>
      <c r="L392" s="55" t="s">
        <v>156</v>
      </c>
      <c r="M392" s="55" t="s">
        <v>156</v>
      </c>
      <c r="N392" s="55" t="s">
        <v>156</v>
      </c>
      <c r="AB392" s="55" t="s">
        <v>156</v>
      </c>
      <c r="AC392" s="55" t="s">
        <v>156</v>
      </c>
      <c r="AD392" s="55" t="s">
        <v>156</v>
      </c>
      <c r="AE392" s="55" t="s">
        <v>156</v>
      </c>
      <c r="AF392" s="55" t="s">
        <v>156</v>
      </c>
      <c r="AG392" s="55" t="s">
        <v>156</v>
      </c>
      <c r="AH392" s="55" t="s">
        <v>156</v>
      </c>
      <c r="AI392" s="55" t="s">
        <v>156</v>
      </c>
      <c r="AJ392" s="55" t="s">
        <v>156</v>
      </c>
      <c r="AK392" s="55" t="s">
        <v>156</v>
      </c>
      <c r="AL392" s="55" t="s">
        <v>156</v>
      </c>
      <c r="AM392" s="55" t="s">
        <v>156</v>
      </c>
      <c r="AN392" s="55" t="s">
        <v>156</v>
      </c>
      <c r="AO392" s="55" t="s">
        <v>156</v>
      </c>
      <c r="AP392" s="55" t="s">
        <v>156</v>
      </c>
      <c r="AQ392" s="55" t="s">
        <v>156</v>
      </c>
      <c r="AR392" s="55" t="s">
        <v>156</v>
      </c>
      <c r="AS392" s="55" t="s">
        <v>156</v>
      </c>
      <c r="AT392" s="55" t="s">
        <v>156</v>
      </c>
      <c r="AU392" s="55" t="s">
        <v>156</v>
      </c>
      <c r="AV392" s="55" t="s">
        <v>156</v>
      </c>
      <c r="AW392" s="55" t="s">
        <v>156</v>
      </c>
      <c r="AX392" s="55" t="s">
        <v>156</v>
      </c>
      <c r="AY392" s="55" t="s">
        <v>156</v>
      </c>
      <c r="AZ392" s="55" t="s">
        <v>156</v>
      </c>
    </row>
    <row r="393" spans="1:52" s="4" customFormat="1" ht="12.75" customHeight="1" x14ac:dyDescent="0.15">
      <c r="A393" s="12" t="s">
        <v>234</v>
      </c>
      <c r="B393" s="12"/>
      <c r="C393" s="12"/>
      <c r="D393" s="12"/>
      <c r="E393" s="12"/>
      <c r="F393" s="12"/>
      <c r="G393" s="12"/>
      <c r="H393" s="12"/>
      <c r="I393" s="12"/>
      <c r="J393" s="12"/>
      <c r="K393" s="670" t="s">
        <v>750</v>
      </c>
      <c r="L393" s="670"/>
      <c r="M393" s="670"/>
      <c r="N393" s="670"/>
      <c r="O393" s="670"/>
      <c r="P393" s="670"/>
      <c r="Q393" s="670"/>
      <c r="R393" s="670"/>
      <c r="S393" s="82"/>
      <c r="T393" s="82"/>
      <c r="U393" s="82"/>
      <c r="V393" s="82"/>
      <c r="W393" s="82"/>
      <c r="X393" s="82"/>
      <c r="Y393" s="82"/>
      <c r="Z393" s="82"/>
      <c r="AA393" s="82"/>
      <c r="AB393" s="82"/>
      <c r="AC393" s="82"/>
      <c r="AD393" s="82"/>
      <c r="AE393" s="82"/>
      <c r="AF393" s="82"/>
    </row>
    <row r="394" spans="1:52" s="55" customFormat="1" ht="2.85" customHeight="1" x14ac:dyDescent="0.15">
      <c r="A394" s="55" t="s">
        <v>156</v>
      </c>
      <c r="B394" s="55" t="s">
        <v>156</v>
      </c>
      <c r="C394" s="55" t="s">
        <v>156</v>
      </c>
      <c r="I394" s="55" t="s">
        <v>156</v>
      </c>
      <c r="K394" s="55" t="s">
        <v>156</v>
      </c>
      <c r="L394" s="55" t="s">
        <v>156</v>
      </c>
      <c r="M394" s="55" t="s">
        <v>156</v>
      </c>
      <c r="N394" s="55" t="s">
        <v>156</v>
      </c>
      <c r="AB394" s="55" t="s">
        <v>156</v>
      </c>
      <c r="AC394" s="55" t="s">
        <v>156</v>
      </c>
      <c r="AD394" s="55" t="s">
        <v>156</v>
      </c>
      <c r="AE394" s="55" t="s">
        <v>156</v>
      </c>
      <c r="AF394" s="55" t="s">
        <v>156</v>
      </c>
      <c r="AG394" s="55" t="s">
        <v>156</v>
      </c>
      <c r="AH394" s="55" t="s">
        <v>156</v>
      </c>
      <c r="AI394" s="55" t="s">
        <v>156</v>
      </c>
      <c r="AJ394" s="55" t="s">
        <v>156</v>
      </c>
      <c r="AK394" s="55" t="s">
        <v>156</v>
      </c>
      <c r="AL394" s="55" t="s">
        <v>156</v>
      </c>
      <c r="AM394" s="55" t="s">
        <v>156</v>
      </c>
      <c r="AN394" s="55" t="s">
        <v>156</v>
      </c>
      <c r="AO394" s="55" t="s">
        <v>156</v>
      </c>
      <c r="AP394" s="55" t="s">
        <v>156</v>
      </c>
      <c r="AQ394" s="55" t="s">
        <v>156</v>
      </c>
      <c r="AR394" s="55" t="s">
        <v>156</v>
      </c>
      <c r="AS394" s="55" t="s">
        <v>156</v>
      </c>
      <c r="AT394" s="55" t="s">
        <v>156</v>
      </c>
      <c r="AU394" s="55" t="s">
        <v>156</v>
      </c>
      <c r="AV394" s="55" t="s">
        <v>156</v>
      </c>
      <c r="AW394" s="55" t="s">
        <v>156</v>
      </c>
      <c r="AX394" s="55" t="s">
        <v>156</v>
      </c>
      <c r="AY394" s="55" t="s">
        <v>156</v>
      </c>
      <c r="AZ394" s="55" t="s">
        <v>156</v>
      </c>
    </row>
    <row r="395" spans="1:52" s="55" customFormat="1" ht="2.85" customHeight="1" x14ac:dyDescent="0.15">
      <c r="A395" s="57" t="s">
        <v>156</v>
      </c>
      <c r="B395" s="57" t="s">
        <v>156</v>
      </c>
      <c r="C395" s="57" t="s">
        <v>156</v>
      </c>
      <c r="D395" s="57"/>
      <c r="E395" s="57"/>
      <c r="F395" s="57"/>
      <c r="G395" s="57"/>
      <c r="H395" s="57"/>
      <c r="I395" s="57" t="s">
        <v>156</v>
      </c>
      <c r="J395" s="57"/>
      <c r="K395" s="57" t="s">
        <v>156</v>
      </c>
      <c r="L395" s="57" t="s">
        <v>156</v>
      </c>
      <c r="M395" s="57" t="s">
        <v>156</v>
      </c>
      <c r="N395" s="57" t="s">
        <v>156</v>
      </c>
      <c r="O395" s="57"/>
      <c r="P395" s="57"/>
      <c r="Q395" s="57"/>
      <c r="R395" s="57"/>
      <c r="S395" s="57"/>
      <c r="T395" s="57"/>
      <c r="U395" s="57"/>
      <c r="V395" s="57"/>
      <c r="W395" s="57"/>
      <c r="X395" s="57"/>
      <c r="Y395" s="57"/>
      <c r="Z395" s="57"/>
      <c r="AA395" s="57"/>
      <c r="AB395" s="57" t="s">
        <v>156</v>
      </c>
      <c r="AC395" s="57" t="s">
        <v>156</v>
      </c>
      <c r="AD395" s="57" t="s">
        <v>156</v>
      </c>
      <c r="AE395" s="57" t="s">
        <v>156</v>
      </c>
      <c r="AF395" s="57" t="s">
        <v>156</v>
      </c>
      <c r="AG395" s="55" t="s">
        <v>156</v>
      </c>
      <c r="AH395" s="55" t="s">
        <v>156</v>
      </c>
      <c r="AI395" s="55" t="s">
        <v>156</v>
      </c>
      <c r="AJ395" s="55" t="s">
        <v>156</v>
      </c>
      <c r="AK395" s="55" t="s">
        <v>156</v>
      </c>
      <c r="AL395" s="55" t="s">
        <v>156</v>
      </c>
      <c r="AM395" s="55" t="s">
        <v>156</v>
      </c>
      <c r="AN395" s="55" t="s">
        <v>156</v>
      </c>
      <c r="AO395" s="55" t="s">
        <v>156</v>
      </c>
      <c r="AP395" s="55" t="s">
        <v>156</v>
      </c>
      <c r="AQ395" s="55" t="s">
        <v>156</v>
      </c>
      <c r="AR395" s="55" t="s">
        <v>156</v>
      </c>
      <c r="AS395" s="55" t="s">
        <v>156</v>
      </c>
      <c r="AT395" s="55" t="s">
        <v>156</v>
      </c>
      <c r="AU395" s="55" t="s">
        <v>156</v>
      </c>
      <c r="AV395" s="55" t="s">
        <v>156</v>
      </c>
      <c r="AW395" s="55" t="s">
        <v>156</v>
      </c>
      <c r="AX395" s="55" t="s">
        <v>156</v>
      </c>
      <c r="AY395" s="55" t="s">
        <v>156</v>
      </c>
      <c r="AZ395" s="55" t="s">
        <v>156</v>
      </c>
    </row>
    <row r="396" spans="1:52" s="55" customFormat="1" ht="2.85" customHeight="1" x14ac:dyDescent="0.15">
      <c r="A396" s="55" t="s">
        <v>156</v>
      </c>
      <c r="B396" s="55" t="s">
        <v>156</v>
      </c>
      <c r="C396" s="55" t="s">
        <v>156</v>
      </c>
      <c r="I396" s="55" t="s">
        <v>156</v>
      </c>
      <c r="K396" s="55" t="s">
        <v>156</v>
      </c>
      <c r="L396" s="55" t="s">
        <v>156</v>
      </c>
      <c r="M396" s="55" t="s">
        <v>156</v>
      </c>
      <c r="N396" s="55" t="s">
        <v>156</v>
      </c>
      <c r="AB396" s="55" t="s">
        <v>156</v>
      </c>
      <c r="AC396" s="55" t="s">
        <v>156</v>
      </c>
      <c r="AD396" s="55" t="s">
        <v>156</v>
      </c>
      <c r="AE396" s="55" t="s">
        <v>156</v>
      </c>
      <c r="AF396" s="55" t="s">
        <v>156</v>
      </c>
      <c r="AG396" s="55" t="s">
        <v>156</v>
      </c>
      <c r="AH396" s="55" t="s">
        <v>156</v>
      </c>
      <c r="AI396" s="55" t="s">
        <v>156</v>
      </c>
      <c r="AJ396" s="55" t="s">
        <v>156</v>
      </c>
      <c r="AK396" s="55" t="s">
        <v>156</v>
      </c>
      <c r="AL396" s="55" t="s">
        <v>156</v>
      </c>
      <c r="AM396" s="55" t="s">
        <v>156</v>
      </c>
      <c r="AN396" s="55" t="s">
        <v>156</v>
      </c>
      <c r="AO396" s="55" t="s">
        <v>156</v>
      </c>
      <c r="AP396" s="55" t="s">
        <v>156</v>
      </c>
      <c r="AQ396" s="55" t="s">
        <v>156</v>
      </c>
      <c r="AR396" s="55" t="s">
        <v>156</v>
      </c>
      <c r="AS396" s="55" t="s">
        <v>156</v>
      </c>
      <c r="AT396" s="55" t="s">
        <v>156</v>
      </c>
      <c r="AU396" s="55" t="s">
        <v>156</v>
      </c>
      <c r="AV396" s="55" t="s">
        <v>156</v>
      </c>
      <c r="AW396" s="55" t="s">
        <v>156</v>
      </c>
      <c r="AX396" s="55" t="s">
        <v>156</v>
      </c>
      <c r="AY396" s="55" t="s">
        <v>156</v>
      </c>
      <c r="AZ396" s="55" t="s">
        <v>156</v>
      </c>
    </row>
    <row r="397" spans="1:52" s="4" customFormat="1" ht="12.75" customHeight="1" x14ac:dyDescent="0.15">
      <c r="A397" s="12" t="s">
        <v>235</v>
      </c>
      <c r="B397" s="12"/>
      <c r="C397" s="12"/>
      <c r="D397" s="12"/>
      <c r="E397" s="12"/>
      <c r="F397" s="12"/>
      <c r="G397" s="12"/>
      <c r="H397" s="12"/>
      <c r="I397" s="12"/>
      <c r="J397" s="12"/>
      <c r="K397" s="670" t="s">
        <v>751</v>
      </c>
      <c r="L397" s="670"/>
      <c r="M397" s="670"/>
      <c r="N397" s="670"/>
      <c r="O397" s="670"/>
      <c r="P397" s="670"/>
      <c r="Q397" s="670"/>
      <c r="R397" s="670"/>
      <c r="S397" s="82"/>
      <c r="T397" s="82"/>
      <c r="U397" s="82"/>
      <c r="V397" s="82"/>
      <c r="W397" s="82"/>
      <c r="X397" s="82"/>
      <c r="Y397" s="82"/>
      <c r="Z397" s="82"/>
      <c r="AA397" s="82"/>
      <c r="AB397" s="82"/>
      <c r="AC397" s="82"/>
      <c r="AD397" s="82"/>
      <c r="AE397" s="82"/>
      <c r="AF397" s="82"/>
    </row>
    <row r="398" spans="1:52" s="55" customFormat="1" ht="2.85" customHeight="1" x14ac:dyDescent="0.15">
      <c r="A398" s="55" t="s">
        <v>156</v>
      </c>
      <c r="B398" s="55" t="s">
        <v>156</v>
      </c>
      <c r="C398" s="55" t="s">
        <v>156</v>
      </c>
      <c r="I398" s="55" t="s">
        <v>156</v>
      </c>
      <c r="K398" s="55" t="s">
        <v>156</v>
      </c>
      <c r="L398" s="55" t="s">
        <v>156</v>
      </c>
      <c r="M398" s="55" t="s">
        <v>156</v>
      </c>
      <c r="N398" s="55" t="s">
        <v>156</v>
      </c>
      <c r="AB398" s="55" t="s">
        <v>156</v>
      </c>
      <c r="AC398" s="55" t="s">
        <v>156</v>
      </c>
      <c r="AD398" s="55" t="s">
        <v>156</v>
      </c>
      <c r="AE398" s="55" t="s">
        <v>156</v>
      </c>
      <c r="AF398" s="55" t="s">
        <v>156</v>
      </c>
      <c r="AG398" s="55" t="s">
        <v>156</v>
      </c>
      <c r="AH398" s="55" t="s">
        <v>156</v>
      </c>
      <c r="AI398" s="55" t="s">
        <v>156</v>
      </c>
      <c r="AJ398" s="55" t="s">
        <v>156</v>
      </c>
      <c r="AK398" s="55" t="s">
        <v>156</v>
      </c>
      <c r="AL398" s="55" t="s">
        <v>156</v>
      </c>
      <c r="AM398" s="55" t="s">
        <v>156</v>
      </c>
      <c r="AN398" s="55" t="s">
        <v>156</v>
      </c>
      <c r="AO398" s="55" t="s">
        <v>156</v>
      </c>
      <c r="AP398" s="55" t="s">
        <v>156</v>
      </c>
      <c r="AQ398" s="55" t="s">
        <v>156</v>
      </c>
      <c r="AR398" s="55" t="s">
        <v>156</v>
      </c>
      <c r="AS398" s="55" t="s">
        <v>156</v>
      </c>
      <c r="AT398" s="55" t="s">
        <v>156</v>
      </c>
      <c r="AU398" s="55" t="s">
        <v>156</v>
      </c>
      <c r="AV398" s="55" t="s">
        <v>156</v>
      </c>
      <c r="AW398" s="55" t="s">
        <v>156</v>
      </c>
      <c r="AX398" s="55" t="s">
        <v>156</v>
      </c>
      <c r="AY398" s="55" t="s">
        <v>156</v>
      </c>
      <c r="AZ398" s="55" t="s">
        <v>156</v>
      </c>
    </row>
    <row r="399" spans="1:52" s="55" customFormat="1" ht="2.85" customHeight="1" x14ac:dyDescent="0.15">
      <c r="A399" s="57" t="s">
        <v>156</v>
      </c>
      <c r="B399" s="57" t="s">
        <v>156</v>
      </c>
      <c r="C399" s="57" t="s">
        <v>156</v>
      </c>
      <c r="D399" s="57"/>
      <c r="E399" s="57"/>
      <c r="F399" s="57"/>
      <c r="G399" s="57"/>
      <c r="H399" s="57"/>
      <c r="I399" s="57" t="s">
        <v>156</v>
      </c>
      <c r="J399" s="57"/>
      <c r="K399" s="57" t="s">
        <v>156</v>
      </c>
      <c r="L399" s="57" t="s">
        <v>156</v>
      </c>
      <c r="M399" s="57" t="s">
        <v>156</v>
      </c>
      <c r="N399" s="57" t="s">
        <v>156</v>
      </c>
      <c r="O399" s="57"/>
      <c r="P399" s="57"/>
      <c r="Q399" s="57"/>
      <c r="R399" s="57"/>
      <c r="S399" s="57"/>
      <c r="T399" s="57"/>
      <c r="U399" s="57"/>
      <c r="V399" s="57"/>
      <c r="W399" s="57"/>
      <c r="X399" s="57"/>
      <c r="Y399" s="57"/>
      <c r="Z399" s="57"/>
      <c r="AA399" s="57"/>
      <c r="AB399" s="57" t="s">
        <v>156</v>
      </c>
      <c r="AC399" s="57" t="s">
        <v>156</v>
      </c>
      <c r="AD399" s="57" t="s">
        <v>156</v>
      </c>
      <c r="AE399" s="57" t="s">
        <v>156</v>
      </c>
      <c r="AF399" s="57" t="s">
        <v>156</v>
      </c>
      <c r="AG399" s="55" t="s">
        <v>156</v>
      </c>
      <c r="AH399" s="55" t="s">
        <v>156</v>
      </c>
      <c r="AI399" s="55" t="s">
        <v>156</v>
      </c>
      <c r="AJ399" s="55" t="s">
        <v>156</v>
      </c>
      <c r="AK399" s="55" t="s">
        <v>156</v>
      </c>
      <c r="AL399" s="55" t="s">
        <v>156</v>
      </c>
      <c r="AM399" s="55" t="s">
        <v>156</v>
      </c>
      <c r="AN399" s="55" t="s">
        <v>156</v>
      </c>
      <c r="AO399" s="55" t="s">
        <v>156</v>
      </c>
      <c r="AP399" s="55" t="s">
        <v>156</v>
      </c>
      <c r="AQ399" s="55" t="s">
        <v>156</v>
      </c>
      <c r="AR399" s="55" t="s">
        <v>156</v>
      </c>
      <c r="AS399" s="55" t="s">
        <v>156</v>
      </c>
      <c r="AT399" s="55" t="s">
        <v>156</v>
      </c>
      <c r="AU399" s="55" t="s">
        <v>156</v>
      </c>
      <c r="AV399" s="55" t="s">
        <v>156</v>
      </c>
      <c r="AW399" s="55" t="s">
        <v>156</v>
      </c>
      <c r="AX399" s="55" t="s">
        <v>156</v>
      </c>
      <c r="AY399" s="55" t="s">
        <v>156</v>
      </c>
      <c r="AZ399" s="55" t="s">
        <v>156</v>
      </c>
    </row>
    <row r="400" spans="1:52" s="55" customFormat="1" ht="2.85" customHeight="1" x14ac:dyDescent="0.15">
      <c r="A400" s="55" t="s">
        <v>156</v>
      </c>
      <c r="B400" s="55" t="s">
        <v>156</v>
      </c>
      <c r="C400" s="55" t="s">
        <v>156</v>
      </c>
      <c r="I400" s="55" t="s">
        <v>156</v>
      </c>
      <c r="K400" s="55" t="s">
        <v>156</v>
      </c>
      <c r="L400" s="55" t="s">
        <v>156</v>
      </c>
      <c r="M400" s="55" t="s">
        <v>156</v>
      </c>
      <c r="N400" s="55" t="s">
        <v>156</v>
      </c>
      <c r="AB400" s="55" t="s">
        <v>156</v>
      </c>
      <c r="AC400" s="55" t="s">
        <v>156</v>
      </c>
      <c r="AD400" s="55" t="s">
        <v>156</v>
      </c>
      <c r="AE400" s="55" t="s">
        <v>156</v>
      </c>
      <c r="AF400" s="55" t="s">
        <v>156</v>
      </c>
      <c r="AG400" s="55" t="s">
        <v>156</v>
      </c>
      <c r="AH400" s="55" t="s">
        <v>156</v>
      </c>
      <c r="AI400" s="55" t="s">
        <v>156</v>
      </c>
      <c r="AJ400" s="55" t="s">
        <v>156</v>
      </c>
      <c r="AK400" s="55" t="s">
        <v>156</v>
      </c>
      <c r="AL400" s="55" t="s">
        <v>156</v>
      </c>
      <c r="AM400" s="55" t="s">
        <v>156</v>
      </c>
      <c r="AN400" s="55" t="s">
        <v>156</v>
      </c>
      <c r="AO400" s="55" t="s">
        <v>156</v>
      </c>
      <c r="AP400" s="55" t="s">
        <v>156</v>
      </c>
      <c r="AQ400" s="55" t="s">
        <v>156</v>
      </c>
      <c r="AR400" s="55" t="s">
        <v>156</v>
      </c>
      <c r="AS400" s="55" t="s">
        <v>156</v>
      </c>
      <c r="AT400" s="55" t="s">
        <v>156</v>
      </c>
      <c r="AU400" s="55" t="s">
        <v>156</v>
      </c>
      <c r="AV400" s="55" t="s">
        <v>156</v>
      </c>
      <c r="AW400" s="55" t="s">
        <v>156</v>
      </c>
      <c r="AX400" s="55" t="s">
        <v>156</v>
      </c>
      <c r="AY400" s="55" t="s">
        <v>156</v>
      </c>
      <c r="AZ400" s="55" t="s">
        <v>156</v>
      </c>
    </row>
    <row r="401" spans="1:52" s="4" customFormat="1" ht="12.75" customHeight="1" x14ac:dyDescent="0.15">
      <c r="A401" s="12" t="s">
        <v>236</v>
      </c>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row>
    <row r="402" spans="1:52" s="55" customFormat="1" ht="2.85" customHeight="1" x14ac:dyDescent="0.15">
      <c r="A402" s="55" t="s">
        <v>156</v>
      </c>
      <c r="B402" s="55" t="s">
        <v>156</v>
      </c>
      <c r="C402" s="55" t="s">
        <v>156</v>
      </c>
      <c r="I402" s="55" t="s">
        <v>156</v>
      </c>
      <c r="K402" s="55" t="s">
        <v>156</v>
      </c>
      <c r="L402" s="55" t="s">
        <v>156</v>
      </c>
      <c r="M402" s="55" t="s">
        <v>156</v>
      </c>
      <c r="N402" s="55" t="s">
        <v>156</v>
      </c>
      <c r="AB402" s="55" t="s">
        <v>156</v>
      </c>
      <c r="AC402" s="55" t="s">
        <v>156</v>
      </c>
      <c r="AD402" s="55" t="s">
        <v>156</v>
      </c>
      <c r="AE402" s="55" t="s">
        <v>156</v>
      </c>
      <c r="AF402" s="55" t="s">
        <v>156</v>
      </c>
      <c r="AG402" s="55" t="s">
        <v>156</v>
      </c>
      <c r="AH402" s="55" t="s">
        <v>156</v>
      </c>
      <c r="AI402" s="55" t="s">
        <v>156</v>
      </c>
      <c r="AJ402" s="55" t="s">
        <v>156</v>
      </c>
      <c r="AK402" s="55" t="s">
        <v>156</v>
      </c>
      <c r="AL402" s="55" t="s">
        <v>156</v>
      </c>
      <c r="AM402" s="55" t="s">
        <v>156</v>
      </c>
      <c r="AN402" s="55" t="s">
        <v>156</v>
      </c>
      <c r="AO402" s="55" t="s">
        <v>156</v>
      </c>
      <c r="AP402" s="55" t="s">
        <v>156</v>
      </c>
      <c r="AQ402" s="55" t="s">
        <v>156</v>
      </c>
      <c r="AR402" s="55" t="s">
        <v>156</v>
      </c>
      <c r="AS402" s="55" t="s">
        <v>156</v>
      </c>
      <c r="AT402" s="55" t="s">
        <v>156</v>
      </c>
      <c r="AU402" s="55" t="s">
        <v>156</v>
      </c>
      <c r="AV402" s="55" t="s">
        <v>156</v>
      </c>
      <c r="AW402" s="55" t="s">
        <v>156</v>
      </c>
      <c r="AX402" s="55" t="s">
        <v>156</v>
      </c>
      <c r="AY402" s="55" t="s">
        <v>156</v>
      </c>
      <c r="AZ402" s="55" t="s">
        <v>156</v>
      </c>
    </row>
    <row r="403" spans="1:52" s="4" customFormat="1" ht="12.75" customHeight="1" x14ac:dyDescent="0.15">
      <c r="A403" s="12"/>
      <c r="B403" s="12" t="s">
        <v>237</v>
      </c>
      <c r="C403" s="12"/>
      <c r="D403" s="12"/>
      <c r="E403" s="12"/>
      <c r="F403" s="12"/>
      <c r="G403" s="352" t="str">
        <f>IF('入力シート（確認申請書）'!N578="","",'入力シート（確認申請書）'!N578)</f>
        <v/>
      </c>
      <c r="H403" s="352"/>
      <c r="I403" s="352"/>
      <c r="J403" s="352"/>
      <c r="K403" s="352"/>
      <c r="L403" s="352"/>
      <c r="M403" s="352"/>
      <c r="N403" s="352"/>
      <c r="O403" s="352"/>
      <c r="P403" s="352"/>
      <c r="Q403" s="352"/>
      <c r="R403" s="352"/>
      <c r="S403" s="352"/>
      <c r="T403" s="352"/>
      <c r="U403" s="352"/>
      <c r="V403" s="352"/>
      <c r="W403" s="352"/>
      <c r="X403" s="352"/>
      <c r="Y403" s="352"/>
      <c r="Z403" s="352"/>
      <c r="AA403" s="352"/>
      <c r="AB403" s="352"/>
      <c r="AC403" s="352"/>
      <c r="AD403" s="352"/>
      <c r="AE403" s="352"/>
      <c r="AF403" s="352"/>
    </row>
    <row r="404" spans="1:52" s="55" customFormat="1" ht="2.85" customHeight="1" x14ac:dyDescent="0.15">
      <c r="A404" s="55" t="s">
        <v>156</v>
      </c>
      <c r="B404" s="55" t="s">
        <v>156</v>
      </c>
      <c r="C404" s="55" t="s">
        <v>156</v>
      </c>
      <c r="I404" s="55" t="s">
        <v>156</v>
      </c>
      <c r="K404" s="55" t="s">
        <v>156</v>
      </c>
      <c r="L404" s="55" t="s">
        <v>156</v>
      </c>
      <c r="M404" s="55" t="s">
        <v>156</v>
      </c>
      <c r="N404" s="55" t="s">
        <v>156</v>
      </c>
      <c r="AB404" s="55" t="s">
        <v>156</v>
      </c>
      <c r="AC404" s="55" t="s">
        <v>156</v>
      </c>
      <c r="AD404" s="55" t="s">
        <v>156</v>
      </c>
      <c r="AE404" s="55" t="s">
        <v>156</v>
      </c>
      <c r="AF404" s="55" t="s">
        <v>156</v>
      </c>
      <c r="AG404" s="55" t="s">
        <v>156</v>
      </c>
      <c r="AH404" s="55" t="s">
        <v>156</v>
      </c>
      <c r="AI404" s="55" t="s">
        <v>156</v>
      </c>
      <c r="AJ404" s="55" t="s">
        <v>156</v>
      </c>
      <c r="AK404" s="55" t="s">
        <v>156</v>
      </c>
      <c r="AL404" s="55" t="s">
        <v>156</v>
      </c>
      <c r="AM404" s="55" t="s">
        <v>156</v>
      </c>
      <c r="AN404" s="55" t="s">
        <v>156</v>
      </c>
      <c r="AO404" s="55" t="s">
        <v>156</v>
      </c>
      <c r="AP404" s="55" t="s">
        <v>156</v>
      </c>
      <c r="AQ404" s="55" t="s">
        <v>156</v>
      </c>
      <c r="AR404" s="55" t="s">
        <v>156</v>
      </c>
      <c r="AS404" s="55" t="s">
        <v>156</v>
      </c>
      <c r="AT404" s="55" t="s">
        <v>156</v>
      </c>
      <c r="AU404" s="55" t="s">
        <v>156</v>
      </c>
      <c r="AV404" s="55" t="s">
        <v>156</v>
      </c>
      <c r="AW404" s="55" t="s">
        <v>156</v>
      </c>
      <c r="AX404" s="55" t="s">
        <v>156</v>
      </c>
      <c r="AY404" s="55" t="s">
        <v>156</v>
      </c>
      <c r="AZ404" s="55" t="s">
        <v>156</v>
      </c>
    </row>
    <row r="405" spans="1:52" s="4" customFormat="1" ht="12.75" customHeight="1" x14ac:dyDescent="0.15">
      <c r="A405" s="12"/>
      <c r="B405" s="186" t="s">
        <v>821</v>
      </c>
      <c r="C405" s="186"/>
      <c r="D405" s="186"/>
      <c r="E405" s="186"/>
      <c r="F405" s="186"/>
      <c r="G405" s="186"/>
      <c r="H405" s="186"/>
      <c r="I405" s="186"/>
      <c r="J405" s="186"/>
      <c r="K405" s="670" t="s">
        <v>752</v>
      </c>
      <c r="L405" s="670"/>
      <c r="M405" s="670"/>
      <c r="N405" s="670"/>
      <c r="O405" s="670"/>
      <c r="P405" s="670"/>
      <c r="Q405" s="670"/>
      <c r="R405" s="670"/>
      <c r="S405" s="82"/>
      <c r="T405" s="82"/>
      <c r="U405" s="82"/>
      <c r="V405" s="82"/>
      <c r="W405" s="82"/>
      <c r="X405" s="82"/>
      <c r="Y405" s="82"/>
      <c r="Z405" s="82"/>
      <c r="AA405" s="82"/>
      <c r="AB405" s="82"/>
      <c r="AC405" s="82"/>
      <c r="AD405" s="82"/>
      <c r="AE405" s="82"/>
      <c r="AF405" s="82"/>
    </row>
    <row r="406" spans="1:52" s="55" customFormat="1" ht="2.85" customHeight="1" x14ac:dyDescent="0.15">
      <c r="A406" s="55" t="s">
        <v>156</v>
      </c>
      <c r="B406" s="55" t="s">
        <v>156</v>
      </c>
      <c r="C406" s="55" t="s">
        <v>156</v>
      </c>
      <c r="I406" s="55" t="s">
        <v>156</v>
      </c>
      <c r="K406" s="55" t="s">
        <v>156</v>
      </c>
      <c r="L406" s="55" t="s">
        <v>156</v>
      </c>
      <c r="M406" s="55" t="s">
        <v>156</v>
      </c>
      <c r="N406" s="55" t="s">
        <v>156</v>
      </c>
      <c r="AB406" s="55" t="s">
        <v>156</v>
      </c>
      <c r="AC406" s="55" t="s">
        <v>156</v>
      </c>
      <c r="AD406" s="55" t="s">
        <v>156</v>
      </c>
      <c r="AE406" s="55" t="s">
        <v>156</v>
      </c>
      <c r="AF406" s="55" t="s">
        <v>156</v>
      </c>
      <c r="AG406" s="55" t="s">
        <v>156</v>
      </c>
      <c r="AH406" s="55" t="s">
        <v>156</v>
      </c>
      <c r="AI406" s="55" t="s">
        <v>156</v>
      </c>
      <c r="AJ406" s="55" t="s">
        <v>156</v>
      </c>
      <c r="AK406" s="55" t="s">
        <v>156</v>
      </c>
      <c r="AL406" s="55" t="s">
        <v>156</v>
      </c>
      <c r="AM406" s="55" t="s">
        <v>156</v>
      </c>
      <c r="AN406" s="55" t="s">
        <v>156</v>
      </c>
      <c r="AO406" s="55" t="s">
        <v>156</v>
      </c>
      <c r="AP406" s="55" t="s">
        <v>156</v>
      </c>
      <c r="AQ406" s="55" t="s">
        <v>156</v>
      </c>
      <c r="AR406" s="55" t="s">
        <v>156</v>
      </c>
      <c r="AS406" s="55" t="s">
        <v>156</v>
      </c>
      <c r="AT406" s="55" t="s">
        <v>156</v>
      </c>
      <c r="AU406" s="55" t="s">
        <v>156</v>
      </c>
      <c r="AV406" s="55" t="s">
        <v>156</v>
      </c>
      <c r="AW406" s="55" t="s">
        <v>156</v>
      </c>
      <c r="AX406" s="55" t="s">
        <v>156</v>
      </c>
      <c r="AY406" s="55" t="s">
        <v>156</v>
      </c>
      <c r="AZ406" s="55" t="s">
        <v>156</v>
      </c>
    </row>
    <row r="407" spans="1:52" s="4" customFormat="1" ht="12.75" customHeight="1" x14ac:dyDescent="0.15">
      <c r="A407" s="12"/>
      <c r="B407" s="12" t="s">
        <v>238</v>
      </c>
      <c r="C407" s="12"/>
      <c r="D407" s="12"/>
      <c r="E407" s="12"/>
      <c r="F407" s="12"/>
      <c r="G407" s="12"/>
      <c r="H407" s="12"/>
      <c r="I407" s="12"/>
      <c r="J407" s="12"/>
      <c r="K407" s="669"/>
      <c r="L407" s="669"/>
      <c r="M407" s="669"/>
      <c r="N407" s="669"/>
      <c r="O407" s="669"/>
      <c r="P407" s="669"/>
      <c r="Q407" s="669"/>
      <c r="R407" s="669"/>
      <c r="S407" s="4" t="s">
        <v>544</v>
      </c>
    </row>
    <row r="408" spans="1:52" s="55" customFormat="1" ht="2.85" customHeight="1" x14ac:dyDescent="0.15">
      <c r="A408" s="55" t="s">
        <v>156</v>
      </c>
      <c r="B408" s="55" t="s">
        <v>156</v>
      </c>
      <c r="C408" s="55" t="s">
        <v>156</v>
      </c>
      <c r="I408" s="55" t="s">
        <v>156</v>
      </c>
      <c r="K408" s="55" t="s">
        <v>156</v>
      </c>
      <c r="L408" s="55" t="s">
        <v>156</v>
      </c>
      <c r="M408" s="55" t="s">
        <v>156</v>
      </c>
      <c r="N408" s="55" t="s">
        <v>156</v>
      </c>
      <c r="AB408" s="55" t="s">
        <v>156</v>
      </c>
      <c r="AC408" s="55" t="s">
        <v>156</v>
      </c>
      <c r="AD408" s="55" t="s">
        <v>156</v>
      </c>
      <c r="AE408" s="55" t="s">
        <v>156</v>
      </c>
      <c r="AF408" s="55" t="s">
        <v>156</v>
      </c>
      <c r="AG408" s="55" t="s">
        <v>156</v>
      </c>
      <c r="AH408" s="55" t="s">
        <v>156</v>
      </c>
      <c r="AI408" s="55" t="s">
        <v>156</v>
      </c>
      <c r="AJ408" s="55" t="s">
        <v>156</v>
      </c>
      <c r="AK408" s="55" t="s">
        <v>156</v>
      </c>
      <c r="AL408" s="55" t="s">
        <v>156</v>
      </c>
      <c r="AM408" s="55" t="s">
        <v>156</v>
      </c>
      <c r="AN408" s="55" t="s">
        <v>156</v>
      </c>
      <c r="AO408" s="55" t="s">
        <v>156</v>
      </c>
      <c r="AP408" s="55" t="s">
        <v>156</v>
      </c>
      <c r="AQ408" s="55" t="s">
        <v>156</v>
      </c>
      <c r="AR408" s="55" t="s">
        <v>156</v>
      </c>
      <c r="AS408" s="55" t="s">
        <v>156</v>
      </c>
      <c r="AT408" s="55" t="s">
        <v>156</v>
      </c>
      <c r="AU408" s="55" t="s">
        <v>156</v>
      </c>
      <c r="AV408" s="55" t="s">
        <v>156</v>
      </c>
      <c r="AW408" s="55" t="s">
        <v>156</v>
      </c>
      <c r="AX408" s="55" t="s">
        <v>156</v>
      </c>
      <c r="AY408" s="55" t="s">
        <v>156</v>
      </c>
      <c r="AZ408" s="55" t="s">
        <v>156</v>
      </c>
    </row>
    <row r="409" spans="1:52" s="55" customFormat="1" ht="2.85" customHeight="1" x14ac:dyDescent="0.15">
      <c r="A409" s="57" t="s">
        <v>156</v>
      </c>
      <c r="B409" s="57" t="s">
        <v>156</v>
      </c>
      <c r="C409" s="57" t="s">
        <v>156</v>
      </c>
      <c r="D409" s="57"/>
      <c r="E409" s="57"/>
      <c r="F409" s="57"/>
      <c r="G409" s="57"/>
      <c r="H409" s="57"/>
      <c r="I409" s="57" t="s">
        <v>156</v>
      </c>
      <c r="J409" s="57"/>
      <c r="K409" s="57" t="s">
        <v>156</v>
      </c>
      <c r="L409" s="57" t="s">
        <v>156</v>
      </c>
      <c r="M409" s="57" t="s">
        <v>156</v>
      </c>
      <c r="N409" s="57" t="s">
        <v>156</v>
      </c>
      <c r="O409" s="57"/>
      <c r="P409" s="57"/>
      <c r="Q409" s="57"/>
      <c r="R409" s="57"/>
      <c r="S409" s="57"/>
      <c r="T409" s="57"/>
      <c r="U409" s="57"/>
      <c r="V409" s="57"/>
      <c r="W409" s="57"/>
      <c r="X409" s="57"/>
      <c r="Y409" s="57"/>
      <c r="Z409" s="57"/>
      <c r="AA409" s="57"/>
      <c r="AB409" s="57" t="s">
        <v>156</v>
      </c>
      <c r="AC409" s="57" t="s">
        <v>156</v>
      </c>
      <c r="AD409" s="57" t="s">
        <v>156</v>
      </c>
      <c r="AE409" s="57" t="s">
        <v>156</v>
      </c>
      <c r="AF409" s="57" t="s">
        <v>156</v>
      </c>
      <c r="AG409" s="55" t="s">
        <v>156</v>
      </c>
      <c r="AH409" s="55" t="s">
        <v>156</v>
      </c>
      <c r="AI409" s="55" t="s">
        <v>156</v>
      </c>
      <c r="AJ409" s="55" t="s">
        <v>156</v>
      </c>
      <c r="AK409" s="55" t="s">
        <v>156</v>
      </c>
      <c r="AL409" s="55" t="s">
        <v>156</v>
      </c>
      <c r="AM409" s="55" t="s">
        <v>156</v>
      </c>
      <c r="AN409" s="55" t="s">
        <v>156</v>
      </c>
      <c r="AO409" s="55" t="s">
        <v>156</v>
      </c>
      <c r="AP409" s="55" t="s">
        <v>156</v>
      </c>
      <c r="AQ409" s="55" t="s">
        <v>156</v>
      </c>
      <c r="AR409" s="55" t="s">
        <v>156</v>
      </c>
      <c r="AS409" s="55" t="s">
        <v>156</v>
      </c>
      <c r="AT409" s="55" t="s">
        <v>156</v>
      </c>
      <c r="AU409" s="55" t="s">
        <v>156</v>
      </c>
      <c r="AV409" s="55" t="s">
        <v>156</v>
      </c>
      <c r="AW409" s="55" t="s">
        <v>156</v>
      </c>
      <c r="AX409" s="55" t="s">
        <v>156</v>
      </c>
      <c r="AY409" s="55" t="s">
        <v>156</v>
      </c>
      <c r="AZ409" s="55" t="s">
        <v>156</v>
      </c>
    </row>
    <row r="410" spans="1:52" s="55" customFormat="1" ht="2.85" customHeight="1" x14ac:dyDescent="0.15">
      <c r="A410" s="55" t="s">
        <v>156</v>
      </c>
      <c r="B410" s="55" t="s">
        <v>156</v>
      </c>
      <c r="C410" s="55" t="s">
        <v>156</v>
      </c>
      <c r="I410" s="55" t="s">
        <v>156</v>
      </c>
      <c r="K410" s="55" t="s">
        <v>156</v>
      </c>
      <c r="L410" s="55" t="s">
        <v>156</v>
      </c>
      <c r="M410" s="55" t="s">
        <v>156</v>
      </c>
      <c r="N410" s="55" t="s">
        <v>156</v>
      </c>
      <c r="AB410" s="55" t="s">
        <v>156</v>
      </c>
      <c r="AC410" s="55" t="s">
        <v>156</v>
      </c>
      <c r="AD410" s="55" t="s">
        <v>156</v>
      </c>
      <c r="AE410" s="55" t="s">
        <v>156</v>
      </c>
      <c r="AF410" s="55" t="s">
        <v>156</v>
      </c>
      <c r="AG410" s="55" t="s">
        <v>156</v>
      </c>
      <c r="AH410" s="55" t="s">
        <v>156</v>
      </c>
      <c r="AI410" s="55" t="s">
        <v>156</v>
      </c>
      <c r="AJ410" s="55" t="s">
        <v>156</v>
      </c>
      <c r="AK410" s="55" t="s">
        <v>156</v>
      </c>
      <c r="AL410" s="55" t="s">
        <v>156</v>
      </c>
      <c r="AM410" s="55" t="s">
        <v>156</v>
      </c>
      <c r="AN410" s="55" t="s">
        <v>156</v>
      </c>
      <c r="AO410" s="55" t="s">
        <v>156</v>
      </c>
      <c r="AP410" s="55" t="s">
        <v>156</v>
      </c>
      <c r="AQ410" s="55" t="s">
        <v>156</v>
      </c>
      <c r="AR410" s="55" t="s">
        <v>156</v>
      </c>
      <c r="AS410" s="55" t="s">
        <v>156</v>
      </c>
      <c r="AT410" s="55" t="s">
        <v>156</v>
      </c>
      <c r="AU410" s="55" t="s">
        <v>156</v>
      </c>
      <c r="AV410" s="55" t="s">
        <v>156</v>
      </c>
      <c r="AW410" s="55" t="s">
        <v>156</v>
      </c>
      <c r="AX410" s="55" t="s">
        <v>156</v>
      </c>
      <c r="AY410" s="55" t="s">
        <v>156</v>
      </c>
      <c r="AZ410" s="55" t="s">
        <v>156</v>
      </c>
    </row>
    <row r="411" spans="1:52" s="4" customFormat="1" ht="12.75" customHeight="1" x14ac:dyDescent="0.15">
      <c r="A411" s="12" t="s">
        <v>239</v>
      </c>
      <c r="B411" s="12"/>
      <c r="C411" s="12"/>
      <c r="D411" s="12"/>
      <c r="E411" s="12"/>
      <c r="F411" s="12"/>
      <c r="G411" s="12"/>
      <c r="H411" s="12"/>
      <c r="I411" s="12"/>
      <c r="J411" s="12"/>
      <c r="K411" s="56" t="s">
        <v>555</v>
      </c>
      <c r="L411" s="360" t="s">
        <v>557</v>
      </c>
      <c r="M411" s="360"/>
      <c r="N411" s="360"/>
      <c r="O411" s="360"/>
      <c r="P411" s="360"/>
      <c r="Q411" s="360"/>
      <c r="R411" s="360"/>
      <c r="S411" s="360"/>
      <c r="T411" s="55" t="s">
        <v>556</v>
      </c>
      <c r="U411" s="56" t="s">
        <v>555</v>
      </c>
      <c r="V411" s="360" t="s">
        <v>557</v>
      </c>
      <c r="W411" s="360"/>
      <c r="X411" s="360"/>
      <c r="Y411" s="360"/>
      <c r="Z411" s="360"/>
      <c r="AA411" s="360"/>
      <c r="AB411" s="360"/>
      <c r="AC411" s="360"/>
      <c r="AD411" s="55" t="s">
        <v>556</v>
      </c>
      <c r="AE411" s="83"/>
      <c r="AF411" s="83"/>
    </row>
    <row r="412" spans="1:52" s="55" customFormat="1" ht="2.85" customHeight="1" x14ac:dyDescent="0.15">
      <c r="A412" s="55" t="s">
        <v>156</v>
      </c>
      <c r="B412" s="55" t="s">
        <v>156</v>
      </c>
      <c r="C412" s="55" t="s">
        <v>156</v>
      </c>
      <c r="I412" s="55" t="s">
        <v>156</v>
      </c>
      <c r="K412" s="83" t="s">
        <v>156</v>
      </c>
      <c r="L412" s="83" t="s">
        <v>156</v>
      </c>
      <c r="M412" s="83" t="s">
        <v>156</v>
      </c>
      <c r="N412" s="83" t="s">
        <v>156</v>
      </c>
      <c r="O412" s="83"/>
      <c r="P412" s="83"/>
      <c r="Q412" s="83"/>
      <c r="R412" s="83"/>
      <c r="S412" s="83"/>
      <c r="T412" s="83"/>
      <c r="U412" s="83"/>
      <c r="V412" s="83"/>
      <c r="W412" s="83"/>
      <c r="X412" s="83"/>
      <c r="Y412" s="83"/>
      <c r="Z412" s="83"/>
      <c r="AA412" s="83"/>
      <c r="AB412" s="83" t="s">
        <v>156</v>
      </c>
      <c r="AC412" s="83" t="s">
        <v>156</v>
      </c>
      <c r="AD412" s="83" t="s">
        <v>156</v>
      </c>
      <c r="AE412" s="83" t="s">
        <v>156</v>
      </c>
      <c r="AF412" s="83" t="s">
        <v>156</v>
      </c>
      <c r="AG412" s="55" t="s">
        <v>156</v>
      </c>
      <c r="AH412" s="55" t="s">
        <v>156</v>
      </c>
      <c r="AI412" s="55" t="s">
        <v>156</v>
      </c>
      <c r="AJ412" s="55" t="s">
        <v>156</v>
      </c>
      <c r="AK412" s="55" t="s">
        <v>156</v>
      </c>
      <c r="AL412" s="55" t="s">
        <v>156</v>
      </c>
      <c r="AM412" s="55" t="s">
        <v>156</v>
      </c>
      <c r="AN412" s="55" t="s">
        <v>156</v>
      </c>
      <c r="AO412" s="55" t="s">
        <v>156</v>
      </c>
      <c r="AP412" s="55" t="s">
        <v>156</v>
      </c>
      <c r="AQ412" s="55" t="s">
        <v>156</v>
      </c>
      <c r="AR412" s="55" t="s">
        <v>156</v>
      </c>
      <c r="AS412" s="55" t="s">
        <v>156</v>
      </c>
      <c r="AT412" s="55" t="s">
        <v>156</v>
      </c>
      <c r="AU412" s="55" t="s">
        <v>156</v>
      </c>
      <c r="AV412" s="55" t="s">
        <v>156</v>
      </c>
      <c r="AW412" s="55" t="s">
        <v>156</v>
      </c>
      <c r="AX412" s="55" t="s">
        <v>156</v>
      </c>
      <c r="AY412" s="55" t="s">
        <v>156</v>
      </c>
      <c r="AZ412" s="55" t="s">
        <v>156</v>
      </c>
    </row>
    <row r="413" spans="1:52" s="4" customFormat="1" ht="12.75" customHeight="1" x14ac:dyDescent="0.15">
      <c r="A413" s="12"/>
      <c r="B413" s="12" t="s">
        <v>237</v>
      </c>
      <c r="C413" s="12"/>
      <c r="D413" s="12"/>
      <c r="E413" s="12"/>
      <c r="F413" s="12"/>
      <c r="G413" s="12"/>
      <c r="H413" s="12"/>
      <c r="I413" s="12"/>
      <c r="J413" s="12"/>
      <c r="K413" s="56" t="s">
        <v>555</v>
      </c>
      <c r="L413" s="84"/>
      <c r="M413" s="84"/>
      <c r="N413" s="84"/>
      <c r="O413" s="84"/>
      <c r="P413" s="84"/>
      <c r="Q413" s="84"/>
      <c r="R413" s="84"/>
      <c r="S413" s="84"/>
      <c r="T413" s="55" t="s">
        <v>556</v>
      </c>
      <c r="U413" s="56" t="s">
        <v>555</v>
      </c>
      <c r="V413" s="83"/>
      <c r="W413" s="83"/>
      <c r="X413" s="83"/>
      <c r="Y413" s="83"/>
      <c r="Z413" s="83"/>
      <c r="AA413" s="83"/>
      <c r="AB413" s="83"/>
      <c r="AC413" s="83"/>
      <c r="AD413" s="55" t="s">
        <v>556</v>
      </c>
      <c r="AE413" s="84"/>
      <c r="AF413" s="84"/>
    </row>
    <row r="414" spans="1:52" s="55" customFormat="1" ht="2.85" customHeight="1" x14ac:dyDescent="0.15">
      <c r="A414" s="55" t="s">
        <v>156</v>
      </c>
      <c r="B414" s="55" t="s">
        <v>156</v>
      </c>
      <c r="C414" s="55" t="s">
        <v>156</v>
      </c>
      <c r="I414" s="55" t="s">
        <v>156</v>
      </c>
      <c r="K414" s="83" t="s">
        <v>156</v>
      </c>
      <c r="L414" s="83" t="s">
        <v>156</v>
      </c>
      <c r="M414" s="83" t="s">
        <v>156</v>
      </c>
      <c r="N414" s="83" t="s">
        <v>156</v>
      </c>
      <c r="O414" s="83"/>
      <c r="P414" s="83"/>
      <c r="Q414" s="83"/>
      <c r="R414" s="83"/>
      <c r="S414" s="83"/>
      <c r="T414" s="83"/>
      <c r="U414" s="83"/>
      <c r="V414" s="83"/>
      <c r="W414" s="83"/>
      <c r="X414" s="83"/>
      <c r="Y414" s="83"/>
      <c r="Z414" s="83"/>
      <c r="AA414" s="83"/>
      <c r="AB414" s="83" t="s">
        <v>156</v>
      </c>
      <c r="AC414" s="83" t="s">
        <v>156</v>
      </c>
      <c r="AD414" s="83" t="s">
        <v>156</v>
      </c>
      <c r="AE414" s="83" t="s">
        <v>156</v>
      </c>
      <c r="AF414" s="83" t="s">
        <v>156</v>
      </c>
      <c r="AG414" s="55" t="s">
        <v>156</v>
      </c>
      <c r="AH414" s="55" t="s">
        <v>156</v>
      </c>
      <c r="AI414" s="55" t="s">
        <v>156</v>
      </c>
      <c r="AJ414" s="55" t="s">
        <v>156</v>
      </c>
      <c r="AK414" s="55" t="s">
        <v>156</v>
      </c>
      <c r="AL414" s="55" t="s">
        <v>156</v>
      </c>
      <c r="AM414" s="55" t="s">
        <v>156</v>
      </c>
      <c r="AN414" s="55" t="s">
        <v>156</v>
      </c>
      <c r="AO414" s="55" t="s">
        <v>156</v>
      </c>
      <c r="AP414" s="55" t="s">
        <v>156</v>
      </c>
      <c r="AQ414" s="55" t="s">
        <v>156</v>
      </c>
      <c r="AR414" s="55" t="s">
        <v>156</v>
      </c>
      <c r="AS414" s="55" t="s">
        <v>156</v>
      </c>
      <c r="AT414" s="55" t="s">
        <v>156</v>
      </c>
      <c r="AU414" s="55" t="s">
        <v>156</v>
      </c>
      <c r="AV414" s="55" t="s">
        <v>156</v>
      </c>
      <c r="AW414" s="55" t="s">
        <v>156</v>
      </c>
      <c r="AX414" s="55" t="s">
        <v>156</v>
      </c>
      <c r="AY414" s="55" t="s">
        <v>156</v>
      </c>
      <c r="AZ414" s="55" t="s">
        <v>156</v>
      </c>
    </row>
    <row r="415" spans="1:52" s="4" customFormat="1" ht="12.75" customHeight="1" x14ac:dyDescent="0.15">
      <c r="A415" s="12"/>
      <c r="B415" s="12" t="s">
        <v>240</v>
      </c>
      <c r="C415" s="12"/>
      <c r="D415" s="12"/>
      <c r="E415" s="12"/>
      <c r="F415" s="12"/>
      <c r="G415" s="12"/>
      <c r="H415" s="12"/>
      <c r="I415" s="12"/>
      <c r="J415" s="12"/>
      <c r="K415" s="56" t="s">
        <v>555</v>
      </c>
      <c r="L415" s="84"/>
      <c r="M415" s="84"/>
      <c r="N415" s="84"/>
      <c r="O415" s="84"/>
      <c r="P415" s="84"/>
      <c r="Q415" s="84"/>
      <c r="R415" s="84"/>
      <c r="S415" s="84"/>
      <c r="T415" s="55" t="s">
        <v>556</v>
      </c>
      <c r="U415" s="56" t="s">
        <v>555</v>
      </c>
      <c r="V415" s="83"/>
      <c r="W415" s="83"/>
      <c r="X415" s="83"/>
      <c r="Y415" s="83"/>
      <c r="Z415" s="83"/>
      <c r="AA415" s="83"/>
      <c r="AB415" s="83"/>
      <c r="AC415" s="83"/>
      <c r="AD415" s="55" t="s">
        <v>556</v>
      </c>
      <c r="AE415" s="84"/>
      <c r="AF415" s="84"/>
    </row>
    <row r="416" spans="1:52" s="55" customFormat="1" ht="2.85" customHeight="1" x14ac:dyDescent="0.15">
      <c r="A416" s="55" t="s">
        <v>156</v>
      </c>
      <c r="B416" s="55" t="s">
        <v>156</v>
      </c>
      <c r="C416" s="55" t="s">
        <v>156</v>
      </c>
      <c r="I416" s="55" t="s">
        <v>156</v>
      </c>
      <c r="K416" s="83" t="s">
        <v>156</v>
      </c>
      <c r="L416" s="83" t="s">
        <v>156</v>
      </c>
      <c r="M416" s="83" t="s">
        <v>156</v>
      </c>
      <c r="N416" s="83" t="s">
        <v>156</v>
      </c>
      <c r="O416" s="83"/>
      <c r="P416" s="83"/>
      <c r="Q416" s="83"/>
      <c r="R416" s="83"/>
      <c r="S416" s="83"/>
      <c r="T416" s="83"/>
      <c r="U416" s="83"/>
      <c r="V416" s="83"/>
      <c r="W416" s="83"/>
      <c r="X416" s="83"/>
      <c r="Y416" s="83"/>
      <c r="Z416" s="83"/>
      <c r="AA416" s="83"/>
      <c r="AB416" s="83" t="s">
        <v>156</v>
      </c>
      <c r="AC416" s="83" t="s">
        <v>156</v>
      </c>
      <c r="AD416" s="83" t="s">
        <v>156</v>
      </c>
      <c r="AE416" s="83" t="s">
        <v>156</v>
      </c>
      <c r="AF416" s="83" t="s">
        <v>156</v>
      </c>
      <c r="AG416" s="55" t="s">
        <v>156</v>
      </c>
      <c r="AH416" s="55" t="s">
        <v>156</v>
      </c>
      <c r="AI416" s="55" t="s">
        <v>156</v>
      </c>
      <c r="AJ416" s="55" t="s">
        <v>156</v>
      </c>
      <c r="AK416" s="55" t="s">
        <v>156</v>
      </c>
      <c r="AL416" s="55" t="s">
        <v>156</v>
      </c>
      <c r="AM416" s="55" t="s">
        <v>156</v>
      </c>
      <c r="AN416" s="55" t="s">
        <v>156</v>
      </c>
      <c r="AO416" s="55" t="s">
        <v>156</v>
      </c>
      <c r="AP416" s="55" t="s">
        <v>156</v>
      </c>
      <c r="AQ416" s="55" t="s">
        <v>156</v>
      </c>
      <c r="AR416" s="55" t="s">
        <v>156</v>
      </c>
      <c r="AS416" s="55" t="s">
        <v>156</v>
      </c>
      <c r="AT416" s="55" t="s">
        <v>156</v>
      </c>
      <c r="AU416" s="55" t="s">
        <v>156</v>
      </c>
      <c r="AV416" s="55" t="s">
        <v>156</v>
      </c>
      <c r="AW416" s="55" t="s">
        <v>156</v>
      </c>
      <c r="AX416" s="55" t="s">
        <v>156</v>
      </c>
      <c r="AY416" s="55" t="s">
        <v>156</v>
      </c>
      <c r="AZ416" s="55" t="s">
        <v>156</v>
      </c>
    </row>
    <row r="417" spans="1:52" s="4" customFormat="1" ht="12.75" customHeight="1" x14ac:dyDescent="0.15">
      <c r="A417" s="12"/>
      <c r="B417" s="12" t="s">
        <v>241</v>
      </c>
      <c r="C417" s="12"/>
      <c r="D417" s="12"/>
      <c r="E417" s="12"/>
      <c r="F417" s="12"/>
      <c r="G417" s="12"/>
      <c r="H417" s="12"/>
      <c r="I417" s="12"/>
      <c r="J417" s="12"/>
      <c r="K417" s="56" t="s">
        <v>555</v>
      </c>
      <c r="L417" s="84"/>
      <c r="M417" s="84"/>
      <c r="N417" s="84"/>
      <c r="O417" s="84"/>
      <c r="P417" s="84"/>
      <c r="Q417" s="84"/>
      <c r="R417" s="84"/>
      <c r="S417" s="84"/>
      <c r="T417" s="55" t="s">
        <v>556</v>
      </c>
      <c r="U417" s="56" t="s">
        <v>555</v>
      </c>
      <c r="V417" s="83"/>
      <c r="W417" s="83"/>
      <c r="X417" s="83"/>
      <c r="Y417" s="83"/>
      <c r="Z417" s="83"/>
      <c r="AA417" s="83"/>
      <c r="AB417" s="83"/>
      <c r="AC417" s="83"/>
      <c r="AD417" s="55" t="s">
        <v>556</v>
      </c>
      <c r="AE417" s="84"/>
      <c r="AF417" s="84"/>
    </row>
    <row r="418" spans="1:52" s="55" customFormat="1" ht="2.85" customHeight="1" x14ac:dyDescent="0.15">
      <c r="A418" s="55" t="s">
        <v>156</v>
      </c>
      <c r="B418" s="55" t="s">
        <v>156</v>
      </c>
      <c r="C418" s="55" t="s">
        <v>156</v>
      </c>
      <c r="I418" s="55" t="s">
        <v>156</v>
      </c>
      <c r="K418" s="83" t="s">
        <v>156</v>
      </c>
      <c r="L418" s="83" t="s">
        <v>156</v>
      </c>
      <c r="M418" s="83" t="s">
        <v>156</v>
      </c>
      <c r="N418" s="83" t="s">
        <v>156</v>
      </c>
      <c r="O418" s="83"/>
      <c r="P418" s="83"/>
      <c r="Q418" s="83"/>
      <c r="R418" s="83"/>
      <c r="S418" s="83"/>
      <c r="T418" s="83"/>
      <c r="U418" s="83"/>
      <c r="V418" s="83"/>
      <c r="W418" s="83"/>
      <c r="X418" s="83"/>
      <c r="Y418" s="83"/>
      <c r="Z418" s="83"/>
      <c r="AA418" s="83"/>
      <c r="AB418" s="83" t="s">
        <v>156</v>
      </c>
      <c r="AC418" s="83" t="s">
        <v>156</v>
      </c>
      <c r="AD418" s="83" t="s">
        <v>156</v>
      </c>
      <c r="AE418" s="83" t="s">
        <v>156</v>
      </c>
      <c r="AF418" s="83" t="s">
        <v>156</v>
      </c>
      <c r="AG418" s="55" t="s">
        <v>156</v>
      </c>
      <c r="AH418" s="55" t="s">
        <v>156</v>
      </c>
      <c r="AI418" s="55" t="s">
        <v>156</v>
      </c>
      <c r="AJ418" s="55" t="s">
        <v>156</v>
      </c>
      <c r="AK418" s="55" t="s">
        <v>156</v>
      </c>
      <c r="AL418" s="55" t="s">
        <v>156</v>
      </c>
      <c r="AM418" s="55" t="s">
        <v>156</v>
      </c>
      <c r="AN418" s="55" t="s">
        <v>156</v>
      </c>
      <c r="AO418" s="55" t="s">
        <v>156</v>
      </c>
      <c r="AP418" s="55" t="s">
        <v>156</v>
      </c>
      <c r="AQ418" s="55" t="s">
        <v>156</v>
      </c>
      <c r="AR418" s="55" t="s">
        <v>156</v>
      </c>
      <c r="AS418" s="55" t="s">
        <v>156</v>
      </c>
      <c r="AT418" s="55" t="s">
        <v>156</v>
      </c>
      <c r="AU418" s="55" t="s">
        <v>156</v>
      </c>
      <c r="AV418" s="55" t="s">
        <v>156</v>
      </c>
      <c r="AW418" s="55" t="s">
        <v>156</v>
      </c>
      <c r="AX418" s="55" t="s">
        <v>156</v>
      </c>
      <c r="AY418" s="55" t="s">
        <v>156</v>
      </c>
      <c r="AZ418" s="55" t="s">
        <v>156</v>
      </c>
    </row>
    <row r="419" spans="1:52" s="4" customFormat="1" ht="12.75" customHeight="1" x14ac:dyDescent="0.15">
      <c r="A419" s="12"/>
      <c r="B419" s="12" t="s">
        <v>242</v>
      </c>
      <c r="C419" s="12"/>
      <c r="D419" s="12"/>
      <c r="E419" s="12"/>
      <c r="F419" s="12"/>
      <c r="G419" s="12"/>
      <c r="H419" s="12"/>
      <c r="I419" s="12"/>
      <c r="J419" s="12"/>
      <c r="K419" s="56" t="s">
        <v>555</v>
      </c>
      <c r="L419" s="360" t="s">
        <v>739</v>
      </c>
      <c r="M419" s="360"/>
      <c r="N419" s="360"/>
      <c r="O419" s="360"/>
      <c r="P419" s="360"/>
      <c r="Q419" s="360"/>
      <c r="R419" s="360"/>
      <c r="S419" s="360"/>
      <c r="T419" s="55" t="s">
        <v>556</v>
      </c>
      <c r="U419" s="56" t="s">
        <v>555</v>
      </c>
      <c r="V419" s="360" t="s">
        <v>739</v>
      </c>
      <c r="W419" s="360"/>
      <c r="X419" s="360"/>
      <c r="Y419" s="360"/>
      <c r="Z419" s="360"/>
      <c r="AA419" s="360"/>
      <c r="AB419" s="360"/>
      <c r="AC419" s="360"/>
      <c r="AD419" s="55" t="s">
        <v>556</v>
      </c>
      <c r="AE419" s="84"/>
      <c r="AF419" s="84"/>
    </row>
    <row r="420" spans="1:52" s="55" customFormat="1" ht="2.85" customHeight="1" x14ac:dyDescent="0.15">
      <c r="A420" s="55" t="s">
        <v>156</v>
      </c>
      <c r="B420" s="55" t="s">
        <v>156</v>
      </c>
      <c r="C420" s="55" t="s">
        <v>156</v>
      </c>
      <c r="I420" s="55" t="s">
        <v>156</v>
      </c>
      <c r="K420" s="83" t="s">
        <v>156</v>
      </c>
      <c r="L420" s="83" t="s">
        <v>156</v>
      </c>
      <c r="M420" s="83" t="s">
        <v>156</v>
      </c>
      <c r="N420" s="83" t="s">
        <v>156</v>
      </c>
      <c r="O420" s="83"/>
      <c r="P420" s="83"/>
      <c r="Q420" s="83"/>
      <c r="R420" s="83"/>
      <c r="S420" s="83"/>
      <c r="T420" s="83"/>
      <c r="U420" s="83"/>
      <c r="V420" s="83"/>
      <c r="W420" s="83"/>
      <c r="X420" s="83"/>
      <c r="Y420" s="83"/>
      <c r="Z420" s="83"/>
      <c r="AA420" s="83"/>
      <c r="AB420" s="83" t="s">
        <v>156</v>
      </c>
      <c r="AC420" s="83" t="s">
        <v>156</v>
      </c>
      <c r="AD420" s="83" t="s">
        <v>156</v>
      </c>
      <c r="AE420" s="83" t="s">
        <v>156</v>
      </c>
      <c r="AF420" s="83" t="s">
        <v>156</v>
      </c>
      <c r="AG420" s="55" t="s">
        <v>156</v>
      </c>
      <c r="AH420" s="55" t="s">
        <v>156</v>
      </c>
      <c r="AI420" s="55" t="s">
        <v>156</v>
      </c>
      <c r="AJ420" s="55" t="s">
        <v>156</v>
      </c>
      <c r="AK420" s="55" t="s">
        <v>156</v>
      </c>
      <c r="AL420" s="55" t="s">
        <v>156</v>
      </c>
      <c r="AM420" s="55" t="s">
        <v>156</v>
      </c>
      <c r="AN420" s="55" t="s">
        <v>156</v>
      </c>
      <c r="AO420" s="55" t="s">
        <v>156</v>
      </c>
      <c r="AP420" s="55" t="s">
        <v>156</v>
      </c>
      <c r="AQ420" s="55" t="s">
        <v>156</v>
      </c>
      <c r="AR420" s="55" t="s">
        <v>156</v>
      </c>
      <c r="AS420" s="55" t="s">
        <v>156</v>
      </c>
      <c r="AT420" s="55" t="s">
        <v>156</v>
      </c>
      <c r="AU420" s="55" t="s">
        <v>156</v>
      </c>
      <c r="AV420" s="55" t="s">
        <v>156</v>
      </c>
      <c r="AW420" s="55" t="s">
        <v>156</v>
      </c>
      <c r="AX420" s="55" t="s">
        <v>156</v>
      </c>
      <c r="AY420" s="55" t="s">
        <v>156</v>
      </c>
      <c r="AZ420" s="55" t="s">
        <v>156</v>
      </c>
    </row>
    <row r="421" spans="1:52" s="55" customFormat="1" ht="2.85" customHeight="1" x14ac:dyDescent="0.15">
      <c r="A421" s="57" t="s">
        <v>156</v>
      </c>
      <c r="B421" s="57" t="s">
        <v>156</v>
      </c>
      <c r="C421" s="57" t="s">
        <v>156</v>
      </c>
      <c r="D421" s="57"/>
      <c r="E421" s="57"/>
      <c r="F421" s="57"/>
      <c r="G421" s="57"/>
      <c r="H421" s="57"/>
      <c r="I421" s="57" t="s">
        <v>156</v>
      </c>
      <c r="J421" s="57"/>
      <c r="K421" s="85" t="s">
        <v>156</v>
      </c>
      <c r="L421" s="85" t="s">
        <v>156</v>
      </c>
      <c r="M421" s="85" t="s">
        <v>156</v>
      </c>
      <c r="N421" s="85" t="s">
        <v>156</v>
      </c>
      <c r="O421" s="85"/>
      <c r="P421" s="85"/>
      <c r="Q421" s="85"/>
      <c r="R421" s="85"/>
      <c r="S421" s="85"/>
      <c r="T421" s="85"/>
      <c r="U421" s="85"/>
      <c r="V421" s="85"/>
      <c r="W421" s="85"/>
      <c r="X421" s="85"/>
      <c r="Y421" s="85"/>
      <c r="Z421" s="85"/>
      <c r="AA421" s="85"/>
      <c r="AB421" s="85" t="s">
        <v>156</v>
      </c>
      <c r="AC421" s="85" t="s">
        <v>156</v>
      </c>
      <c r="AD421" s="85" t="s">
        <v>156</v>
      </c>
      <c r="AE421" s="85" t="s">
        <v>156</v>
      </c>
      <c r="AF421" s="85" t="s">
        <v>156</v>
      </c>
      <c r="AG421" s="55" t="s">
        <v>156</v>
      </c>
      <c r="AH421" s="55" t="s">
        <v>156</v>
      </c>
      <c r="AI421" s="55" t="s">
        <v>156</v>
      </c>
      <c r="AJ421" s="55" t="s">
        <v>156</v>
      </c>
      <c r="AK421" s="55" t="s">
        <v>156</v>
      </c>
      <c r="AL421" s="55" t="s">
        <v>156</v>
      </c>
      <c r="AM421" s="55" t="s">
        <v>156</v>
      </c>
      <c r="AN421" s="55" t="s">
        <v>156</v>
      </c>
      <c r="AO421" s="55" t="s">
        <v>156</v>
      </c>
      <c r="AP421" s="55" t="s">
        <v>156</v>
      </c>
      <c r="AQ421" s="55" t="s">
        <v>156</v>
      </c>
      <c r="AR421" s="55" t="s">
        <v>156</v>
      </c>
      <c r="AS421" s="55" t="s">
        <v>156</v>
      </c>
      <c r="AT421" s="55" t="s">
        <v>156</v>
      </c>
      <c r="AU421" s="55" t="s">
        <v>156</v>
      </c>
      <c r="AV421" s="55" t="s">
        <v>156</v>
      </c>
      <c r="AW421" s="55" t="s">
        <v>156</v>
      </c>
      <c r="AX421" s="55" t="s">
        <v>156</v>
      </c>
      <c r="AY421" s="55" t="s">
        <v>156</v>
      </c>
      <c r="AZ421" s="55" t="s">
        <v>156</v>
      </c>
    </row>
    <row r="422" spans="1:52" s="55" customFormat="1" ht="2.85" customHeight="1" x14ac:dyDescent="0.15">
      <c r="A422" s="55" t="s">
        <v>156</v>
      </c>
      <c r="B422" s="55" t="s">
        <v>156</v>
      </c>
      <c r="C422" s="55" t="s">
        <v>156</v>
      </c>
      <c r="I422" s="55" t="s">
        <v>156</v>
      </c>
      <c r="K422" s="83" t="s">
        <v>156</v>
      </c>
      <c r="L422" s="83" t="s">
        <v>156</v>
      </c>
      <c r="M422" s="83" t="s">
        <v>156</v>
      </c>
      <c r="N422" s="83" t="s">
        <v>156</v>
      </c>
      <c r="O422" s="83"/>
      <c r="P422" s="83"/>
      <c r="Q422" s="83"/>
      <c r="R422" s="83"/>
      <c r="S422" s="83"/>
      <c r="T422" s="83"/>
      <c r="U422" s="83"/>
      <c r="V422" s="83"/>
      <c r="W422" s="83"/>
      <c r="X422" s="83"/>
      <c r="Y422" s="83"/>
      <c r="Z422" s="83"/>
      <c r="AA422" s="83"/>
      <c r="AB422" s="83" t="s">
        <v>156</v>
      </c>
      <c r="AC422" s="83" t="s">
        <v>156</v>
      </c>
      <c r="AD422" s="83" t="s">
        <v>156</v>
      </c>
      <c r="AE422" s="83" t="s">
        <v>156</v>
      </c>
      <c r="AF422" s="83" t="s">
        <v>156</v>
      </c>
      <c r="AG422" s="55" t="s">
        <v>156</v>
      </c>
      <c r="AH422" s="55" t="s">
        <v>156</v>
      </c>
      <c r="AI422" s="55" t="s">
        <v>156</v>
      </c>
      <c r="AJ422" s="55" t="s">
        <v>156</v>
      </c>
      <c r="AK422" s="55" t="s">
        <v>156</v>
      </c>
      <c r="AL422" s="55" t="s">
        <v>156</v>
      </c>
      <c r="AM422" s="55" t="s">
        <v>156</v>
      </c>
      <c r="AN422" s="55" t="s">
        <v>156</v>
      </c>
      <c r="AO422" s="55" t="s">
        <v>156</v>
      </c>
      <c r="AP422" s="55" t="s">
        <v>156</v>
      </c>
      <c r="AQ422" s="55" t="s">
        <v>156</v>
      </c>
      <c r="AR422" s="55" t="s">
        <v>156</v>
      </c>
      <c r="AS422" s="55" t="s">
        <v>156</v>
      </c>
      <c r="AT422" s="55" t="s">
        <v>156</v>
      </c>
      <c r="AU422" s="55" t="s">
        <v>156</v>
      </c>
      <c r="AV422" s="55" t="s">
        <v>156</v>
      </c>
      <c r="AW422" s="55" t="s">
        <v>156</v>
      </c>
      <c r="AX422" s="55" t="s">
        <v>156</v>
      </c>
      <c r="AY422" s="55" t="s">
        <v>156</v>
      </c>
      <c r="AZ422" s="55" t="s">
        <v>156</v>
      </c>
    </row>
    <row r="423" spans="1:52" s="4" customFormat="1" ht="12.75" customHeight="1" x14ac:dyDescent="0.15">
      <c r="A423" s="12" t="s">
        <v>243</v>
      </c>
      <c r="B423" s="12"/>
      <c r="C423" s="12"/>
      <c r="D423" s="12"/>
      <c r="E423" s="12"/>
      <c r="F423" s="12"/>
      <c r="G423" s="12"/>
      <c r="H423" s="12"/>
      <c r="I423" s="12"/>
      <c r="J423" s="12"/>
      <c r="K423" s="56" t="s">
        <v>555</v>
      </c>
      <c r="L423" s="360" t="s">
        <v>557</v>
      </c>
      <c r="M423" s="360"/>
      <c r="N423" s="360"/>
      <c r="O423" s="360"/>
      <c r="P423" s="360"/>
      <c r="Q423" s="360"/>
      <c r="R423" s="360"/>
      <c r="S423" s="360"/>
      <c r="T423" s="55" t="s">
        <v>556</v>
      </c>
      <c r="U423" s="56" t="s">
        <v>555</v>
      </c>
      <c r="V423" s="360" t="s">
        <v>557</v>
      </c>
      <c r="W423" s="360"/>
      <c r="X423" s="360"/>
      <c r="Y423" s="360"/>
      <c r="Z423" s="360"/>
      <c r="AA423" s="360"/>
      <c r="AB423" s="360"/>
      <c r="AC423" s="360"/>
      <c r="AD423" s="55" t="s">
        <v>556</v>
      </c>
      <c r="AE423" s="12"/>
      <c r="AF423" s="12"/>
    </row>
    <row r="424" spans="1:52" s="55" customFormat="1" ht="2.85" customHeight="1" x14ac:dyDescent="0.15">
      <c r="A424" s="55" t="s">
        <v>156</v>
      </c>
      <c r="B424" s="55" t="s">
        <v>156</v>
      </c>
      <c r="C424" s="55" t="s">
        <v>156</v>
      </c>
      <c r="I424" s="55" t="s">
        <v>156</v>
      </c>
      <c r="K424" s="55" t="s">
        <v>156</v>
      </c>
      <c r="L424" s="55" t="s">
        <v>156</v>
      </c>
      <c r="M424" s="55" t="s">
        <v>156</v>
      </c>
      <c r="N424" s="55" t="s">
        <v>156</v>
      </c>
      <c r="AB424" s="55" t="s">
        <v>156</v>
      </c>
      <c r="AC424" s="55" t="s">
        <v>156</v>
      </c>
      <c r="AD424" s="55" t="s">
        <v>156</v>
      </c>
      <c r="AE424" s="55" t="s">
        <v>156</v>
      </c>
      <c r="AF424" s="55" t="s">
        <v>156</v>
      </c>
      <c r="AG424" s="55" t="s">
        <v>156</v>
      </c>
      <c r="AH424" s="55" t="s">
        <v>156</v>
      </c>
      <c r="AI424" s="55" t="s">
        <v>156</v>
      </c>
      <c r="AJ424" s="55" t="s">
        <v>156</v>
      </c>
      <c r="AK424" s="55" t="s">
        <v>156</v>
      </c>
      <c r="AL424" s="55" t="s">
        <v>156</v>
      </c>
      <c r="AM424" s="55" t="s">
        <v>156</v>
      </c>
      <c r="AN424" s="55" t="s">
        <v>156</v>
      </c>
      <c r="AO424" s="55" t="s">
        <v>156</v>
      </c>
      <c r="AP424" s="55" t="s">
        <v>156</v>
      </c>
      <c r="AQ424" s="55" t="s">
        <v>156</v>
      </c>
      <c r="AR424" s="55" t="s">
        <v>156</v>
      </c>
      <c r="AS424" s="55" t="s">
        <v>156</v>
      </c>
      <c r="AT424" s="55" t="s">
        <v>156</v>
      </c>
      <c r="AU424" s="55" t="s">
        <v>156</v>
      </c>
      <c r="AV424" s="55" t="s">
        <v>156</v>
      </c>
      <c r="AW424" s="55" t="s">
        <v>156</v>
      </c>
      <c r="AX424" s="55" t="s">
        <v>156</v>
      </c>
      <c r="AY424" s="55" t="s">
        <v>156</v>
      </c>
      <c r="AZ424" s="55" t="s">
        <v>156</v>
      </c>
    </row>
    <row r="425" spans="1:52" s="4" customFormat="1" ht="12.75" customHeight="1" x14ac:dyDescent="0.15">
      <c r="A425" s="12"/>
      <c r="B425" s="12" t="s">
        <v>237</v>
      </c>
      <c r="C425" s="12"/>
      <c r="D425" s="12"/>
      <c r="E425" s="12"/>
      <c r="F425" s="12"/>
      <c r="G425" s="12"/>
      <c r="H425" s="12"/>
      <c r="I425" s="12"/>
      <c r="J425" s="12"/>
      <c r="K425" s="56" t="s">
        <v>555</v>
      </c>
      <c r="T425" s="55" t="s">
        <v>556</v>
      </c>
      <c r="U425" s="56" t="s">
        <v>555</v>
      </c>
      <c r="V425" s="83"/>
      <c r="W425" s="83"/>
      <c r="X425" s="83"/>
      <c r="Y425" s="83"/>
      <c r="Z425" s="83"/>
      <c r="AA425" s="83"/>
      <c r="AB425" s="83"/>
      <c r="AC425" s="83"/>
      <c r="AD425" s="55" t="s">
        <v>556</v>
      </c>
    </row>
    <row r="426" spans="1:52" s="55" customFormat="1" ht="2.85" customHeight="1" x14ac:dyDescent="0.15">
      <c r="A426" s="55" t="s">
        <v>156</v>
      </c>
      <c r="B426" s="55" t="s">
        <v>156</v>
      </c>
      <c r="C426" s="55" t="s">
        <v>156</v>
      </c>
      <c r="I426" s="55" t="s">
        <v>156</v>
      </c>
      <c r="K426" s="55" t="s">
        <v>156</v>
      </c>
      <c r="L426" s="55" t="s">
        <v>156</v>
      </c>
      <c r="M426" s="55" t="s">
        <v>156</v>
      </c>
      <c r="N426" s="55" t="s">
        <v>156</v>
      </c>
      <c r="AB426" s="55" t="s">
        <v>156</v>
      </c>
      <c r="AC426" s="55" t="s">
        <v>156</v>
      </c>
      <c r="AD426" s="55" t="s">
        <v>156</v>
      </c>
      <c r="AE426" s="55" t="s">
        <v>156</v>
      </c>
      <c r="AF426" s="55" t="s">
        <v>156</v>
      </c>
      <c r="AG426" s="55" t="s">
        <v>156</v>
      </c>
      <c r="AH426" s="55" t="s">
        <v>156</v>
      </c>
      <c r="AI426" s="55" t="s">
        <v>156</v>
      </c>
      <c r="AJ426" s="55" t="s">
        <v>156</v>
      </c>
      <c r="AK426" s="55" t="s">
        <v>156</v>
      </c>
      <c r="AL426" s="55" t="s">
        <v>156</v>
      </c>
      <c r="AM426" s="55" t="s">
        <v>156</v>
      </c>
      <c r="AN426" s="55" t="s">
        <v>156</v>
      </c>
      <c r="AO426" s="55" t="s">
        <v>156</v>
      </c>
      <c r="AP426" s="55" t="s">
        <v>156</v>
      </c>
      <c r="AQ426" s="55" t="s">
        <v>156</v>
      </c>
      <c r="AR426" s="55" t="s">
        <v>156</v>
      </c>
      <c r="AS426" s="55" t="s">
        <v>156</v>
      </c>
      <c r="AT426" s="55" t="s">
        <v>156</v>
      </c>
      <c r="AU426" s="55" t="s">
        <v>156</v>
      </c>
      <c r="AV426" s="55" t="s">
        <v>156</v>
      </c>
      <c r="AW426" s="55" t="s">
        <v>156</v>
      </c>
      <c r="AX426" s="55" t="s">
        <v>156</v>
      </c>
      <c r="AY426" s="55" t="s">
        <v>156</v>
      </c>
      <c r="AZ426" s="55" t="s">
        <v>156</v>
      </c>
    </row>
    <row r="427" spans="1:52" s="4" customFormat="1" ht="12.75" customHeight="1" x14ac:dyDescent="0.15">
      <c r="A427" s="12"/>
      <c r="B427" s="12" t="s">
        <v>244</v>
      </c>
      <c r="C427" s="12"/>
      <c r="D427" s="12"/>
      <c r="E427" s="12"/>
      <c r="F427" s="12"/>
      <c r="G427" s="12"/>
      <c r="H427" s="12"/>
      <c r="I427" s="12"/>
      <c r="J427" s="12"/>
      <c r="K427" s="56" t="s">
        <v>555</v>
      </c>
      <c r="L427" s="360" t="s">
        <v>739</v>
      </c>
      <c r="M427" s="360"/>
      <c r="N427" s="360"/>
      <c r="O427" s="360"/>
      <c r="P427" s="360"/>
      <c r="Q427" s="360"/>
      <c r="R427" s="360"/>
      <c r="S427" s="360"/>
      <c r="T427" s="55" t="s">
        <v>556</v>
      </c>
      <c r="U427" s="56" t="s">
        <v>555</v>
      </c>
      <c r="V427" s="360" t="s">
        <v>739</v>
      </c>
      <c r="W427" s="360"/>
      <c r="X427" s="360"/>
      <c r="Y427" s="360"/>
      <c r="Z427" s="360"/>
      <c r="AA427" s="360"/>
      <c r="AB427" s="360"/>
      <c r="AC427" s="360"/>
      <c r="AD427" s="55" t="s">
        <v>556</v>
      </c>
    </row>
    <row r="428" spans="1:52" s="55" customFormat="1" ht="2.85" customHeight="1" x14ac:dyDescent="0.15">
      <c r="A428" s="55" t="s">
        <v>156</v>
      </c>
      <c r="B428" s="55" t="s">
        <v>156</v>
      </c>
      <c r="C428" s="55" t="s">
        <v>156</v>
      </c>
      <c r="I428" s="55" t="s">
        <v>156</v>
      </c>
      <c r="K428" s="55" t="s">
        <v>156</v>
      </c>
      <c r="L428" s="55" t="s">
        <v>156</v>
      </c>
      <c r="M428" s="55" t="s">
        <v>156</v>
      </c>
      <c r="N428" s="55" t="s">
        <v>156</v>
      </c>
      <c r="AB428" s="55" t="s">
        <v>156</v>
      </c>
      <c r="AC428" s="55" t="s">
        <v>156</v>
      </c>
      <c r="AD428" s="55" t="s">
        <v>156</v>
      </c>
      <c r="AE428" s="55" t="s">
        <v>156</v>
      </c>
      <c r="AF428" s="55" t="s">
        <v>156</v>
      </c>
      <c r="AG428" s="55" t="s">
        <v>156</v>
      </c>
      <c r="AH428" s="55" t="s">
        <v>156</v>
      </c>
      <c r="AI428" s="55" t="s">
        <v>156</v>
      </c>
      <c r="AJ428" s="55" t="s">
        <v>156</v>
      </c>
      <c r="AK428" s="55" t="s">
        <v>156</v>
      </c>
      <c r="AL428" s="55" t="s">
        <v>156</v>
      </c>
      <c r="AM428" s="55" t="s">
        <v>156</v>
      </c>
      <c r="AN428" s="55" t="s">
        <v>156</v>
      </c>
      <c r="AO428" s="55" t="s">
        <v>156</v>
      </c>
      <c r="AP428" s="55" t="s">
        <v>156</v>
      </c>
      <c r="AQ428" s="55" t="s">
        <v>156</v>
      </c>
      <c r="AR428" s="55" t="s">
        <v>156</v>
      </c>
      <c r="AS428" s="55" t="s">
        <v>156</v>
      </c>
      <c r="AT428" s="55" t="s">
        <v>156</v>
      </c>
      <c r="AU428" s="55" t="s">
        <v>156</v>
      </c>
      <c r="AV428" s="55" t="s">
        <v>156</v>
      </c>
      <c r="AW428" s="55" t="s">
        <v>156</v>
      </c>
      <c r="AX428" s="55" t="s">
        <v>156</v>
      </c>
      <c r="AY428" s="55" t="s">
        <v>156</v>
      </c>
      <c r="AZ428" s="55" t="s">
        <v>156</v>
      </c>
    </row>
    <row r="429" spans="1:52" s="4" customFormat="1" ht="12.75" customHeight="1" x14ac:dyDescent="0.15">
      <c r="A429" s="12"/>
      <c r="B429" s="12" t="s">
        <v>245</v>
      </c>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row>
    <row r="430" spans="1:52" s="55" customFormat="1" ht="2.85" customHeight="1" x14ac:dyDescent="0.15">
      <c r="A430" s="55" t="s">
        <v>156</v>
      </c>
      <c r="B430" s="55" t="s">
        <v>156</v>
      </c>
      <c r="C430" s="55" t="s">
        <v>156</v>
      </c>
      <c r="I430" s="55" t="s">
        <v>156</v>
      </c>
      <c r="K430" s="55" t="s">
        <v>156</v>
      </c>
      <c r="L430" s="55" t="s">
        <v>156</v>
      </c>
      <c r="M430" s="55" t="s">
        <v>156</v>
      </c>
      <c r="N430" s="55" t="s">
        <v>156</v>
      </c>
      <c r="AB430" s="55" t="s">
        <v>156</v>
      </c>
      <c r="AC430" s="55" t="s">
        <v>156</v>
      </c>
      <c r="AD430" s="55" t="s">
        <v>156</v>
      </c>
      <c r="AE430" s="55" t="s">
        <v>156</v>
      </c>
      <c r="AF430" s="55" t="s">
        <v>156</v>
      </c>
      <c r="AG430" s="55" t="s">
        <v>156</v>
      </c>
      <c r="AH430" s="55" t="s">
        <v>156</v>
      </c>
      <c r="AI430" s="55" t="s">
        <v>156</v>
      </c>
      <c r="AJ430" s="55" t="s">
        <v>156</v>
      </c>
      <c r="AK430" s="55" t="s">
        <v>156</v>
      </c>
      <c r="AL430" s="55" t="s">
        <v>156</v>
      </c>
      <c r="AM430" s="55" t="s">
        <v>156</v>
      </c>
      <c r="AN430" s="55" t="s">
        <v>156</v>
      </c>
      <c r="AO430" s="55" t="s">
        <v>156</v>
      </c>
      <c r="AP430" s="55" t="s">
        <v>156</v>
      </c>
      <c r="AQ430" s="55" t="s">
        <v>156</v>
      </c>
      <c r="AR430" s="55" t="s">
        <v>156</v>
      </c>
      <c r="AS430" s="55" t="s">
        <v>156</v>
      </c>
      <c r="AT430" s="55" t="s">
        <v>156</v>
      </c>
      <c r="AU430" s="55" t="s">
        <v>156</v>
      </c>
      <c r="AV430" s="55" t="s">
        <v>156</v>
      </c>
      <c r="AW430" s="55" t="s">
        <v>156</v>
      </c>
      <c r="AX430" s="55" t="s">
        <v>156</v>
      </c>
      <c r="AY430" s="55" t="s">
        <v>156</v>
      </c>
      <c r="AZ430" s="55" t="s">
        <v>156</v>
      </c>
    </row>
    <row r="431" spans="1:52" s="55" customFormat="1" ht="2.85" customHeight="1" x14ac:dyDescent="0.15">
      <c r="A431" s="57" t="s">
        <v>156</v>
      </c>
      <c r="B431" s="57" t="s">
        <v>156</v>
      </c>
      <c r="C431" s="57" t="s">
        <v>156</v>
      </c>
      <c r="D431" s="57"/>
      <c r="E431" s="57"/>
      <c r="F431" s="57"/>
      <c r="G431" s="57"/>
      <c r="H431" s="57"/>
      <c r="I431" s="57" t="s">
        <v>156</v>
      </c>
      <c r="J431" s="57"/>
      <c r="K431" s="57" t="s">
        <v>156</v>
      </c>
      <c r="L431" s="57" t="s">
        <v>156</v>
      </c>
      <c r="M431" s="57" t="s">
        <v>156</v>
      </c>
      <c r="N431" s="57" t="s">
        <v>156</v>
      </c>
      <c r="O431" s="57"/>
      <c r="P431" s="57"/>
      <c r="Q431" s="57"/>
      <c r="R431" s="57"/>
      <c r="S431" s="57"/>
      <c r="T431" s="57"/>
      <c r="U431" s="57"/>
      <c r="V431" s="57"/>
      <c r="W431" s="57"/>
      <c r="X431" s="57"/>
      <c r="Y431" s="57"/>
      <c r="Z431" s="57"/>
      <c r="AA431" s="57"/>
      <c r="AB431" s="57" t="s">
        <v>156</v>
      </c>
      <c r="AC431" s="57" t="s">
        <v>156</v>
      </c>
      <c r="AD431" s="57" t="s">
        <v>156</v>
      </c>
      <c r="AE431" s="57" t="s">
        <v>156</v>
      </c>
      <c r="AF431" s="57" t="s">
        <v>156</v>
      </c>
      <c r="AG431" s="55" t="s">
        <v>156</v>
      </c>
      <c r="AH431" s="55" t="s">
        <v>156</v>
      </c>
      <c r="AI431" s="55" t="s">
        <v>156</v>
      </c>
      <c r="AJ431" s="55" t="s">
        <v>156</v>
      </c>
      <c r="AK431" s="55" t="s">
        <v>156</v>
      </c>
      <c r="AL431" s="55" t="s">
        <v>156</v>
      </c>
      <c r="AM431" s="55" t="s">
        <v>156</v>
      </c>
      <c r="AN431" s="55" t="s">
        <v>156</v>
      </c>
      <c r="AO431" s="55" t="s">
        <v>156</v>
      </c>
      <c r="AP431" s="55" t="s">
        <v>156</v>
      </c>
      <c r="AQ431" s="55" t="s">
        <v>156</v>
      </c>
      <c r="AR431" s="55" t="s">
        <v>156</v>
      </c>
      <c r="AS431" s="55" t="s">
        <v>156</v>
      </c>
      <c r="AT431" s="55" t="s">
        <v>156</v>
      </c>
      <c r="AU431" s="55" t="s">
        <v>156</v>
      </c>
      <c r="AV431" s="55" t="s">
        <v>156</v>
      </c>
      <c r="AW431" s="55" t="s">
        <v>156</v>
      </c>
      <c r="AX431" s="55" t="s">
        <v>156</v>
      </c>
      <c r="AY431" s="55" t="s">
        <v>156</v>
      </c>
      <c r="AZ431" s="55" t="s">
        <v>156</v>
      </c>
    </row>
    <row r="432" spans="1:52" s="55" customFormat="1" ht="2.85" customHeight="1" x14ac:dyDescent="0.15">
      <c r="A432" s="55" t="s">
        <v>156</v>
      </c>
      <c r="B432" s="55" t="s">
        <v>156</v>
      </c>
      <c r="C432" s="55" t="s">
        <v>156</v>
      </c>
      <c r="I432" s="55" t="s">
        <v>156</v>
      </c>
      <c r="K432" s="55" t="s">
        <v>156</v>
      </c>
      <c r="L432" s="55" t="s">
        <v>156</v>
      </c>
      <c r="M432" s="55" t="s">
        <v>156</v>
      </c>
      <c r="N432" s="55" t="s">
        <v>156</v>
      </c>
      <c r="AB432" s="55" t="s">
        <v>156</v>
      </c>
      <c r="AC432" s="55" t="s">
        <v>156</v>
      </c>
      <c r="AD432" s="55" t="s">
        <v>156</v>
      </c>
      <c r="AE432" s="55" t="s">
        <v>156</v>
      </c>
      <c r="AF432" s="55" t="s">
        <v>156</v>
      </c>
      <c r="AG432" s="55" t="s">
        <v>156</v>
      </c>
      <c r="AH432" s="55" t="s">
        <v>156</v>
      </c>
      <c r="AI432" s="55" t="s">
        <v>156</v>
      </c>
      <c r="AJ432" s="55" t="s">
        <v>156</v>
      </c>
      <c r="AK432" s="55" t="s">
        <v>156</v>
      </c>
      <c r="AL432" s="55" t="s">
        <v>156</v>
      </c>
      <c r="AM432" s="55" t="s">
        <v>156</v>
      </c>
      <c r="AN432" s="55" t="s">
        <v>156</v>
      </c>
      <c r="AO432" s="55" t="s">
        <v>156</v>
      </c>
      <c r="AP432" s="55" t="s">
        <v>156</v>
      </c>
      <c r="AQ432" s="55" t="s">
        <v>156</v>
      </c>
      <c r="AR432" s="55" t="s">
        <v>156</v>
      </c>
      <c r="AS432" s="55" t="s">
        <v>156</v>
      </c>
      <c r="AT432" s="55" t="s">
        <v>156</v>
      </c>
      <c r="AU432" s="55" t="s">
        <v>156</v>
      </c>
      <c r="AV432" s="55" t="s">
        <v>156</v>
      </c>
      <c r="AW432" s="55" t="s">
        <v>156</v>
      </c>
      <c r="AX432" s="55" t="s">
        <v>156</v>
      </c>
      <c r="AY432" s="55" t="s">
        <v>156</v>
      </c>
      <c r="AZ432" s="55" t="s">
        <v>156</v>
      </c>
    </row>
    <row r="433" spans="1:52" s="4" customFormat="1" ht="12.75" customHeight="1" x14ac:dyDescent="0.15">
      <c r="A433" s="12" t="s">
        <v>246</v>
      </c>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row>
    <row r="434" spans="1:52" s="55" customFormat="1" ht="2.85" customHeight="1" x14ac:dyDescent="0.15">
      <c r="A434" s="55" t="s">
        <v>156</v>
      </c>
      <c r="B434" s="55" t="s">
        <v>156</v>
      </c>
      <c r="C434" s="55" t="s">
        <v>156</v>
      </c>
      <c r="I434" s="55" t="s">
        <v>156</v>
      </c>
      <c r="K434" s="55" t="s">
        <v>156</v>
      </c>
      <c r="L434" s="55" t="s">
        <v>156</v>
      </c>
      <c r="M434" s="55" t="s">
        <v>156</v>
      </c>
      <c r="N434" s="55" t="s">
        <v>156</v>
      </c>
      <c r="AB434" s="55" t="s">
        <v>156</v>
      </c>
      <c r="AC434" s="55" t="s">
        <v>156</v>
      </c>
      <c r="AD434" s="55" t="s">
        <v>156</v>
      </c>
      <c r="AE434" s="55" t="s">
        <v>156</v>
      </c>
      <c r="AF434" s="55" t="s">
        <v>156</v>
      </c>
      <c r="AG434" s="55" t="s">
        <v>156</v>
      </c>
      <c r="AH434" s="55" t="s">
        <v>156</v>
      </c>
      <c r="AI434" s="55" t="s">
        <v>156</v>
      </c>
      <c r="AJ434" s="55" t="s">
        <v>156</v>
      </c>
      <c r="AK434" s="55" t="s">
        <v>156</v>
      </c>
      <c r="AL434" s="55" t="s">
        <v>156</v>
      </c>
      <c r="AM434" s="55" t="s">
        <v>156</v>
      </c>
      <c r="AN434" s="55" t="s">
        <v>156</v>
      </c>
      <c r="AO434" s="55" t="s">
        <v>156</v>
      </c>
      <c r="AP434" s="55" t="s">
        <v>156</v>
      </c>
      <c r="AQ434" s="55" t="s">
        <v>156</v>
      </c>
      <c r="AR434" s="55" t="s">
        <v>156</v>
      </c>
      <c r="AS434" s="55" t="s">
        <v>156</v>
      </c>
      <c r="AT434" s="55" t="s">
        <v>156</v>
      </c>
      <c r="AU434" s="55" t="s">
        <v>156</v>
      </c>
      <c r="AV434" s="55" t="s">
        <v>156</v>
      </c>
      <c r="AW434" s="55" t="s">
        <v>156</v>
      </c>
      <c r="AX434" s="55" t="s">
        <v>156</v>
      </c>
      <c r="AY434" s="55" t="s">
        <v>156</v>
      </c>
      <c r="AZ434" s="55" t="s">
        <v>156</v>
      </c>
    </row>
    <row r="435" spans="1:52" s="4" customFormat="1" ht="12.75" customHeight="1" x14ac:dyDescent="0.15">
      <c r="A435" s="12"/>
      <c r="B435" s="12" t="s">
        <v>247</v>
      </c>
      <c r="C435" s="12"/>
      <c r="D435" s="12"/>
      <c r="E435" s="12"/>
      <c r="F435" s="12"/>
      <c r="G435" s="12"/>
      <c r="H435" s="12"/>
      <c r="I435" s="12"/>
      <c r="J435" s="12"/>
      <c r="K435" s="319"/>
      <c r="L435" s="319"/>
      <c r="M435" s="319"/>
      <c r="N435" s="319"/>
      <c r="O435" s="319"/>
      <c r="P435" s="319"/>
      <c r="Q435" s="319"/>
      <c r="R435" s="319"/>
      <c r="S435" s="319"/>
      <c r="T435" s="319"/>
      <c r="U435" s="319"/>
      <c r="V435" s="319"/>
      <c r="W435" s="319"/>
      <c r="X435" s="319"/>
      <c r="Y435" s="319"/>
      <c r="Z435" s="319"/>
      <c r="AA435" s="319"/>
      <c r="AB435" s="319"/>
      <c r="AC435" s="319"/>
      <c r="AD435" s="319"/>
      <c r="AE435" s="319"/>
      <c r="AF435" s="319"/>
    </row>
    <row r="436" spans="1:52" s="55" customFormat="1" ht="2.85" customHeight="1" x14ac:dyDescent="0.15">
      <c r="A436" s="55" t="s">
        <v>156</v>
      </c>
      <c r="B436" s="55" t="s">
        <v>156</v>
      </c>
      <c r="C436" s="55" t="s">
        <v>156</v>
      </c>
      <c r="I436" s="55" t="s">
        <v>156</v>
      </c>
      <c r="K436" s="55" t="s">
        <v>156</v>
      </c>
      <c r="L436" s="55" t="s">
        <v>156</v>
      </c>
      <c r="M436" s="55" t="s">
        <v>156</v>
      </c>
      <c r="N436" s="55" t="s">
        <v>156</v>
      </c>
      <c r="AB436" s="55" t="s">
        <v>156</v>
      </c>
      <c r="AC436" s="55" t="s">
        <v>156</v>
      </c>
      <c r="AD436" s="55" t="s">
        <v>156</v>
      </c>
      <c r="AE436" s="55" t="s">
        <v>156</v>
      </c>
      <c r="AF436" s="55" t="s">
        <v>156</v>
      </c>
      <c r="AG436" s="55" t="s">
        <v>156</v>
      </c>
      <c r="AH436" s="55" t="s">
        <v>156</v>
      </c>
      <c r="AI436" s="55" t="s">
        <v>156</v>
      </c>
      <c r="AJ436" s="55" t="s">
        <v>156</v>
      </c>
      <c r="AK436" s="55" t="s">
        <v>156</v>
      </c>
      <c r="AL436" s="55" t="s">
        <v>156</v>
      </c>
      <c r="AM436" s="55" t="s">
        <v>156</v>
      </c>
      <c r="AN436" s="55" t="s">
        <v>156</v>
      </c>
      <c r="AO436" s="55" t="s">
        <v>156</v>
      </c>
      <c r="AP436" s="55" t="s">
        <v>156</v>
      </c>
      <c r="AQ436" s="55" t="s">
        <v>156</v>
      </c>
      <c r="AR436" s="55" t="s">
        <v>156</v>
      </c>
      <c r="AS436" s="55" t="s">
        <v>156</v>
      </c>
      <c r="AT436" s="55" t="s">
        <v>156</v>
      </c>
      <c r="AU436" s="55" t="s">
        <v>156</v>
      </c>
      <c r="AV436" s="55" t="s">
        <v>156</v>
      </c>
      <c r="AW436" s="55" t="s">
        <v>156</v>
      </c>
      <c r="AX436" s="55" t="s">
        <v>156</v>
      </c>
      <c r="AY436" s="55" t="s">
        <v>156</v>
      </c>
      <c r="AZ436" s="55" t="s">
        <v>156</v>
      </c>
    </row>
    <row r="437" spans="1:52" s="4" customFormat="1" ht="12.75" customHeight="1" x14ac:dyDescent="0.15">
      <c r="A437" s="12"/>
      <c r="B437" s="12" t="s">
        <v>248</v>
      </c>
      <c r="C437" s="12"/>
      <c r="D437" s="12"/>
      <c r="E437" s="12"/>
      <c r="F437" s="12"/>
      <c r="G437" s="12"/>
      <c r="H437" s="12"/>
      <c r="I437" s="12"/>
      <c r="J437" s="12"/>
      <c r="K437" s="319"/>
      <c r="L437" s="319"/>
      <c r="M437" s="319"/>
      <c r="N437" s="319"/>
      <c r="O437" s="319"/>
      <c r="P437" s="319"/>
      <c r="Q437" s="319"/>
      <c r="R437" s="319"/>
      <c r="S437" s="319"/>
      <c r="T437" s="319"/>
      <c r="U437" s="319"/>
      <c r="V437" s="319"/>
      <c r="W437" s="319"/>
      <c r="X437" s="319"/>
      <c r="Y437" s="319"/>
      <c r="Z437" s="319"/>
      <c r="AA437" s="319"/>
      <c r="AB437" s="319"/>
      <c r="AC437" s="319"/>
      <c r="AD437" s="319"/>
      <c r="AE437" s="319"/>
      <c r="AF437" s="319"/>
    </row>
    <row r="438" spans="1:52" s="55" customFormat="1" ht="2.85" customHeight="1" x14ac:dyDescent="0.15">
      <c r="A438" s="55" t="s">
        <v>156</v>
      </c>
      <c r="B438" s="55" t="s">
        <v>156</v>
      </c>
      <c r="C438" s="55" t="s">
        <v>156</v>
      </c>
      <c r="I438" s="55" t="s">
        <v>156</v>
      </c>
      <c r="K438" s="55" t="s">
        <v>156</v>
      </c>
      <c r="L438" s="55" t="s">
        <v>156</v>
      </c>
      <c r="M438" s="55" t="s">
        <v>156</v>
      </c>
      <c r="N438" s="55" t="s">
        <v>156</v>
      </c>
      <c r="AB438" s="55" t="s">
        <v>156</v>
      </c>
      <c r="AC438" s="55" t="s">
        <v>156</v>
      </c>
      <c r="AD438" s="55" t="s">
        <v>156</v>
      </c>
      <c r="AE438" s="55" t="s">
        <v>156</v>
      </c>
      <c r="AF438" s="55" t="s">
        <v>156</v>
      </c>
      <c r="AG438" s="55" t="s">
        <v>156</v>
      </c>
      <c r="AH438" s="55" t="s">
        <v>156</v>
      </c>
      <c r="AI438" s="55" t="s">
        <v>156</v>
      </c>
      <c r="AJ438" s="55" t="s">
        <v>156</v>
      </c>
      <c r="AK438" s="55" t="s">
        <v>156</v>
      </c>
      <c r="AL438" s="55" t="s">
        <v>156</v>
      </c>
      <c r="AM438" s="55" t="s">
        <v>156</v>
      </c>
      <c r="AN438" s="55" t="s">
        <v>156</v>
      </c>
      <c r="AO438" s="55" t="s">
        <v>156</v>
      </c>
      <c r="AP438" s="55" t="s">
        <v>156</v>
      </c>
      <c r="AQ438" s="55" t="s">
        <v>156</v>
      </c>
      <c r="AR438" s="55" t="s">
        <v>156</v>
      </c>
      <c r="AS438" s="55" t="s">
        <v>156</v>
      </c>
      <c r="AT438" s="55" t="s">
        <v>156</v>
      </c>
      <c r="AU438" s="55" t="s">
        <v>156</v>
      </c>
      <c r="AV438" s="55" t="s">
        <v>156</v>
      </c>
      <c r="AW438" s="55" t="s">
        <v>156</v>
      </c>
      <c r="AX438" s="55" t="s">
        <v>156</v>
      </c>
      <c r="AY438" s="55" t="s">
        <v>156</v>
      </c>
      <c r="AZ438" s="55" t="s">
        <v>156</v>
      </c>
    </row>
    <row r="439" spans="1:52" s="55" customFormat="1" ht="2.85" customHeight="1" x14ac:dyDescent="0.15">
      <c r="A439" s="57" t="s">
        <v>156</v>
      </c>
      <c r="B439" s="57" t="s">
        <v>156</v>
      </c>
      <c r="C439" s="57" t="s">
        <v>156</v>
      </c>
      <c r="D439" s="57"/>
      <c r="E439" s="57"/>
      <c r="F439" s="57"/>
      <c r="G439" s="57"/>
      <c r="H439" s="57"/>
      <c r="I439" s="57" t="s">
        <v>156</v>
      </c>
      <c r="J439" s="57"/>
      <c r="K439" s="57" t="s">
        <v>156</v>
      </c>
      <c r="L439" s="57" t="s">
        <v>156</v>
      </c>
      <c r="M439" s="57" t="s">
        <v>156</v>
      </c>
      <c r="N439" s="57" t="s">
        <v>156</v>
      </c>
      <c r="O439" s="57"/>
      <c r="P439" s="57"/>
      <c r="Q439" s="57"/>
      <c r="R439" s="57"/>
      <c r="S439" s="57"/>
      <c r="T439" s="57"/>
      <c r="U439" s="57"/>
      <c r="V439" s="57"/>
      <c r="W439" s="57"/>
      <c r="X439" s="57"/>
      <c r="Y439" s="57"/>
      <c r="Z439" s="57"/>
      <c r="AA439" s="57"/>
      <c r="AB439" s="57" t="s">
        <v>156</v>
      </c>
      <c r="AC439" s="57" t="s">
        <v>156</v>
      </c>
      <c r="AD439" s="57" t="s">
        <v>156</v>
      </c>
      <c r="AE439" s="57" t="s">
        <v>156</v>
      </c>
      <c r="AF439" s="57" t="s">
        <v>156</v>
      </c>
      <c r="AG439" s="55" t="s">
        <v>156</v>
      </c>
      <c r="AH439" s="55" t="s">
        <v>156</v>
      </c>
      <c r="AI439" s="55" t="s">
        <v>156</v>
      </c>
      <c r="AJ439" s="55" t="s">
        <v>156</v>
      </c>
      <c r="AK439" s="55" t="s">
        <v>156</v>
      </c>
      <c r="AL439" s="55" t="s">
        <v>156</v>
      </c>
      <c r="AM439" s="55" t="s">
        <v>156</v>
      </c>
      <c r="AN439" s="55" t="s">
        <v>156</v>
      </c>
      <c r="AO439" s="55" t="s">
        <v>156</v>
      </c>
      <c r="AP439" s="55" t="s">
        <v>156</v>
      </c>
      <c r="AQ439" s="55" t="s">
        <v>156</v>
      </c>
      <c r="AR439" s="55" t="s">
        <v>156</v>
      </c>
      <c r="AS439" s="55" t="s">
        <v>156</v>
      </c>
      <c r="AT439" s="55" t="s">
        <v>156</v>
      </c>
      <c r="AU439" s="55" t="s">
        <v>156</v>
      </c>
      <c r="AV439" s="55" t="s">
        <v>156</v>
      </c>
      <c r="AW439" s="55" t="s">
        <v>156</v>
      </c>
      <c r="AX439" s="55" t="s">
        <v>156</v>
      </c>
      <c r="AY439" s="55" t="s">
        <v>156</v>
      </c>
      <c r="AZ439" s="55" t="s">
        <v>156</v>
      </c>
    </row>
    <row r="440" spans="1:52" s="55" customFormat="1" ht="2.85" customHeight="1" x14ac:dyDescent="0.15">
      <c r="A440" s="55" t="s">
        <v>156</v>
      </c>
      <c r="B440" s="55" t="s">
        <v>156</v>
      </c>
      <c r="C440" s="55" t="s">
        <v>156</v>
      </c>
      <c r="I440" s="55" t="s">
        <v>156</v>
      </c>
      <c r="K440" s="55" t="s">
        <v>156</v>
      </c>
      <c r="L440" s="55" t="s">
        <v>156</v>
      </c>
      <c r="M440" s="55" t="s">
        <v>156</v>
      </c>
      <c r="N440" s="55" t="s">
        <v>156</v>
      </c>
      <c r="AB440" s="55" t="s">
        <v>156</v>
      </c>
      <c r="AC440" s="55" t="s">
        <v>156</v>
      </c>
      <c r="AD440" s="55" t="s">
        <v>156</v>
      </c>
      <c r="AE440" s="55" t="s">
        <v>156</v>
      </c>
      <c r="AF440" s="55" t="s">
        <v>156</v>
      </c>
      <c r="AG440" s="55" t="s">
        <v>156</v>
      </c>
      <c r="AH440" s="55" t="s">
        <v>156</v>
      </c>
      <c r="AI440" s="55" t="s">
        <v>156</v>
      </c>
      <c r="AJ440" s="55" t="s">
        <v>156</v>
      </c>
      <c r="AK440" s="55" t="s">
        <v>156</v>
      </c>
      <c r="AL440" s="55" t="s">
        <v>156</v>
      </c>
      <c r="AM440" s="55" t="s">
        <v>156</v>
      </c>
      <c r="AN440" s="55" t="s">
        <v>156</v>
      </c>
      <c r="AO440" s="55" t="s">
        <v>156</v>
      </c>
      <c r="AP440" s="55" t="s">
        <v>156</v>
      </c>
      <c r="AQ440" s="55" t="s">
        <v>156</v>
      </c>
      <c r="AR440" s="55" t="s">
        <v>156</v>
      </c>
      <c r="AS440" s="55" t="s">
        <v>156</v>
      </c>
      <c r="AT440" s="55" t="s">
        <v>156</v>
      </c>
      <c r="AU440" s="55" t="s">
        <v>156</v>
      </c>
      <c r="AV440" s="55" t="s">
        <v>156</v>
      </c>
      <c r="AW440" s="55" t="s">
        <v>156</v>
      </c>
      <c r="AX440" s="55" t="s">
        <v>156</v>
      </c>
      <c r="AY440" s="55" t="s">
        <v>156</v>
      </c>
      <c r="AZ440" s="55" t="s">
        <v>156</v>
      </c>
    </row>
    <row r="441" spans="1:52" s="4" customFormat="1" ht="12.75" customHeight="1" x14ac:dyDescent="0.15">
      <c r="A441" s="12" t="s">
        <v>249</v>
      </c>
      <c r="B441" s="12"/>
      <c r="C441" s="12"/>
      <c r="D441" s="12"/>
      <c r="E441" s="12"/>
      <c r="F441" s="12"/>
      <c r="G441" s="12"/>
      <c r="H441" s="12"/>
      <c r="I441" s="12"/>
      <c r="J441" s="12"/>
      <c r="K441" s="319"/>
      <c r="L441" s="319"/>
      <c r="M441" s="319"/>
      <c r="N441" s="319"/>
      <c r="O441" s="319"/>
      <c r="P441" s="319"/>
      <c r="Q441" s="319"/>
      <c r="R441" s="319"/>
      <c r="S441" s="319"/>
      <c r="T441" s="319"/>
      <c r="U441" s="319"/>
      <c r="V441" s="319"/>
      <c r="W441" s="319"/>
      <c r="X441" s="319"/>
      <c r="Y441" s="319"/>
      <c r="Z441" s="319"/>
      <c r="AA441" s="319"/>
      <c r="AB441" s="319"/>
      <c r="AC441" s="319"/>
      <c r="AD441" s="319"/>
      <c r="AE441" s="319"/>
      <c r="AF441" s="319"/>
    </row>
    <row r="442" spans="1:52" s="55" customFormat="1" ht="2.85" customHeight="1" x14ac:dyDescent="0.15">
      <c r="A442" s="57" t="s">
        <v>156</v>
      </c>
      <c r="B442" s="57" t="s">
        <v>156</v>
      </c>
      <c r="C442" s="57" t="s">
        <v>156</v>
      </c>
      <c r="D442" s="57"/>
      <c r="E442" s="57"/>
      <c r="F442" s="57"/>
      <c r="G442" s="57"/>
      <c r="H442" s="57"/>
      <c r="I442" s="57" t="s">
        <v>156</v>
      </c>
      <c r="J442" s="57"/>
      <c r="K442" s="57" t="s">
        <v>156</v>
      </c>
      <c r="L442" s="57" t="s">
        <v>156</v>
      </c>
      <c r="M442" s="57" t="s">
        <v>156</v>
      </c>
      <c r="N442" s="57" t="s">
        <v>156</v>
      </c>
      <c r="O442" s="57"/>
      <c r="P442" s="57"/>
      <c r="Q442" s="57"/>
      <c r="R442" s="57"/>
      <c r="S442" s="57"/>
      <c r="T442" s="57"/>
      <c r="U442" s="57"/>
      <c r="V442" s="57"/>
      <c r="W442" s="57"/>
      <c r="X442" s="57"/>
      <c r="Y442" s="57"/>
      <c r="Z442" s="57"/>
      <c r="AA442" s="57"/>
      <c r="AB442" s="57" t="s">
        <v>156</v>
      </c>
      <c r="AC442" s="57" t="s">
        <v>156</v>
      </c>
      <c r="AD442" s="57" t="s">
        <v>156</v>
      </c>
      <c r="AE442" s="57" t="s">
        <v>156</v>
      </c>
      <c r="AF442" s="57" t="s">
        <v>156</v>
      </c>
      <c r="AG442" s="55" t="s">
        <v>156</v>
      </c>
      <c r="AH442" s="55" t="s">
        <v>156</v>
      </c>
      <c r="AI442" s="55" t="s">
        <v>156</v>
      </c>
      <c r="AJ442" s="55" t="s">
        <v>156</v>
      </c>
      <c r="AK442" s="55" t="s">
        <v>156</v>
      </c>
      <c r="AL442" s="55" t="s">
        <v>156</v>
      </c>
      <c r="AM442" s="55" t="s">
        <v>156</v>
      </c>
      <c r="AN442" s="55" t="s">
        <v>156</v>
      </c>
      <c r="AO442" s="55" t="s">
        <v>156</v>
      </c>
      <c r="AP442" s="55" t="s">
        <v>156</v>
      </c>
      <c r="AQ442" s="55" t="s">
        <v>156</v>
      </c>
      <c r="AR442" s="55" t="s">
        <v>156</v>
      </c>
      <c r="AS442" s="55" t="s">
        <v>156</v>
      </c>
      <c r="AT442" s="55" t="s">
        <v>156</v>
      </c>
      <c r="AU442" s="55" t="s">
        <v>156</v>
      </c>
      <c r="AV442" s="55" t="s">
        <v>156</v>
      </c>
      <c r="AW442" s="55" t="s">
        <v>156</v>
      </c>
      <c r="AX442" s="55" t="s">
        <v>156</v>
      </c>
      <c r="AY442" s="55" t="s">
        <v>156</v>
      </c>
      <c r="AZ442" s="55" t="s">
        <v>156</v>
      </c>
    </row>
    <row r="443" spans="1:52" s="55" customFormat="1" ht="2.85" customHeight="1" x14ac:dyDescent="0.15">
      <c r="A443" s="55" t="s">
        <v>156</v>
      </c>
      <c r="B443" s="55" t="s">
        <v>156</v>
      </c>
      <c r="C443" s="55" t="s">
        <v>156</v>
      </c>
      <c r="I443" s="55" t="s">
        <v>156</v>
      </c>
      <c r="K443" s="55" t="s">
        <v>156</v>
      </c>
      <c r="L443" s="55" t="s">
        <v>156</v>
      </c>
      <c r="M443" s="55" t="s">
        <v>156</v>
      </c>
      <c r="N443" s="55" t="s">
        <v>156</v>
      </c>
      <c r="AB443" s="55" t="s">
        <v>156</v>
      </c>
      <c r="AC443" s="55" t="s">
        <v>156</v>
      </c>
      <c r="AD443" s="55" t="s">
        <v>156</v>
      </c>
      <c r="AE443" s="55" t="s">
        <v>156</v>
      </c>
      <c r="AF443" s="55" t="s">
        <v>156</v>
      </c>
      <c r="AG443" s="55" t="s">
        <v>156</v>
      </c>
      <c r="AH443" s="55" t="s">
        <v>156</v>
      </c>
      <c r="AI443" s="55" t="s">
        <v>156</v>
      </c>
      <c r="AJ443" s="55" t="s">
        <v>156</v>
      </c>
      <c r="AK443" s="55" t="s">
        <v>156</v>
      </c>
      <c r="AL443" s="55" t="s">
        <v>156</v>
      </c>
      <c r="AM443" s="55" t="s">
        <v>156</v>
      </c>
      <c r="AN443" s="55" t="s">
        <v>156</v>
      </c>
      <c r="AO443" s="55" t="s">
        <v>156</v>
      </c>
      <c r="AP443" s="55" t="s">
        <v>156</v>
      </c>
      <c r="AQ443" s="55" t="s">
        <v>156</v>
      </c>
      <c r="AR443" s="55" t="s">
        <v>156</v>
      </c>
      <c r="AS443" s="55" t="s">
        <v>156</v>
      </c>
      <c r="AT443" s="55" t="s">
        <v>156</v>
      </c>
      <c r="AU443" s="55" t="s">
        <v>156</v>
      </c>
      <c r="AV443" s="55" t="s">
        <v>156</v>
      </c>
      <c r="AW443" s="55" t="s">
        <v>156</v>
      </c>
      <c r="AX443" s="55" t="s">
        <v>156</v>
      </c>
      <c r="AY443" s="55" t="s">
        <v>156</v>
      </c>
      <c r="AZ443" s="55" t="s">
        <v>156</v>
      </c>
    </row>
    <row r="444" spans="1:52" s="55" customFormat="1" ht="2.85" customHeight="1" x14ac:dyDescent="0.15">
      <c r="A444" s="55" t="s">
        <v>156</v>
      </c>
      <c r="B444" s="55" t="s">
        <v>156</v>
      </c>
      <c r="C444" s="55" t="s">
        <v>156</v>
      </c>
      <c r="I444" s="55" t="s">
        <v>156</v>
      </c>
      <c r="K444" s="55" t="s">
        <v>156</v>
      </c>
      <c r="L444" s="55" t="s">
        <v>156</v>
      </c>
      <c r="M444" s="55" t="s">
        <v>156</v>
      </c>
      <c r="N444" s="55" t="s">
        <v>156</v>
      </c>
      <c r="AB444" s="55" t="s">
        <v>156</v>
      </c>
      <c r="AC444" s="55" t="s">
        <v>156</v>
      </c>
      <c r="AD444" s="55" t="s">
        <v>156</v>
      </c>
      <c r="AE444" s="55" t="s">
        <v>156</v>
      </c>
      <c r="AF444" s="55" t="s">
        <v>156</v>
      </c>
      <c r="AG444" s="55" t="s">
        <v>156</v>
      </c>
      <c r="AH444" s="55" t="s">
        <v>156</v>
      </c>
      <c r="AI444" s="55" t="s">
        <v>156</v>
      </c>
      <c r="AJ444" s="55" t="s">
        <v>156</v>
      </c>
      <c r="AK444" s="55" t="s">
        <v>156</v>
      </c>
      <c r="AL444" s="55" t="s">
        <v>156</v>
      </c>
      <c r="AM444" s="55" t="s">
        <v>156</v>
      </c>
      <c r="AN444" s="55" t="s">
        <v>156</v>
      </c>
      <c r="AO444" s="55" t="s">
        <v>156</v>
      </c>
      <c r="AP444" s="55" t="s">
        <v>156</v>
      </c>
      <c r="AQ444" s="55" t="s">
        <v>156</v>
      </c>
      <c r="AR444" s="55" t="s">
        <v>156</v>
      </c>
      <c r="AS444" s="55" t="s">
        <v>156</v>
      </c>
      <c r="AT444" s="55" t="s">
        <v>156</v>
      </c>
      <c r="AU444" s="55" t="s">
        <v>156</v>
      </c>
      <c r="AV444" s="55" t="s">
        <v>156</v>
      </c>
      <c r="AW444" s="55" t="s">
        <v>156</v>
      </c>
      <c r="AX444" s="55" t="s">
        <v>156</v>
      </c>
      <c r="AY444" s="55" t="s">
        <v>156</v>
      </c>
      <c r="AZ444" s="55" t="s">
        <v>156</v>
      </c>
    </row>
    <row r="445" spans="1:52" s="4" customFormat="1" ht="12.75" customHeight="1" x14ac:dyDescent="0.1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row>
    <row r="446" spans="1:52" s="55" customFormat="1" ht="2.85" customHeight="1" x14ac:dyDescent="0.15">
      <c r="A446" s="55" t="s">
        <v>156</v>
      </c>
      <c r="B446" s="55" t="s">
        <v>156</v>
      </c>
      <c r="C446" s="55" t="s">
        <v>156</v>
      </c>
      <c r="I446" s="55" t="s">
        <v>156</v>
      </c>
      <c r="K446" s="55" t="s">
        <v>156</v>
      </c>
      <c r="L446" s="55" t="s">
        <v>156</v>
      </c>
      <c r="M446" s="55" t="s">
        <v>156</v>
      </c>
      <c r="N446" s="55" t="s">
        <v>156</v>
      </c>
      <c r="AB446" s="55" t="s">
        <v>156</v>
      </c>
      <c r="AC446" s="55" t="s">
        <v>156</v>
      </c>
      <c r="AD446" s="55" t="s">
        <v>156</v>
      </c>
      <c r="AE446" s="55" t="s">
        <v>156</v>
      </c>
      <c r="AF446" s="55" t="s">
        <v>156</v>
      </c>
      <c r="AG446" s="55" t="s">
        <v>156</v>
      </c>
      <c r="AH446" s="55" t="s">
        <v>156</v>
      </c>
      <c r="AI446" s="55" t="s">
        <v>156</v>
      </c>
      <c r="AJ446" s="55" t="s">
        <v>156</v>
      </c>
      <c r="AK446" s="55" t="s">
        <v>156</v>
      </c>
      <c r="AL446" s="55" t="s">
        <v>156</v>
      </c>
      <c r="AM446" s="55" t="s">
        <v>156</v>
      </c>
      <c r="AN446" s="55" t="s">
        <v>156</v>
      </c>
      <c r="AO446" s="55" t="s">
        <v>156</v>
      </c>
      <c r="AP446" s="55" t="s">
        <v>156</v>
      </c>
      <c r="AQ446" s="55" t="s">
        <v>156</v>
      </c>
      <c r="AR446" s="55" t="s">
        <v>156</v>
      </c>
      <c r="AS446" s="55" t="s">
        <v>156</v>
      </c>
      <c r="AT446" s="55" t="s">
        <v>156</v>
      </c>
      <c r="AU446" s="55" t="s">
        <v>156</v>
      </c>
      <c r="AV446" s="55" t="s">
        <v>156</v>
      </c>
      <c r="AW446" s="55" t="s">
        <v>156</v>
      </c>
      <c r="AX446" s="55" t="s">
        <v>156</v>
      </c>
      <c r="AY446" s="55" t="s">
        <v>156</v>
      </c>
      <c r="AZ446" s="55" t="s">
        <v>156</v>
      </c>
    </row>
    <row r="447" spans="1:52" s="4" customFormat="1" ht="12.75" customHeight="1" x14ac:dyDescent="0.15">
      <c r="A447" s="352" t="s">
        <v>329</v>
      </c>
      <c r="B447" s="352"/>
      <c r="C447" s="352"/>
      <c r="D447" s="352"/>
      <c r="E447" s="352"/>
      <c r="F447" s="352"/>
      <c r="G447" s="352"/>
      <c r="H447" s="352"/>
      <c r="I447" s="352"/>
      <c r="J447" s="352"/>
      <c r="K447" s="352"/>
      <c r="L447" s="352"/>
      <c r="M447" s="352"/>
      <c r="N447" s="352"/>
      <c r="O447" s="352"/>
      <c r="P447" s="352"/>
      <c r="Q447" s="352"/>
      <c r="R447" s="352"/>
      <c r="S447" s="352"/>
      <c r="T447" s="352"/>
      <c r="U447" s="352"/>
      <c r="V447" s="352"/>
      <c r="W447" s="352"/>
      <c r="X447" s="352"/>
      <c r="Y447" s="352"/>
      <c r="Z447" s="352"/>
      <c r="AA447" s="352"/>
      <c r="AB447" s="352"/>
      <c r="AC447" s="352"/>
      <c r="AD447" s="352"/>
      <c r="AE447" s="352"/>
      <c r="AF447" s="352"/>
    </row>
    <row r="448" spans="1:52" s="55" customFormat="1" ht="2.85" customHeight="1" x14ac:dyDescent="0.15">
      <c r="A448" s="55" t="s">
        <v>156</v>
      </c>
      <c r="B448" s="55" t="s">
        <v>156</v>
      </c>
      <c r="C448" s="55" t="s">
        <v>156</v>
      </c>
      <c r="AC448" s="55" t="s">
        <v>156</v>
      </c>
      <c r="AD448" s="55" t="s">
        <v>156</v>
      </c>
      <c r="AE448" s="55" t="s">
        <v>156</v>
      </c>
      <c r="AF448" s="55" t="s">
        <v>156</v>
      </c>
      <c r="AG448" s="55" t="s">
        <v>156</v>
      </c>
      <c r="AH448" s="55" t="s">
        <v>156</v>
      </c>
      <c r="AI448" s="55" t="s">
        <v>156</v>
      </c>
      <c r="AJ448" s="55" t="s">
        <v>156</v>
      </c>
      <c r="AK448" s="55" t="s">
        <v>156</v>
      </c>
      <c r="AL448" s="55" t="s">
        <v>156</v>
      </c>
      <c r="AM448" s="55" t="s">
        <v>156</v>
      </c>
      <c r="AN448" s="55" t="s">
        <v>156</v>
      </c>
      <c r="AO448" s="55" t="s">
        <v>156</v>
      </c>
      <c r="AP448" s="55" t="s">
        <v>156</v>
      </c>
      <c r="AQ448" s="55" t="s">
        <v>156</v>
      </c>
      <c r="AR448" s="55" t="s">
        <v>156</v>
      </c>
      <c r="AS448" s="55" t="s">
        <v>156</v>
      </c>
      <c r="AT448" s="55" t="s">
        <v>156</v>
      </c>
      <c r="AU448" s="55" t="s">
        <v>156</v>
      </c>
      <c r="AV448" s="55" t="s">
        <v>156</v>
      </c>
      <c r="AW448" s="55" t="s">
        <v>156</v>
      </c>
      <c r="AX448" s="55" t="s">
        <v>156</v>
      </c>
      <c r="AY448" s="55" t="s">
        <v>156</v>
      </c>
      <c r="AZ448" s="55" t="s">
        <v>156</v>
      </c>
    </row>
    <row r="449" spans="1:51" s="4" customFormat="1" ht="12.75" customHeight="1" x14ac:dyDescent="0.15">
      <c r="A449" s="12" t="s">
        <v>330</v>
      </c>
      <c r="B449" s="12"/>
      <c r="C449" s="12"/>
      <c r="D449" s="12"/>
      <c r="E449" s="12"/>
      <c r="F449" s="12"/>
      <c r="G449" s="12"/>
      <c r="AC449" s="12"/>
      <c r="AD449" s="12"/>
      <c r="AE449" s="12"/>
      <c r="AF449" s="12"/>
    </row>
    <row r="450" spans="1:51" s="55" customFormat="1" ht="2.85" customHeight="1" x14ac:dyDescent="0.15">
      <c r="A450" s="55" t="s">
        <v>156</v>
      </c>
      <c r="B450" s="55" t="s">
        <v>156</v>
      </c>
      <c r="H450" s="55" t="s">
        <v>156</v>
      </c>
      <c r="J450" s="55" t="s">
        <v>156</v>
      </c>
      <c r="K450" s="55" t="s">
        <v>156</v>
      </c>
      <c r="L450" s="55" t="s">
        <v>156</v>
      </c>
      <c r="M450" s="55" t="s">
        <v>156</v>
      </c>
      <c r="AA450" s="55" t="s">
        <v>156</v>
      </c>
      <c r="AB450" s="55" t="s">
        <v>156</v>
      </c>
      <c r="AC450" s="55" t="s">
        <v>156</v>
      </c>
      <c r="AD450" s="55" t="s">
        <v>156</v>
      </c>
      <c r="AE450" s="55" t="s">
        <v>156</v>
      </c>
      <c r="AF450" s="55" t="s">
        <v>156</v>
      </c>
      <c r="AG450" s="55" t="s">
        <v>156</v>
      </c>
      <c r="AH450" s="55" t="s">
        <v>156</v>
      </c>
      <c r="AI450" s="55" t="s">
        <v>156</v>
      </c>
      <c r="AJ450" s="55" t="s">
        <v>156</v>
      </c>
      <c r="AK450" s="55" t="s">
        <v>156</v>
      </c>
      <c r="AL450" s="55" t="s">
        <v>156</v>
      </c>
      <c r="AM450" s="55" t="s">
        <v>156</v>
      </c>
      <c r="AN450" s="55" t="s">
        <v>156</v>
      </c>
      <c r="AO450" s="55" t="s">
        <v>156</v>
      </c>
      <c r="AP450" s="55" t="s">
        <v>156</v>
      </c>
      <c r="AQ450" s="55" t="s">
        <v>156</v>
      </c>
      <c r="AR450" s="55" t="s">
        <v>156</v>
      </c>
      <c r="AS450" s="55" t="s">
        <v>156</v>
      </c>
      <c r="AT450" s="55" t="s">
        <v>156</v>
      </c>
      <c r="AU450" s="55" t="s">
        <v>156</v>
      </c>
      <c r="AV450" s="55" t="s">
        <v>156</v>
      </c>
      <c r="AW450" s="55" t="s">
        <v>156</v>
      </c>
      <c r="AX450" s="55" t="s">
        <v>156</v>
      </c>
      <c r="AY450" s="55" t="s">
        <v>156</v>
      </c>
    </row>
    <row r="451" spans="1:51" s="4" customFormat="1" ht="18.75" customHeight="1" x14ac:dyDescent="0.15">
      <c r="A451" s="697"/>
      <c r="B451" s="697"/>
      <c r="C451" s="697"/>
      <c r="D451" s="697"/>
      <c r="E451" s="697"/>
      <c r="F451" s="697"/>
      <c r="G451" s="698" t="s">
        <v>273</v>
      </c>
      <c r="H451" s="698"/>
      <c r="I451" s="698"/>
      <c r="J451" s="698"/>
      <c r="K451" s="698"/>
      <c r="L451" s="699" t="s">
        <v>274</v>
      </c>
      <c r="M451" s="699"/>
      <c r="N451" s="699"/>
      <c r="O451" s="699"/>
      <c r="P451" s="699"/>
      <c r="Q451" s="698" t="s">
        <v>275</v>
      </c>
      <c r="R451" s="698"/>
      <c r="S451" s="698"/>
      <c r="T451" s="698"/>
      <c r="U451" s="698" t="s">
        <v>276</v>
      </c>
      <c r="V451" s="698"/>
      <c r="W451" s="698"/>
      <c r="X451" s="698"/>
      <c r="Y451" s="698" t="s">
        <v>277</v>
      </c>
      <c r="Z451" s="698"/>
      <c r="AA451" s="698"/>
      <c r="AB451" s="698"/>
      <c r="AC451" s="698"/>
      <c r="AD451" s="700" t="s">
        <v>288</v>
      </c>
      <c r="AE451" s="700"/>
      <c r="AF451" s="700"/>
    </row>
    <row r="452" spans="1:51" s="4" customFormat="1" ht="18.75" customHeight="1" x14ac:dyDescent="0.15">
      <c r="A452" s="697"/>
      <c r="B452" s="697"/>
      <c r="C452" s="697"/>
      <c r="D452" s="697"/>
      <c r="E452" s="697"/>
      <c r="F452" s="697"/>
      <c r="G452" s="698"/>
      <c r="H452" s="698"/>
      <c r="I452" s="698"/>
      <c r="J452" s="698"/>
      <c r="K452" s="698"/>
      <c r="L452" s="699"/>
      <c r="M452" s="699"/>
      <c r="N452" s="699"/>
      <c r="O452" s="699"/>
      <c r="P452" s="699"/>
      <c r="Q452" s="698"/>
      <c r="R452" s="698"/>
      <c r="S452" s="698"/>
      <c r="T452" s="698"/>
      <c r="U452" s="698"/>
      <c r="V452" s="698"/>
      <c r="W452" s="698"/>
      <c r="X452" s="698"/>
      <c r="Y452" s="698"/>
      <c r="Z452" s="698"/>
      <c r="AA452" s="698"/>
      <c r="AB452" s="698"/>
      <c r="AC452" s="698"/>
      <c r="AD452" s="700"/>
      <c r="AE452" s="700"/>
      <c r="AF452" s="700"/>
    </row>
    <row r="453" spans="1:51" s="4" customFormat="1" ht="18.75" customHeight="1" x14ac:dyDescent="0.15">
      <c r="A453" s="697"/>
      <c r="B453" s="697"/>
      <c r="C453" s="697"/>
      <c r="D453" s="697"/>
      <c r="E453" s="697"/>
      <c r="F453" s="697"/>
      <c r="G453" s="698"/>
      <c r="H453" s="698"/>
      <c r="I453" s="698"/>
      <c r="J453" s="698"/>
      <c r="K453" s="698"/>
      <c r="L453" s="699"/>
      <c r="M453" s="699"/>
      <c r="N453" s="699"/>
      <c r="O453" s="699"/>
      <c r="P453" s="699"/>
      <c r="Q453" s="698"/>
      <c r="R453" s="698"/>
      <c r="S453" s="698"/>
      <c r="T453" s="698"/>
      <c r="U453" s="698"/>
      <c r="V453" s="698"/>
      <c r="W453" s="698"/>
      <c r="X453" s="698"/>
      <c r="Y453" s="698"/>
      <c r="Z453" s="698"/>
      <c r="AA453" s="698"/>
      <c r="AB453" s="698"/>
      <c r="AC453" s="698"/>
      <c r="AD453" s="700"/>
      <c r="AE453" s="700"/>
      <c r="AF453" s="700"/>
    </row>
    <row r="454" spans="1:51" s="4" customFormat="1" ht="18.75" customHeight="1" x14ac:dyDescent="0.15">
      <c r="A454" s="697"/>
      <c r="B454" s="697"/>
      <c r="C454" s="697"/>
      <c r="D454" s="697"/>
      <c r="E454" s="697"/>
      <c r="F454" s="697"/>
      <c r="G454" s="698"/>
      <c r="H454" s="698"/>
      <c r="I454" s="698"/>
      <c r="J454" s="698"/>
      <c r="K454" s="698"/>
      <c r="L454" s="699"/>
      <c r="M454" s="699"/>
      <c r="N454" s="699"/>
      <c r="O454" s="699"/>
      <c r="P454" s="699"/>
      <c r="Q454" s="698"/>
      <c r="R454" s="698"/>
      <c r="S454" s="698"/>
      <c r="T454" s="698"/>
      <c r="U454" s="698"/>
      <c r="V454" s="698"/>
      <c r="W454" s="698"/>
      <c r="X454" s="698"/>
      <c r="Y454" s="698"/>
      <c r="Z454" s="698"/>
      <c r="AA454" s="698"/>
      <c r="AB454" s="698"/>
      <c r="AC454" s="698"/>
      <c r="AD454" s="700"/>
      <c r="AE454" s="700"/>
      <c r="AF454" s="700"/>
    </row>
    <row r="455" spans="1:51" s="10" customFormat="1" ht="12.75" customHeight="1" x14ac:dyDescent="0.15">
      <c r="A455" s="698" t="s">
        <v>642</v>
      </c>
      <c r="B455" s="698"/>
      <c r="C455" s="698"/>
      <c r="D455" s="698"/>
      <c r="E455" s="698"/>
      <c r="F455" s="698"/>
      <c r="G455" s="693"/>
      <c r="H455" s="693"/>
      <c r="I455" s="693"/>
      <c r="J455" s="693"/>
      <c r="K455" s="693"/>
      <c r="L455" s="686"/>
      <c r="M455" s="683"/>
      <c r="N455" s="683"/>
      <c r="O455" s="683"/>
      <c r="P455" s="683"/>
      <c r="Q455" s="686"/>
      <c r="R455" s="683"/>
      <c r="S455" s="683"/>
      <c r="T455" s="683"/>
      <c r="U455" s="683"/>
      <c r="V455" s="683"/>
      <c r="W455" s="683"/>
      <c r="X455" s="683"/>
      <c r="Y455" s="687"/>
      <c r="Z455" s="687"/>
      <c r="AA455" s="687"/>
      <c r="AB455" s="687"/>
      <c r="AC455" s="687"/>
      <c r="AD455" s="683"/>
      <c r="AE455" s="683"/>
      <c r="AF455" s="683"/>
    </row>
    <row r="456" spans="1:51" s="10" customFormat="1" ht="12.75" customHeight="1" x14ac:dyDescent="0.15">
      <c r="A456" s="698"/>
      <c r="B456" s="698"/>
      <c r="C456" s="698"/>
      <c r="D456" s="698"/>
      <c r="E456" s="698"/>
      <c r="F456" s="698"/>
      <c r="G456" s="693"/>
      <c r="H456" s="693"/>
      <c r="I456" s="693"/>
      <c r="J456" s="693"/>
      <c r="K456" s="693"/>
      <c r="L456" s="683"/>
      <c r="M456" s="683"/>
      <c r="N456" s="683"/>
      <c r="O456" s="683"/>
      <c r="P456" s="683"/>
      <c r="Q456" s="683"/>
      <c r="R456" s="683"/>
      <c r="S456" s="683"/>
      <c r="T456" s="683"/>
      <c r="U456" s="683"/>
      <c r="V456" s="683"/>
      <c r="W456" s="683"/>
      <c r="X456" s="683"/>
      <c r="Y456" s="687"/>
      <c r="Z456" s="687"/>
      <c r="AA456" s="687"/>
      <c r="AB456" s="687"/>
      <c r="AC456" s="687"/>
      <c r="AD456" s="683"/>
      <c r="AE456" s="683"/>
      <c r="AF456" s="683"/>
    </row>
    <row r="457" spans="1:51" s="10" customFormat="1" ht="12.75" customHeight="1" x14ac:dyDescent="0.15">
      <c r="A457" s="698"/>
      <c r="B457" s="698"/>
      <c r="C457" s="698"/>
      <c r="D457" s="698"/>
      <c r="E457" s="698"/>
      <c r="F457" s="698"/>
      <c r="G457" s="693"/>
      <c r="H457" s="693"/>
      <c r="I457" s="693"/>
      <c r="J457" s="693"/>
      <c r="K457" s="693"/>
      <c r="L457" s="683"/>
      <c r="M457" s="683"/>
      <c r="N457" s="683"/>
      <c r="O457" s="683"/>
      <c r="P457" s="683"/>
      <c r="Q457" s="683"/>
      <c r="R457" s="683"/>
      <c r="S457" s="683"/>
      <c r="T457" s="683"/>
      <c r="U457" s="683"/>
      <c r="V457" s="683"/>
      <c r="W457" s="683"/>
      <c r="X457" s="683"/>
      <c r="Y457" s="687"/>
      <c r="Z457" s="687"/>
      <c r="AA457" s="687"/>
      <c r="AB457" s="687"/>
      <c r="AC457" s="687"/>
      <c r="AD457" s="683"/>
      <c r="AE457" s="683"/>
      <c r="AF457" s="683"/>
    </row>
    <row r="458" spans="1:51" s="10" customFormat="1" ht="12.75" customHeight="1" x14ac:dyDescent="0.15">
      <c r="A458" s="698"/>
      <c r="B458" s="698"/>
      <c r="C458" s="698"/>
      <c r="D458" s="698"/>
      <c r="E458" s="698"/>
      <c r="F458" s="698"/>
      <c r="G458" s="693"/>
      <c r="H458" s="693"/>
      <c r="I458" s="693"/>
      <c r="J458" s="693"/>
      <c r="K458" s="693"/>
      <c r="L458" s="683"/>
      <c r="M458" s="683"/>
      <c r="N458" s="683"/>
      <c r="O458" s="683"/>
      <c r="P458" s="683"/>
      <c r="Q458" s="683"/>
      <c r="R458" s="683"/>
      <c r="S458" s="683"/>
      <c r="T458" s="683"/>
      <c r="U458" s="683"/>
      <c r="V458" s="683"/>
      <c r="W458" s="683"/>
      <c r="X458" s="683"/>
      <c r="Y458" s="687"/>
      <c r="Z458" s="687"/>
      <c r="AA458" s="687"/>
      <c r="AB458" s="687"/>
      <c r="AC458" s="687"/>
      <c r="AD458" s="683"/>
      <c r="AE458" s="683"/>
      <c r="AF458" s="683"/>
    </row>
    <row r="459" spans="1:51" s="10" customFormat="1" ht="12.75" customHeight="1" x14ac:dyDescent="0.15">
      <c r="A459" s="698"/>
      <c r="B459" s="698"/>
      <c r="C459" s="698"/>
      <c r="D459" s="698"/>
      <c r="E459" s="698"/>
      <c r="F459" s="698"/>
      <c r="G459" s="693"/>
      <c r="H459" s="693"/>
      <c r="I459" s="693"/>
      <c r="J459" s="693"/>
      <c r="K459" s="693"/>
      <c r="L459" s="683"/>
      <c r="M459" s="683"/>
      <c r="N459" s="683"/>
      <c r="O459" s="683"/>
      <c r="P459" s="683"/>
      <c r="Q459" s="683"/>
      <c r="R459" s="683"/>
      <c r="S459" s="683"/>
      <c r="T459" s="683"/>
      <c r="U459" s="683"/>
      <c r="V459" s="683"/>
      <c r="W459" s="683"/>
      <c r="X459" s="683"/>
      <c r="Y459" s="687"/>
      <c r="Z459" s="687"/>
      <c r="AA459" s="687"/>
      <c r="AB459" s="687"/>
      <c r="AC459" s="687"/>
      <c r="AD459" s="683"/>
      <c r="AE459" s="683"/>
      <c r="AF459" s="683"/>
    </row>
    <row r="460" spans="1:51" s="10" customFormat="1" ht="12.75" customHeight="1" x14ac:dyDescent="0.15">
      <c r="A460" s="684" t="s">
        <v>278</v>
      </c>
      <c r="B460" s="684"/>
      <c r="C460" s="684"/>
      <c r="D460" s="684"/>
      <c r="E460" s="684"/>
      <c r="F460" s="684"/>
      <c r="G460" s="694"/>
      <c r="H460" s="694"/>
      <c r="I460" s="694"/>
      <c r="J460" s="694"/>
      <c r="K460" s="694"/>
      <c r="L460" s="687"/>
      <c r="M460" s="688"/>
      <c r="N460" s="688"/>
      <c r="O460" s="688"/>
      <c r="P460" s="688"/>
      <c r="Q460" s="686"/>
      <c r="R460" s="683"/>
      <c r="S460" s="683"/>
      <c r="T460" s="683"/>
      <c r="U460" s="683"/>
      <c r="V460" s="683"/>
      <c r="W460" s="683"/>
      <c r="X460" s="683"/>
      <c r="Y460" s="687"/>
      <c r="Z460" s="688"/>
      <c r="AA460" s="688"/>
      <c r="AB460" s="688"/>
      <c r="AC460" s="688"/>
      <c r="AD460" s="683"/>
      <c r="AE460" s="683"/>
      <c r="AF460" s="683"/>
    </row>
    <row r="461" spans="1:51" s="10" customFormat="1" ht="12.75" customHeight="1" x14ac:dyDescent="0.15">
      <c r="A461" s="684"/>
      <c r="B461" s="684"/>
      <c r="C461" s="684"/>
      <c r="D461" s="684"/>
      <c r="E461" s="684"/>
      <c r="F461" s="684"/>
      <c r="G461" s="694"/>
      <c r="H461" s="694"/>
      <c r="I461" s="694"/>
      <c r="J461" s="694"/>
      <c r="K461" s="694"/>
      <c r="L461" s="688"/>
      <c r="M461" s="688"/>
      <c r="N461" s="688"/>
      <c r="O461" s="688"/>
      <c r="P461" s="688"/>
      <c r="Q461" s="683"/>
      <c r="R461" s="683"/>
      <c r="S461" s="683"/>
      <c r="T461" s="683"/>
      <c r="U461" s="683"/>
      <c r="V461" s="683"/>
      <c r="W461" s="683"/>
      <c r="X461" s="683"/>
      <c r="Y461" s="688"/>
      <c r="Z461" s="688"/>
      <c r="AA461" s="688"/>
      <c r="AB461" s="688"/>
      <c r="AC461" s="688"/>
      <c r="AD461" s="683"/>
      <c r="AE461" s="683"/>
      <c r="AF461" s="683"/>
    </row>
    <row r="462" spans="1:51" s="10" customFormat="1" ht="12.75" customHeight="1" x14ac:dyDescent="0.15">
      <c r="A462" s="684"/>
      <c r="B462" s="684"/>
      <c r="C462" s="684"/>
      <c r="D462" s="684"/>
      <c r="E462" s="684"/>
      <c r="F462" s="684"/>
      <c r="G462" s="694"/>
      <c r="H462" s="694"/>
      <c r="I462" s="694"/>
      <c r="J462" s="694"/>
      <c r="K462" s="694"/>
      <c r="L462" s="688"/>
      <c r="M462" s="688"/>
      <c r="N462" s="688"/>
      <c r="O462" s="688"/>
      <c r="P462" s="688"/>
      <c r="Q462" s="683"/>
      <c r="R462" s="683"/>
      <c r="S462" s="683"/>
      <c r="T462" s="683"/>
      <c r="U462" s="683"/>
      <c r="V462" s="683"/>
      <c r="W462" s="683"/>
      <c r="X462" s="683"/>
      <c r="Y462" s="688"/>
      <c r="Z462" s="688"/>
      <c r="AA462" s="688"/>
      <c r="AB462" s="688"/>
      <c r="AC462" s="688"/>
      <c r="AD462" s="683"/>
      <c r="AE462" s="683"/>
      <c r="AF462" s="683"/>
    </row>
    <row r="463" spans="1:51" s="10" customFormat="1" ht="12.75" customHeight="1" x14ac:dyDescent="0.15">
      <c r="A463" s="684"/>
      <c r="B463" s="684"/>
      <c r="C463" s="684"/>
      <c r="D463" s="684"/>
      <c r="E463" s="684"/>
      <c r="F463" s="684"/>
      <c r="G463" s="694"/>
      <c r="H463" s="694"/>
      <c r="I463" s="694"/>
      <c r="J463" s="694"/>
      <c r="K463" s="694"/>
      <c r="L463" s="688"/>
      <c r="M463" s="688"/>
      <c r="N463" s="688"/>
      <c r="O463" s="688"/>
      <c r="P463" s="688"/>
      <c r="Q463" s="683"/>
      <c r="R463" s="683"/>
      <c r="S463" s="683"/>
      <c r="T463" s="683"/>
      <c r="U463" s="683"/>
      <c r="V463" s="683"/>
      <c r="W463" s="683"/>
      <c r="X463" s="683"/>
      <c r="Y463" s="688"/>
      <c r="Z463" s="688"/>
      <c r="AA463" s="688"/>
      <c r="AB463" s="688"/>
      <c r="AC463" s="688"/>
      <c r="AD463" s="683"/>
      <c r="AE463" s="683"/>
      <c r="AF463" s="683"/>
    </row>
    <row r="464" spans="1:51" s="10" customFormat="1" ht="12.75" customHeight="1" x14ac:dyDescent="0.15">
      <c r="A464" s="684"/>
      <c r="B464" s="684"/>
      <c r="C464" s="684"/>
      <c r="D464" s="684"/>
      <c r="E464" s="684"/>
      <c r="F464" s="684"/>
      <c r="G464" s="694"/>
      <c r="H464" s="694"/>
      <c r="I464" s="694"/>
      <c r="J464" s="694"/>
      <c r="K464" s="694"/>
      <c r="L464" s="688"/>
      <c r="M464" s="688"/>
      <c r="N464" s="688"/>
      <c r="O464" s="688"/>
      <c r="P464" s="688"/>
      <c r="Q464" s="683"/>
      <c r="R464" s="683"/>
      <c r="S464" s="683"/>
      <c r="T464" s="683"/>
      <c r="U464" s="683"/>
      <c r="V464" s="683"/>
      <c r="W464" s="683"/>
      <c r="X464" s="683"/>
      <c r="Y464" s="688"/>
      <c r="Z464" s="688"/>
      <c r="AA464" s="688"/>
      <c r="AB464" s="688"/>
      <c r="AC464" s="688"/>
      <c r="AD464" s="683"/>
      <c r="AE464" s="683"/>
      <c r="AF464" s="683"/>
    </row>
    <row r="465" spans="1:32" s="10" customFormat="1" ht="12.75" customHeight="1" x14ac:dyDescent="0.15">
      <c r="A465" s="684"/>
      <c r="B465" s="684"/>
      <c r="C465" s="684"/>
      <c r="D465" s="684"/>
      <c r="E465" s="684"/>
      <c r="F465" s="684"/>
      <c r="G465" s="694"/>
      <c r="H465" s="694"/>
      <c r="I465" s="694"/>
      <c r="J465" s="694"/>
      <c r="K465" s="694"/>
      <c r="L465" s="688"/>
      <c r="M465" s="688"/>
      <c r="N465" s="688"/>
      <c r="O465" s="688"/>
      <c r="P465" s="688"/>
      <c r="Q465" s="683"/>
      <c r="R465" s="683"/>
      <c r="S465" s="683"/>
      <c r="T465" s="683"/>
      <c r="U465" s="683"/>
      <c r="V465" s="683"/>
      <c r="W465" s="683"/>
      <c r="X465" s="683"/>
      <c r="Y465" s="688"/>
      <c r="Z465" s="688"/>
      <c r="AA465" s="688"/>
      <c r="AB465" s="688"/>
      <c r="AC465" s="688"/>
      <c r="AD465" s="683"/>
      <c r="AE465" s="683"/>
      <c r="AF465" s="683"/>
    </row>
    <row r="466" spans="1:32" s="10" customFormat="1" ht="12.75" customHeight="1" x14ac:dyDescent="0.15">
      <c r="A466" s="684"/>
      <c r="B466" s="684"/>
      <c r="C466" s="684"/>
      <c r="D466" s="684"/>
      <c r="E466" s="684"/>
      <c r="F466" s="684"/>
      <c r="G466" s="694"/>
      <c r="H466" s="694"/>
      <c r="I466" s="694"/>
      <c r="J466" s="694"/>
      <c r="K466" s="694"/>
      <c r="L466" s="688"/>
      <c r="M466" s="688"/>
      <c r="N466" s="688"/>
      <c r="O466" s="688"/>
      <c r="P466" s="688"/>
      <c r="Q466" s="683"/>
      <c r="R466" s="683"/>
      <c r="S466" s="683"/>
      <c r="T466" s="683"/>
      <c r="U466" s="683"/>
      <c r="V466" s="683"/>
      <c r="W466" s="683"/>
      <c r="X466" s="683"/>
      <c r="Y466" s="688"/>
      <c r="Z466" s="688"/>
      <c r="AA466" s="688"/>
      <c r="AB466" s="688"/>
      <c r="AC466" s="688"/>
      <c r="AD466" s="683"/>
      <c r="AE466" s="683"/>
      <c r="AF466" s="683"/>
    </row>
    <row r="467" spans="1:32" s="10" customFormat="1" ht="12.75" customHeight="1" x14ac:dyDescent="0.15">
      <c r="A467" s="684"/>
      <c r="B467" s="684"/>
      <c r="C467" s="684"/>
      <c r="D467" s="684"/>
      <c r="E467" s="684"/>
      <c r="F467" s="684"/>
      <c r="G467" s="694"/>
      <c r="H467" s="694"/>
      <c r="I467" s="694"/>
      <c r="J467" s="694"/>
      <c r="K467" s="694"/>
      <c r="L467" s="688"/>
      <c r="M467" s="688"/>
      <c r="N467" s="688"/>
      <c r="O467" s="688"/>
      <c r="P467" s="688"/>
      <c r="Q467" s="683"/>
      <c r="R467" s="683"/>
      <c r="S467" s="683"/>
      <c r="T467" s="683"/>
      <c r="U467" s="683"/>
      <c r="V467" s="683"/>
      <c r="W467" s="683"/>
      <c r="X467" s="683"/>
      <c r="Y467" s="688"/>
      <c r="Z467" s="688"/>
      <c r="AA467" s="688"/>
      <c r="AB467" s="688"/>
      <c r="AC467" s="688"/>
      <c r="AD467" s="683"/>
      <c r="AE467" s="683"/>
      <c r="AF467" s="683"/>
    </row>
    <row r="468" spans="1:32" s="10" customFormat="1" ht="12.75" customHeight="1" x14ac:dyDescent="0.15">
      <c r="A468" s="684" t="s">
        <v>279</v>
      </c>
      <c r="B468" s="684"/>
      <c r="C468" s="684"/>
      <c r="D468" s="684"/>
      <c r="E468" s="684"/>
      <c r="F468" s="684"/>
      <c r="G468" s="693"/>
      <c r="H468" s="693"/>
      <c r="I468" s="693"/>
      <c r="J468" s="693"/>
      <c r="K468" s="693"/>
      <c r="L468" s="693"/>
      <c r="M468" s="685"/>
      <c r="N468" s="685"/>
      <c r="O468" s="685"/>
      <c r="P468" s="685"/>
      <c r="Q468" s="683"/>
      <c r="R468" s="683"/>
      <c r="S468" s="683"/>
      <c r="T468" s="683"/>
      <c r="U468" s="686"/>
      <c r="V468" s="683"/>
      <c r="W468" s="683"/>
      <c r="X468" s="683"/>
      <c r="Y468" s="687"/>
      <c r="Z468" s="688"/>
      <c r="AA468" s="688"/>
      <c r="AB468" s="688"/>
      <c r="AC468" s="688"/>
      <c r="AD468" s="683"/>
      <c r="AE468" s="683"/>
      <c r="AF468" s="683"/>
    </row>
    <row r="469" spans="1:32" s="10" customFormat="1" ht="12.75" customHeight="1" x14ac:dyDescent="0.15">
      <c r="A469" s="684"/>
      <c r="B469" s="684"/>
      <c r="C469" s="684"/>
      <c r="D469" s="684"/>
      <c r="E469" s="684"/>
      <c r="F469" s="684"/>
      <c r="G469" s="693"/>
      <c r="H469" s="693"/>
      <c r="I469" s="693"/>
      <c r="J469" s="693"/>
      <c r="K469" s="693"/>
      <c r="L469" s="685"/>
      <c r="M469" s="685"/>
      <c r="N469" s="685"/>
      <c r="O469" s="685"/>
      <c r="P469" s="685"/>
      <c r="Q469" s="683"/>
      <c r="R469" s="683"/>
      <c r="S469" s="683"/>
      <c r="T469" s="683"/>
      <c r="U469" s="683"/>
      <c r="V469" s="683"/>
      <c r="W469" s="683"/>
      <c r="X469" s="683"/>
      <c r="Y469" s="688"/>
      <c r="Z469" s="688"/>
      <c r="AA469" s="688"/>
      <c r="AB469" s="688"/>
      <c r="AC469" s="688"/>
      <c r="AD469" s="683"/>
      <c r="AE469" s="683"/>
      <c r="AF469" s="683"/>
    </row>
    <row r="470" spans="1:32" s="10" customFormat="1" ht="12.75" customHeight="1" x14ac:dyDescent="0.15">
      <c r="A470" s="684"/>
      <c r="B470" s="684"/>
      <c r="C470" s="684"/>
      <c r="D470" s="684"/>
      <c r="E470" s="684"/>
      <c r="F470" s="684"/>
      <c r="G470" s="693"/>
      <c r="H470" s="693"/>
      <c r="I470" s="693"/>
      <c r="J470" s="693"/>
      <c r="K470" s="693"/>
      <c r="L470" s="685"/>
      <c r="M470" s="685"/>
      <c r="N470" s="685"/>
      <c r="O470" s="685"/>
      <c r="P470" s="685"/>
      <c r="Q470" s="683"/>
      <c r="R470" s="683"/>
      <c r="S470" s="683"/>
      <c r="T470" s="683"/>
      <c r="U470" s="683"/>
      <c r="V470" s="683"/>
      <c r="W470" s="683"/>
      <c r="X470" s="683"/>
      <c r="Y470" s="688"/>
      <c r="Z470" s="688"/>
      <c r="AA470" s="688"/>
      <c r="AB470" s="688"/>
      <c r="AC470" s="688"/>
      <c r="AD470" s="683"/>
      <c r="AE470" s="683"/>
      <c r="AF470" s="683"/>
    </row>
    <row r="471" spans="1:32" s="10" customFormat="1" ht="12.75" customHeight="1" x14ac:dyDescent="0.15">
      <c r="A471" s="684"/>
      <c r="B471" s="684"/>
      <c r="C471" s="684"/>
      <c r="D471" s="684"/>
      <c r="E471" s="684"/>
      <c r="F471" s="684"/>
      <c r="G471" s="693"/>
      <c r="H471" s="693"/>
      <c r="I471" s="693"/>
      <c r="J471" s="693"/>
      <c r="K471" s="693"/>
      <c r="L471" s="685"/>
      <c r="M471" s="685"/>
      <c r="N471" s="685"/>
      <c r="O471" s="685"/>
      <c r="P471" s="685"/>
      <c r="Q471" s="683"/>
      <c r="R471" s="683"/>
      <c r="S471" s="683"/>
      <c r="T471" s="683"/>
      <c r="U471" s="683"/>
      <c r="V471" s="683"/>
      <c r="W471" s="683"/>
      <c r="X471" s="683"/>
      <c r="Y471" s="688"/>
      <c r="Z471" s="688"/>
      <c r="AA471" s="688"/>
      <c r="AB471" s="688"/>
      <c r="AC471" s="688"/>
      <c r="AD471" s="683"/>
      <c r="AE471" s="683"/>
      <c r="AF471" s="683"/>
    </row>
    <row r="472" spans="1:32" s="10" customFormat="1" ht="12.75" customHeight="1" x14ac:dyDescent="0.15">
      <c r="A472" s="684"/>
      <c r="B472" s="684"/>
      <c r="C472" s="684"/>
      <c r="D472" s="684"/>
      <c r="E472" s="684"/>
      <c r="F472" s="684"/>
      <c r="G472" s="693"/>
      <c r="H472" s="693"/>
      <c r="I472" s="693"/>
      <c r="J472" s="693"/>
      <c r="K472" s="693"/>
      <c r="L472" s="685"/>
      <c r="M472" s="685"/>
      <c r="N472" s="685"/>
      <c r="O472" s="685"/>
      <c r="P472" s="685"/>
      <c r="Q472" s="683"/>
      <c r="R472" s="683"/>
      <c r="S472" s="683"/>
      <c r="T472" s="683"/>
      <c r="U472" s="683"/>
      <c r="V472" s="683"/>
      <c r="W472" s="683"/>
      <c r="X472" s="683"/>
      <c r="Y472" s="688"/>
      <c r="Z472" s="688"/>
      <c r="AA472" s="688"/>
      <c r="AB472" s="688"/>
      <c r="AC472" s="688"/>
      <c r="AD472" s="683"/>
      <c r="AE472" s="683"/>
      <c r="AF472" s="683"/>
    </row>
    <row r="473" spans="1:32" s="10" customFormat="1" ht="12.75" customHeight="1" x14ac:dyDescent="0.15">
      <c r="A473" s="684"/>
      <c r="B473" s="684"/>
      <c r="C473" s="684"/>
      <c r="D473" s="684"/>
      <c r="E473" s="684"/>
      <c r="F473" s="684"/>
      <c r="G473" s="693"/>
      <c r="H473" s="693"/>
      <c r="I473" s="693"/>
      <c r="J473" s="693"/>
      <c r="K473" s="693"/>
      <c r="L473" s="685"/>
      <c r="M473" s="685"/>
      <c r="N473" s="685"/>
      <c r="O473" s="685"/>
      <c r="P473" s="685"/>
      <c r="Q473" s="683"/>
      <c r="R473" s="683"/>
      <c r="S473" s="683"/>
      <c r="T473" s="683"/>
      <c r="U473" s="683"/>
      <c r="V473" s="683"/>
      <c r="W473" s="683"/>
      <c r="X473" s="683"/>
      <c r="Y473" s="688"/>
      <c r="Z473" s="688"/>
      <c r="AA473" s="688"/>
      <c r="AB473" s="688"/>
      <c r="AC473" s="688"/>
      <c r="AD473" s="683"/>
      <c r="AE473" s="683"/>
      <c r="AF473" s="683"/>
    </row>
    <row r="474" spans="1:32" s="10" customFormat="1" ht="12.75" customHeight="1" x14ac:dyDescent="0.15">
      <c r="A474" s="684" t="s">
        <v>280</v>
      </c>
      <c r="B474" s="684"/>
      <c r="C474" s="684"/>
      <c r="D474" s="684"/>
      <c r="E474" s="684"/>
      <c r="F474" s="684"/>
      <c r="G474" s="693"/>
      <c r="H474" s="685"/>
      <c r="I474" s="685"/>
      <c r="J474" s="685"/>
      <c r="K474" s="685"/>
      <c r="L474" s="686"/>
      <c r="M474" s="683"/>
      <c r="N474" s="683"/>
      <c r="O474" s="683"/>
      <c r="P474" s="683"/>
      <c r="Q474" s="686"/>
      <c r="R474" s="683"/>
      <c r="S474" s="683"/>
      <c r="T474" s="683"/>
      <c r="U474" s="683"/>
      <c r="V474" s="683"/>
      <c r="W474" s="683"/>
      <c r="X474" s="683"/>
      <c r="Y474" s="686"/>
      <c r="Z474" s="683"/>
      <c r="AA474" s="683"/>
      <c r="AB474" s="683"/>
      <c r="AC474" s="683"/>
      <c r="AD474" s="683"/>
      <c r="AE474" s="683"/>
      <c r="AF474" s="683"/>
    </row>
    <row r="475" spans="1:32" s="10" customFormat="1" ht="12.75" customHeight="1" x14ac:dyDescent="0.15">
      <c r="A475" s="684"/>
      <c r="B475" s="684"/>
      <c r="C475" s="684"/>
      <c r="D475" s="684"/>
      <c r="E475" s="684"/>
      <c r="F475" s="684"/>
      <c r="G475" s="685"/>
      <c r="H475" s="685"/>
      <c r="I475" s="685"/>
      <c r="J475" s="685"/>
      <c r="K475" s="685"/>
      <c r="L475" s="683"/>
      <c r="M475" s="683"/>
      <c r="N475" s="683"/>
      <c r="O475" s="683"/>
      <c r="P475" s="683"/>
      <c r="Q475" s="683"/>
      <c r="R475" s="683"/>
      <c r="S475" s="683"/>
      <c r="T475" s="683"/>
      <c r="U475" s="683"/>
      <c r="V475" s="683"/>
      <c r="W475" s="683"/>
      <c r="X475" s="683"/>
      <c r="Y475" s="683"/>
      <c r="Z475" s="683"/>
      <c r="AA475" s="683"/>
      <c r="AB475" s="683"/>
      <c r="AC475" s="683"/>
      <c r="AD475" s="683"/>
      <c r="AE475" s="683"/>
      <c r="AF475" s="683"/>
    </row>
    <row r="476" spans="1:32" s="10" customFormat="1" ht="12.75" customHeight="1" x14ac:dyDescent="0.15">
      <c r="A476" s="684"/>
      <c r="B476" s="684"/>
      <c r="C476" s="684"/>
      <c r="D476" s="684"/>
      <c r="E476" s="684"/>
      <c r="F476" s="684"/>
      <c r="G476" s="685"/>
      <c r="H476" s="685"/>
      <c r="I476" s="685"/>
      <c r="J476" s="685"/>
      <c r="K476" s="685"/>
      <c r="L476" s="683"/>
      <c r="M476" s="683"/>
      <c r="N476" s="683"/>
      <c r="O476" s="683"/>
      <c r="P476" s="683"/>
      <c r="Q476" s="683"/>
      <c r="R476" s="683"/>
      <c r="S476" s="683"/>
      <c r="T476" s="683"/>
      <c r="U476" s="683"/>
      <c r="V476" s="683"/>
      <c r="W476" s="683"/>
      <c r="X476" s="683"/>
      <c r="Y476" s="683"/>
      <c r="Z476" s="683"/>
      <c r="AA476" s="683"/>
      <c r="AB476" s="683"/>
      <c r="AC476" s="683"/>
      <c r="AD476" s="683"/>
      <c r="AE476" s="683"/>
      <c r="AF476" s="683"/>
    </row>
    <row r="477" spans="1:32" s="10" customFormat="1" ht="12.75" customHeight="1" x14ac:dyDescent="0.15">
      <c r="A477" s="684"/>
      <c r="B477" s="684"/>
      <c r="C477" s="684"/>
      <c r="D477" s="684"/>
      <c r="E477" s="684"/>
      <c r="F477" s="684"/>
      <c r="G477" s="685"/>
      <c r="H477" s="685"/>
      <c r="I477" s="685"/>
      <c r="J477" s="685"/>
      <c r="K477" s="685"/>
      <c r="L477" s="683"/>
      <c r="M477" s="683"/>
      <c r="N477" s="683"/>
      <c r="O477" s="683"/>
      <c r="P477" s="683"/>
      <c r="Q477" s="683"/>
      <c r="R477" s="683"/>
      <c r="S477" s="683"/>
      <c r="T477" s="683"/>
      <c r="U477" s="683"/>
      <c r="V477" s="683"/>
      <c r="W477" s="683"/>
      <c r="X477" s="683"/>
      <c r="Y477" s="683"/>
      <c r="Z477" s="683"/>
      <c r="AA477" s="683"/>
      <c r="AB477" s="683"/>
      <c r="AC477" s="683"/>
      <c r="AD477" s="683"/>
      <c r="AE477" s="683"/>
      <c r="AF477" s="683"/>
    </row>
    <row r="478" spans="1:32" s="10" customFormat="1" ht="12.75" customHeight="1" x14ac:dyDescent="0.15">
      <c r="A478" s="684"/>
      <c r="B478" s="684"/>
      <c r="C478" s="684"/>
      <c r="D478" s="684"/>
      <c r="E478" s="684"/>
      <c r="F478" s="684"/>
      <c r="G478" s="685"/>
      <c r="H478" s="685"/>
      <c r="I478" s="685"/>
      <c r="J478" s="685"/>
      <c r="K478" s="685"/>
      <c r="L478" s="683"/>
      <c r="M478" s="683"/>
      <c r="N478" s="683"/>
      <c r="O478" s="683"/>
      <c r="P478" s="683"/>
      <c r="Q478" s="683"/>
      <c r="R478" s="683"/>
      <c r="S478" s="683"/>
      <c r="T478" s="683"/>
      <c r="U478" s="683"/>
      <c r="V478" s="683"/>
      <c r="W478" s="683"/>
      <c r="X478" s="683"/>
      <c r="Y478" s="683"/>
      <c r="Z478" s="683"/>
      <c r="AA478" s="683"/>
      <c r="AB478" s="683"/>
      <c r="AC478" s="683"/>
      <c r="AD478" s="683"/>
      <c r="AE478" s="683"/>
      <c r="AF478" s="683"/>
    </row>
    <row r="479" spans="1:32" s="10" customFormat="1" ht="12.75" customHeight="1" x14ac:dyDescent="0.15">
      <c r="A479" s="684" t="s">
        <v>281</v>
      </c>
      <c r="B479" s="684"/>
      <c r="C479" s="684"/>
      <c r="D479" s="684"/>
      <c r="E479" s="684"/>
      <c r="F479" s="684"/>
      <c r="G479" s="691"/>
      <c r="H479" s="692"/>
      <c r="I479" s="692"/>
      <c r="J479" s="692"/>
      <c r="K479" s="692"/>
      <c r="L479" s="687"/>
      <c r="M479" s="688"/>
      <c r="N479" s="688"/>
      <c r="O479" s="688"/>
      <c r="P479" s="688"/>
      <c r="Q479" s="683"/>
      <c r="R479" s="683"/>
      <c r="S479" s="683"/>
      <c r="T479" s="683"/>
      <c r="U479" s="683"/>
      <c r="V479" s="683"/>
      <c r="W479" s="683"/>
      <c r="X479" s="683"/>
      <c r="Y479" s="683"/>
      <c r="Z479" s="683"/>
      <c r="AA479" s="683"/>
      <c r="AB479" s="683"/>
      <c r="AC479" s="683"/>
      <c r="AD479" s="683"/>
      <c r="AE479" s="683"/>
      <c r="AF479" s="683"/>
    </row>
    <row r="480" spans="1:32" s="10" customFormat="1" ht="12.75" customHeight="1" x14ac:dyDescent="0.15">
      <c r="A480" s="684"/>
      <c r="B480" s="684"/>
      <c r="C480" s="684"/>
      <c r="D480" s="684"/>
      <c r="E480" s="684"/>
      <c r="F480" s="684"/>
      <c r="G480" s="692"/>
      <c r="H480" s="692"/>
      <c r="I480" s="692"/>
      <c r="J480" s="692"/>
      <c r="K480" s="692"/>
      <c r="L480" s="688"/>
      <c r="M480" s="688"/>
      <c r="N480" s="688"/>
      <c r="O480" s="688"/>
      <c r="P480" s="688"/>
      <c r="Q480" s="683"/>
      <c r="R480" s="683"/>
      <c r="S480" s="683"/>
      <c r="T480" s="683"/>
      <c r="U480" s="683"/>
      <c r="V480" s="683"/>
      <c r="W480" s="683"/>
      <c r="X480" s="683"/>
      <c r="Y480" s="683"/>
      <c r="Z480" s="683"/>
      <c r="AA480" s="683"/>
      <c r="AB480" s="683"/>
      <c r="AC480" s="683"/>
      <c r="AD480" s="683"/>
      <c r="AE480" s="683"/>
      <c r="AF480" s="683"/>
    </row>
    <row r="481" spans="1:32" s="10" customFormat="1" ht="12.75" customHeight="1" x14ac:dyDescent="0.15">
      <c r="A481" s="684"/>
      <c r="B481" s="684"/>
      <c r="C481" s="684"/>
      <c r="D481" s="684"/>
      <c r="E481" s="684"/>
      <c r="F481" s="684"/>
      <c r="G481" s="692"/>
      <c r="H481" s="692"/>
      <c r="I481" s="692"/>
      <c r="J481" s="692"/>
      <c r="K481" s="692"/>
      <c r="L481" s="688"/>
      <c r="M481" s="688"/>
      <c r="N481" s="688"/>
      <c r="O481" s="688"/>
      <c r="P481" s="688"/>
      <c r="Q481" s="683"/>
      <c r="R481" s="683"/>
      <c r="S481" s="683"/>
      <c r="T481" s="683"/>
      <c r="U481" s="683"/>
      <c r="V481" s="683"/>
      <c r="W481" s="683"/>
      <c r="X481" s="683"/>
      <c r="Y481" s="683"/>
      <c r="Z481" s="683"/>
      <c r="AA481" s="683"/>
      <c r="AB481" s="683"/>
      <c r="AC481" s="683"/>
      <c r="AD481" s="683"/>
      <c r="AE481" s="683"/>
      <c r="AF481" s="683"/>
    </row>
    <row r="482" spans="1:32" s="10" customFormat="1" ht="12.75" customHeight="1" x14ac:dyDescent="0.15">
      <c r="A482" s="684"/>
      <c r="B482" s="684"/>
      <c r="C482" s="684"/>
      <c r="D482" s="684"/>
      <c r="E482" s="684"/>
      <c r="F482" s="684"/>
      <c r="G482" s="692"/>
      <c r="H482" s="692"/>
      <c r="I482" s="692"/>
      <c r="J482" s="692"/>
      <c r="K482" s="692"/>
      <c r="L482" s="688"/>
      <c r="M482" s="688"/>
      <c r="N482" s="688"/>
      <c r="O482" s="688"/>
      <c r="P482" s="688"/>
      <c r="Q482" s="683"/>
      <c r="R482" s="683"/>
      <c r="S482" s="683"/>
      <c r="T482" s="683"/>
      <c r="U482" s="683"/>
      <c r="V482" s="683"/>
      <c r="W482" s="683"/>
      <c r="X482" s="683"/>
      <c r="Y482" s="683"/>
      <c r="Z482" s="683"/>
      <c r="AA482" s="683"/>
      <c r="AB482" s="683"/>
      <c r="AC482" s="683"/>
      <c r="AD482" s="683"/>
      <c r="AE482" s="683"/>
      <c r="AF482" s="683"/>
    </row>
    <row r="483" spans="1:32" s="10" customFormat="1" ht="12.75" customHeight="1" x14ac:dyDescent="0.15">
      <c r="A483" s="684" t="s">
        <v>282</v>
      </c>
      <c r="B483" s="684"/>
      <c r="C483" s="684"/>
      <c r="D483" s="684"/>
      <c r="E483" s="684"/>
      <c r="F483" s="684"/>
      <c r="G483" s="685"/>
      <c r="H483" s="685"/>
      <c r="I483" s="685"/>
      <c r="J483" s="685"/>
      <c r="K483" s="685"/>
      <c r="L483" s="682"/>
      <c r="M483" s="682"/>
      <c r="N483" s="682"/>
      <c r="O483" s="682"/>
      <c r="P483" s="682"/>
      <c r="Q483" s="682"/>
      <c r="R483" s="682"/>
      <c r="S483" s="682"/>
      <c r="T483" s="682"/>
      <c r="U483" s="682"/>
      <c r="V483" s="682"/>
      <c r="W483" s="682"/>
      <c r="X483" s="682"/>
      <c r="Y483" s="682"/>
      <c r="Z483" s="682"/>
      <c r="AA483" s="682"/>
      <c r="AB483" s="682"/>
      <c r="AC483" s="682"/>
      <c r="AD483" s="682"/>
      <c r="AE483" s="682"/>
      <c r="AF483" s="682"/>
    </row>
    <row r="484" spans="1:32" s="10" customFormat="1" ht="12.75" customHeight="1" x14ac:dyDescent="0.15">
      <c r="A484" s="684"/>
      <c r="B484" s="684"/>
      <c r="C484" s="684"/>
      <c r="D484" s="684"/>
      <c r="E484" s="684"/>
      <c r="F484" s="684"/>
      <c r="G484" s="685"/>
      <c r="H484" s="685"/>
      <c r="I484" s="685"/>
      <c r="J484" s="685"/>
      <c r="K484" s="685"/>
      <c r="L484" s="682"/>
      <c r="M484" s="682"/>
      <c r="N484" s="682"/>
      <c r="O484" s="682"/>
      <c r="P484" s="682"/>
      <c r="Q484" s="682"/>
      <c r="R484" s="682"/>
      <c r="S484" s="682"/>
      <c r="T484" s="682"/>
      <c r="U484" s="682"/>
      <c r="V484" s="682"/>
      <c r="W484" s="682"/>
      <c r="X484" s="682"/>
      <c r="Y484" s="682"/>
      <c r="Z484" s="682"/>
      <c r="AA484" s="682"/>
      <c r="AB484" s="682"/>
      <c r="AC484" s="682"/>
      <c r="AD484" s="682"/>
      <c r="AE484" s="682"/>
      <c r="AF484" s="682"/>
    </row>
    <row r="485" spans="1:32" s="10" customFormat="1" ht="12.75" customHeight="1" x14ac:dyDescent="0.15">
      <c r="A485" s="684"/>
      <c r="B485" s="684"/>
      <c r="C485" s="684"/>
      <c r="D485" s="684"/>
      <c r="E485" s="684"/>
      <c r="F485" s="684"/>
      <c r="G485" s="685"/>
      <c r="H485" s="685"/>
      <c r="I485" s="685"/>
      <c r="J485" s="685"/>
      <c r="K485" s="685"/>
      <c r="L485" s="682"/>
      <c r="M485" s="682"/>
      <c r="N485" s="682"/>
      <c r="O485" s="682"/>
      <c r="P485" s="682"/>
      <c r="Q485" s="682"/>
      <c r="R485" s="682"/>
      <c r="S485" s="682"/>
      <c r="T485" s="682"/>
      <c r="U485" s="682"/>
      <c r="V485" s="682"/>
      <c r="W485" s="682"/>
      <c r="X485" s="682"/>
      <c r="Y485" s="682"/>
      <c r="Z485" s="682"/>
      <c r="AA485" s="682"/>
      <c r="AB485" s="682"/>
      <c r="AC485" s="682"/>
      <c r="AD485" s="682"/>
      <c r="AE485" s="682"/>
      <c r="AF485" s="682"/>
    </row>
    <row r="486" spans="1:32" s="10" customFormat="1" ht="12.75" customHeight="1" x14ac:dyDescent="0.15">
      <c r="A486" s="684"/>
      <c r="B486" s="684"/>
      <c r="C486" s="684"/>
      <c r="D486" s="684"/>
      <c r="E486" s="684"/>
      <c r="F486" s="684"/>
      <c r="G486" s="685"/>
      <c r="H486" s="685"/>
      <c r="I486" s="685"/>
      <c r="J486" s="685"/>
      <c r="K486" s="685"/>
      <c r="L486" s="682"/>
      <c r="M486" s="682"/>
      <c r="N486" s="682"/>
      <c r="O486" s="682"/>
      <c r="P486" s="682"/>
      <c r="Q486" s="682"/>
      <c r="R486" s="682"/>
      <c r="S486" s="682"/>
      <c r="T486" s="682"/>
      <c r="U486" s="682"/>
      <c r="V486" s="682"/>
      <c r="W486" s="682"/>
      <c r="X486" s="682"/>
      <c r="Y486" s="682"/>
      <c r="Z486" s="682"/>
      <c r="AA486" s="682"/>
      <c r="AB486" s="682"/>
      <c r="AC486" s="682"/>
      <c r="AD486" s="682"/>
      <c r="AE486" s="682"/>
      <c r="AF486" s="682"/>
    </row>
    <row r="487" spans="1:32" s="10" customFormat="1" ht="12.75" customHeight="1" x14ac:dyDescent="0.15">
      <c r="A487" s="684" t="s">
        <v>283</v>
      </c>
      <c r="B487" s="684"/>
      <c r="C487" s="684"/>
      <c r="D487" s="684"/>
      <c r="E487" s="684"/>
      <c r="F487" s="684"/>
      <c r="G487" s="685"/>
      <c r="H487" s="685"/>
      <c r="I487" s="685"/>
      <c r="J487" s="685"/>
      <c r="K487" s="685"/>
      <c r="L487" s="682"/>
      <c r="M487" s="682"/>
      <c r="N487" s="682"/>
      <c r="O487" s="682"/>
      <c r="P487" s="682"/>
      <c r="Q487" s="682"/>
      <c r="R487" s="682"/>
      <c r="S487" s="682"/>
      <c r="T487" s="682"/>
      <c r="U487" s="682"/>
      <c r="V487" s="682"/>
      <c r="W487" s="682"/>
      <c r="X487" s="682"/>
      <c r="Y487" s="682"/>
      <c r="Z487" s="682"/>
      <c r="AA487" s="682"/>
      <c r="AB487" s="682"/>
      <c r="AC487" s="682"/>
      <c r="AD487" s="682"/>
      <c r="AE487" s="682"/>
      <c r="AF487" s="682"/>
    </row>
    <row r="488" spans="1:32" s="10" customFormat="1" ht="12.75" customHeight="1" x14ac:dyDescent="0.15">
      <c r="A488" s="684"/>
      <c r="B488" s="684"/>
      <c r="C488" s="684"/>
      <c r="D488" s="684"/>
      <c r="E488" s="684"/>
      <c r="F488" s="684"/>
      <c r="G488" s="685"/>
      <c r="H488" s="685"/>
      <c r="I488" s="685"/>
      <c r="J488" s="685"/>
      <c r="K488" s="685"/>
      <c r="L488" s="682"/>
      <c r="M488" s="682"/>
      <c r="N488" s="682"/>
      <c r="O488" s="682"/>
      <c r="P488" s="682"/>
      <c r="Q488" s="682"/>
      <c r="R488" s="682"/>
      <c r="S488" s="682"/>
      <c r="T488" s="682"/>
      <c r="U488" s="682"/>
      <c r="V488" s="682"/>
      <c r="W488" s="682"/>
      <c r="X488" s="682"/>
      <c r="Y488" s="682"/>
      <c r="Z488" s="682"/>
      <c r="AA488" s="682"/>
      <c r="AB488" s="682"/>
      <c r="AC488" s="682"/>
      <c r="AD488" s="682"/>
      <c r="AE488" s="682"/>
      <c r="AF488" s="682"/>
    </row>
    <row r="489" spans="1:32" s="10" customFormat="1" ht="12.75" customHeight="1" x14ac:dyDescent="0.15">
      <c r="A489" s="684"/>
      <c r="B489" s="684"/>
      <c r="C489" s="684"/>
      <c r="D489" s="684"/>
      <c r="E489" s="684"/>
      <c r="F489" s="684"/>
      <c r="G489" s="685"/>
      <c r="H489" s="685"/>
      <c r="I489" s="685"/>
      <c r="J489" s="685"/>
      <c r="K489" s="685"/>
      <c r="L489" s="682"/>
      <c r="M489" s="682"/>
      <c r="N489" s="682"/>
      <c r="O489" s="682"/>
      <c r="P489" s="682"/>
      <c r="Q489" s="682"/>
      <c r="R489" s="682"/>
      <c r="S489" s="682"/>
      <c r="T489" s="682"/>
      <c r="U489" s="682"/>
      <c r="V489" s="682"/>
      <c r="W489" s="682"/>
      <c r="X489" s="682"/>
      <c r="Y489" s="682"/>
      <c r="Z489" s="682"/>
      <c r="AA489" s="682"/>
      <c r="AB489" s="682"/>
      <c r="AC489" s="682"/>
      <c r="AD489" s="682"/>
      <c r="AE489" s="682"/>
      <c r="AF489" s="682"/>
    </row>
    <row r="490" spans="1:32" s="10" customFormat="1" ht="12.75" customHeight="1" x14ac:dyDescent="0.15">
      <c r="A490" s="684"/>
      <c r="B490" s="684"/>
      <c r="C490" s="684"/>
      <c r="D490" s="684"/>
      <c r="E490" s="684"/>
      <c r="F490" s="684"/>
      <c r="G490" s="685"/>
      <c r="H490" s="685"/>
      <c r="I490" s="685"/>
      <c r="J490" s="685"/>
      <c r="K490" s="685"/>
      <c r="L490" s="682"/>
      <c r="M490" s="682"/>
      <c r="N490" s="682"/>
      <c r="O490" s="682"/>
      <c r="P490" s="682"/>
      <c r="Q490" s="682"/>
      <c r="R490" s="682"/>
      <c r="S490" s="682"/>
      <c r="T490" s="682"/>
      <c r="U490" s="682"/>
      <c r="V490" s="682"/>
      <c r="W490" s="682"/>
      <c r="X490" s="682"/>
      <c r="Y490" s="682"/>
      <c r="Z490" s="682"/>
      <c r="AA490" s="682"/>
      <c r="AB490" s="682"/>
      <c r="AC490" s="682"/>
      <c r="AD490" s="682"/>
      <c r="AE490" s="682"/>
      <c r="AF490" s="682"/>
    </row>
    <row r="491" spans="1:32" s="10" customFormat="1" ht="12.75" customHeight="1" x14ac:dyDescent="0.15">
      <c r="A491" s="684" t="s">
        <v>284</v>
      </c>
      <c r="B491" s="684"/>
      <c r="C491" s="684"/>
      <c r="D491" s="684"/>
      <c r="E491" s="684"/>
      <c r="F491" s="684"/>
      <c r="G491" s="685"/>
      <c r="H491" s="685"/>
      <c r="I491" s="685"/>
      <c r="J491" s="685"/>
      <c r="K491" s="685"/>
      <c r="L491" s="682"/>
      <c r="M491" s="682"/>
      <c r="N491" s="682"/>
      <c r="O491" s="682"/>
      <c r="P491" s="682"/>
      <c r="Q491" s="682"/>
      <c r="R491" s="682"/>
      <c r="S491" s="682"/>
      <c r="T491" s="682"/>
      <c r="U491" s="682"/>
      <c r="V491" s="682"/>
      <c r="W491" s="682"/>
      <c r="X491" s="682"/>
      <c r="Y491" s="682"/>
      <c r="Z491" s="682"/>
      <c r="AA491" s="682"/>
      <c r="AB491" s="682"/>
      <c r="AC491" s="682"/>
      <c r="AD491" s="682"/>
      <c r="AE491" s="682"/>
      <c r="AF491" s="682"/>
    </row>
    <row r="492" spans="1:32" s="10" customFormat="1" ht="12.75" customHeight="1" x14ac:dyDescent="0.15">
      <c r="A492" s="684"/>
      <c r="B492" s="684"/>
      <c r="C492" s="684"/>
      <c r="D492" s="684"/>
      <c r="E492" s="684"/>
      <c r="F492" s="684"/>
      <c r="G492" s="685"/>
      <c r="H492" s="685"/>
      <c r="I492" s="685"/>
      <c r="J492" s="685"/>
      <c r="K492" s="685"/>
      <c r="L492" s="682"/>
      <c r="M492" s="682"/>
      <c r="N492" s="682"/>
      <c r="O492" s="682"/>
      <c r="P492" s="682"/>
      <c r="Q492" s="682"/>
      <c r="R492" s="682"/>
      <c r="S492" s="682"/>
      <c r="T492" s="682"/>
      <c r="U492" s="682"/>
      <c r="V492" s="682"/>
      <c r="W492" s="682"/>
      <c r="X492" s="682"/>
      <c r="Y492" s="682"/>
      <c r="Z492" s="682"/>
      <c r="AA492" s="682"/>
      <c r="AB492" s="682"/>
      <c r="AC492" s="682"/>
      <c r="AD492" s="682"/>
      <c r="AE492" s="682"/>
      <c r="AF492" s="682"/>
    </row>
    <row r="493" spans="1:32" s="10" customFormat="1" ht="12.75" customHeight="1" x14ac:dyDescent="0.15">
      <c r="A493" s="684"/>
      <c r="B493" s="684"/>
      <c r="C493" s="684"/>
      <c r="D493" s="684"/>
      <c r="E493" s="684"/>
      <c r="F493" s="684"/>
      <c r="G493" s="685"/>
      <c r="H493" s="685"/>
      <c r="I493" s="685"/>
      <c r="J493" s="685"/>
      <c r="K493" s="685"/>
      <c r="L493" s="682"/>
      <c r="M493" s="682"/>
      <c r="N493" s="682"/>
      <c r="O493" s="682"/>
      <c r="P493" s="682"/>
      <c r="Q493" s="682"/>
      <c r="R493" s="682"/>
      <c r="S493" s="682"/>
      <c r="T493" s="682"/>
      <c r="U493" s="682"/>
      <c r="V493" s="682"/>
      <c r="W493" s="682"/>
      <c r="X493" s="682"/>
      <c r="Y493" s="682"/>
      <c r="Z493" s="682"/>
      <c r="AA493" s="682"/>
      <c r="AB493" s="682"/>
      <c r="AC493" s="682"/>
      <c r="AD493" s="682"/>
      <c r="AE493" s="682"/>
      <c r="AF493" s="682"/>
    </row>
    <row r="494" spans="1:32" s="10" customFormat="1" ht="12.75" customHeight="1" x14ac:dyDescent="0.15">
      <c r="A494" s="684"/>
      <c r="B494" s="684"/>
      <c r="C494" s="684"/>
      <c r="D494" s="684"/>
      <c r="E494" s="684"/>
      <c r="F494" s="684"/>
      <c r="G494" s="685"/>
      <c r="H494" s="685"/>
      <c r="I494" s="685"/>
      <c r="J494" s="685"/>
      <c r="K494" s="685"/>
      <c r="L494" s="682"/>
      <c r="M494" s="682"/>
      <c r="N494" s="682"/>
      <c r="O494" s="682"/>
      <c r="P494" s="682"/>
      <c r="Q494" s="682"/>
      <c r="R494" s="682"/>
      <c r="S494" s="682"/>
      <c r="T494" s="682"/>
      <c r="U494" s="682"/>
      <c r="V494" s="682"/>
      <c r="W494" s="682"/>
      <c r="X494" s="682"/>
      <c r="Y494" s="682"/>
      <c r="Z494" s="682"/>
      <c r="AA494" s="682"/>
      <c r="AB494" s="682"/>
      <c r="AC494" s="682"/>
      <c r="AD494" s="682"/>
      <c r="AE494" s="682"/>
      <c r="AF494" s="682"/>
    </row>
    <row r="495" spans="1:32" s="10" customFormat="1" ht="12.75" customHeight="1" x14ac:dyDescent="0.15">
      <c r="A495" s="684" t="s">
        <v>285</v>
      </c>
      <c r="B495" s="684"/>
      <c r="C495" s="684"/>
      <c r="D495" s="684"/>
      <c r="E495" s="684"/>
      <c r="F495" s="684"/>
      <c r="G495" s="685"/>
      <c r="H495" s="685"/>
      <c r="I495" s="685"/>
      <c r="J495" s="685"/>
      <c r="K495" s="685"/>
      <c r="L495" s="682"/>
      <c r="M495" s="682"/>
      <c r="N495" s="682"/>
      <c r="O495" s="682"/>
      <c r="P495" s="682"/>
      <c r="Q495" s="682"/>
      <c r="R495" s="682"/>
      <c r="S495" s="682"/>
      <c r="T495" s="682"/>
      <c r="U495" s="682"/>
      <c r="V495" s="682"/>
      <c r="W495" s="682"/>
      <c r="X495" s="682"/>
      <c r="Y495" s="682"/>
      <c r="Z495" s="682"/>
      <c r="AA495" s="682"/>
      <c r="AB495" s="682"/>
      <c r="AC495" s="682"/>
      <c r="AD495" s="682"/>
      <c r="AE495" s="682"/>
      <c r="AF495" s="682"/>
    </row>
    <row r="496" spans="1:32" s="10" customFormat="1" ht="12.75" customHeight="1" x14ac:dyDescent="0.15">
      <c r="A496" s="684"/>
      <c r="B496" s="684"/>
      <c r="C496" s="684"/>
      <c r="D496" s="684"/>
      <c r="E496" s="684"/>
      <c r="F496" s="684"/>
      <c r="G496" s="685"/>
      <c r="H496" s="685"/>
      <c r="I496" s="685"/>
      <c r="J496" s="685"/>
      <c r="K496" s="685"/>
      <c r="L496" s="682"/>
      <c r="M496" s="682"/>
      <c r="N496" s="682"/>
      <c r="O496" s="682"/>
      <c r="P496" s="682"/>
      <c r="Q496" s="682"/>
      <c r="R496" s="682"/>
      <c r="S496" s="682"/>
      <c r="T496" s="682"/>
      <c r="U496" s="682"/>
      <c r="V496" s="682"/>
      <c r="W496" s="682"/>
      <c r="X496" s="682"/>
      <c r="Y496" s="682"/>
      <c r="Z496" s="682"/>
      <c r="AA496" s="682"/>
      <c r="AB496" s="682"/>
      <c r="AC496" s="682"/>
      <c r="AD496" s="682"/>
      <c r="AE496" s="682"/>
      <c r="AF496" s="682"/>
    </row>
    <row r="497" spans="1:32" s="10" customFormat="1" ht="12.75" customHeight="1" x14ac:dyDescent="0.15">
      <c r="A497" s="684"/>
      <c r="B497" s="684"/>
      <c r="C497" s="684"/>
      <c r="D497" s="684"/>
      <c r="E497" s="684"/>
      <c r="F497" s="684"/>
      <c r="G497" s="685"/>
      <c r="H497" s="685"/>
      <c r="I497" s="685"/>
      <c r="J497" s="685"/>
      <c r="K497" s="685"/>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row>
    <row r="498" spans="1:32" s="10" customFormat="1" ht="12.75" customHeight="1" x14ac:dyDescent="0.15">
      <c r="A498" s="684"/>
      <c r="B498" s="684"/>
      <c r="C498" s="684"/>
      <c r="D498" s="684"/>
      <c r="E498" s="684"/>
      <c r="F498" s="684"/>
      <c r="G498" s="685"/>
      <c r="H498" s="685"/>
      <c r="I498" s="685"/>
      <c r="J498" s="685"/>
      <c r="K498" s="685"/>
      <c r="L498" s="682"/>
      <c r="M498" s="682"/>
      <c r="N498" s="682"/>
      <c r="O498" s="682"/>
      <c r="P498" s="682"/>
      <c r="Q498" s="682"/>
      <c r="R498" s="682"/>
      <c r="S498" s="682"/>
      <c r="T498" s="682"/>
      <c r="U498" s="682"/>
      <c r="V498" s="682"/>
      <c r="W498" s="682"/>
      <c r="X498" s="682"/>
      <c r="Y498" s="682"/>
      <c r="Z498" s="682"/>
      <c r="AA498" s="682"/>
      <c r="AB498" s="682"/>
      <c r="AC498" s="682"/>
      <c r="AD498" s="682"/>
      <c r="AE498" s="682"/>
      <c r="AF498" s="682"/>
    </row>
    <row r="499" spans="1:32" s="10" customFormat="1" ht="12.75" customHeight="1" x14ac:dyDescent="0.15">
      <c r="A499" s="684" t="s">
        <v>286</v>
      </c>
      <c r="B499" s="684"/>
      <c r="C499" s="684"/>
      <c r="D499" s="684"/>
      <c r="E499" s="684"/>
      <c r="F499" s="684"/>
      <c r="G499" s="685"/>
      <c r="H499" s="685"/>
      <c r="I499" s="685"/>
      <c r="J499" s="685"/>
      <c r="K499" s="685"/>
      <c r="L499" s="682"/>
      <c r="M499" s="682"/>
      <c r="N499" s="682"/>
      <c r="O499" s="682"/>
      <c r="P499" s="682"/>
      <c r="Q499" s="682"/>
      <c r="R499" s="682"/>
      <c r="S499" s="682"/>
      <c r="T499" s="682"/>
      <c r="U499" s="682"/>
      <c r="V499" s="682"/>
      <c r="W499" s="682"/>
      <c r="X499" s="682"/>
      <c r="Y499" s="682"/>
      <c r="Z499" s="682"/>
      <c r="AA499" s="682"/>
      <c r="AB499" s="682"/>
      <c r="AC499" s="682"/>
      <c r="AD499" s="682"/>
      <c r="AE499" s="682"/>
      <c r="AF499" s="682"/>
    </row>
    <row r="500" spans="1:32" s="10" customFormat="1" ht="12.75" customHeight="1" x14ac:dyDescent="0.15">
      <c r="A500" s="684"/>
      <c r="B500" s="684"/>
      <c r="C500" s="684"/>
      <c r="D500" s="684"/>
      <c r="E500" s="684"/>
      <c r="F500" s="684"/>
      <c r="G500" s="685"/>
      <c r="H500" s="685"/>
      <c r="I500" s="685"/>
      <c r="J500" s="685"/>
      <c r="K500" s="685"/>
      <c r="L500" s="682"/>
      <c r="M500" s="682"/>
      <c r="N500" s="682"/>
      <c r="O500" s="682"/>
      <c r="P500" s="682"/>
      <c r="Q500" s="682"/>
      <c r="R500" s="682"/>
      <c r="S500" s="682"/>
      <c r="T500" s="682"/>
      <c r="U500" s="682"/>
      <c r="V500" s="682"/>
      <c r="W500" s="682"/>
      <c r="X500" s="682"/>
      <c r="Y500" s="682"/>
      <c r="Z500" s="682"/>
      <c r="AA500" s="682"/>
      <c r="AB500" s="682"/>
      <c r="AC500" s="682"/>
      <c r="AD500" s="682"/>
      <c r="AE500" s="682"/>
      <c r="AF500" s="682"/>
    </row>
    <row r="501" spans="1:32" s="10" customFormat="1" ht="12.75" customHeight="1" x14ac:dyDescent="0.15">
      <c r="A501" s="684"/>
      <c r="B501" s="684"/>
      <c r="C501" s="684"/>
      <c r="D501" s="684"/>
      <c r="E501" s="684"/>
      <c r="F501" s="684"/>
      <c r="G501" s="685"/>
      <c r="H501" s="685"/>
      <c r="I501" s="685"/>
      <c r="J501" s="685"/>
      <c r="K501" s="685"/>
      <c r="L501" s="682"/>
      <c r="M501" s="682"/>
      <c r="N501" s="682"/>
      <c r="O501" s="682"/>
      <c r="P501" s="682"/>
      <c r="Q501" s="682"/>
      <c r="R501" s="682"/>
      <c r="S501" s="682"/>
      <c r="T501" s="682"/>
      <c r="U501" s="682"/>
      <c r="V501" s="682"/>
      <c r="W501" s="682"/>
      <c r="X501" s="682"/>
      <c r="Y501" s="682"/>
      <c r="Z501" s="682"/>
      <c r="AA501" s="682"/>
      <c r="AB501" s="682"/>
      <c r="AC501" s="682"/>
      <c r="AD501" s="682"/>
      <c r="AE501" s="682"/>
      <c r="AF501" s="682"/>
    </row>
    <row r="502" spans="1:32" s="10" customFormat="1" ht="12.75" customHeight="1" x14ac:dyDescent="0.15">
      <c r="A502" s="684"/>
      <c r="B502" s="684"/>
      <c r="C502" s="684"/>
      <c r="D502" s="684"/>
      <c r="E502" s="684"/>
      <c r="F502" s="684"/>
      <c r="G502" s="685"/>
      <c r="H502" s="685"/>
      <c r="I502" s="685"/>
      <c r="J502" s="685"/>
      <c r="K502" s="685"/>
      <c r="L502" s="682"/>
      <c r="M502" s="682"/>
      <c r="N502" s="682"/>
      <c r="O502" s="682"/>
      <c r="P502" s="682"/>
      <c r="Q502" s="682"/>
      <c r="R502" s="682"/>
      <c r="S502" s="682"/>
      <c r="T502" s="682"/>
      <c r="U502" s="682"/>
      <c r="V502" s="682"/>
      <c r="W502" s="682"/>
      <c r="X502" s="682"/>
      <c r="Y502" s="682"/>
      <c r="Z502" s="682"/>
      <c r="AA502" s="682"/>
      <c r="AB502" s="682"/>
      <c r="AC502" s="682"/>
      <c r="AD502" s="682"/>
      <c r="AE502" s="682"/>
      <c r="AF502" s="682"/>
    </row>
    <row r="503" spans="1:32" s="10" customFormat="1" ht="12.75" customHeight="1" x14ac:dyDescent="0.15">
      <c r="A503" s="684"/>
      <c r="B503" s="684"/>
      <c r="C503" s="684"/>
      <c r="D503" s="684"/>
      <c r="E503" s="684"/>
      <c r="F503" s="684"/>
      <c r="G503" s="685"/>
      <c r="H503" s="685"/>
      <c r="I503" s="685"/>
      <c r="J503" s="685"/>
      <c r="K503" s="685"/>
      <c r="L503" s="682"/>
      <c r="M503" s="682"/>
      <c r="N503" s="682"/>
      <c r="O503" s="682"/>
      <c r="P503" s="682"/>
      <c r="Q503" s="682"/>
      <c r="R503" s="682"/>
      <c r="S503" s="682"/>
      <c r="T503" s="682"/>
      <c r="U503" s="682"/>
      <c r="V503" s="682"/>
      <c r="W503" s="682"/>
      <c r="X503" s="682"/>
      <c r="Y503" s="682"/>
      <c r="Z503" s="682"/>
      <c r="AA503" s="682"/>
      <c r="AB503" s="682"/>
      <c r="AC503" s="682"/>
      <c r="AD503" s="682"/>
      <c r="AE503" s="682"/>
      <c r="AF503" s="682"/>
    </row>
    <row r="504" spans="1:32" s="10" customFormat="1" ht="12.75" customHeight="1" x14ac:dyDescent="0.15">
      <c r="A504" s="684"/>
      <c r="B504" s="684"/>
      <c r="C504" s="684"/>
      <c r="D504" s="684"/>
      <c r="E504" s="684"/>
      <c r="F504" s="684"/>
      <c r="G504" s="685"/>
      <c r="H504" s="685"/>
      <c r="I504" s="685"/>
      <c r="J504" s="685"/>
      <c r="K504" s="685"/>
      <c r="L504" s="682"/>
      <c r="M504" s="682"/>
      <c r="N504" s="682"/>
      <c r="O504" s="682"/>
      <c r="P504" s="682"/>
      <c r="Q504" s="682"/>
      <c r="R504" s="682"/>
      <c r="S504" s="682"/>
      <c r="T504" s="682"/>
      <c r="U504" s="682"/>
      <c r="V504" s="682"/>
      <c r="W504" s="682"/>
      <c r="X504" s="682"/>
      <c r="Y504" s="682"/>
      <c r="Z504" s="682"/>
      <c r="AA504" s="682"/>
      <c r="AB504" s="682"/>
      <c r="AC504" s="682"/>
      <c r="AD504" s="682"/>
      <c r="AE504" s="682"/>
      <c r="AF504" s="682"/>
    </row>
    <row r="505" spans="1:32" s="10" customFormat="1" ht="12.75" customHeight="1" x14ac:dyDescent="0.15">
      <c r="A505" s="698" t="s">
        <v>287</v>
      </c>
      <c r="B505" s="698"/>
      <c r="C505" s="698"/>
      <c r="D505" s="698"/>
      <c r="E505" s="698"/>
      <c r="F505" s="698"/>
      <c r="G505" s="685"/>
      <c r="H505" s="685"/>
      <c r="I505" s="685"/>
      <c r="J505" s="685"/>
      <c r="K505" s="685"/>
      <c r="L505" s="682"/>
      <c r="M505" s="682"/>
      <c r="N505" s="682"/>
      <c r="O505" s="682"/>
      <c r="P505" s="682"/>
      <c r="Q505" s="682"/>
      <c r="R505" s="682"/>
      <c r="S505" s="682"/>
      <c r="T505" s="682"/>
      <c r="U505" s="682"/>
      <c r="V505" s="682"/>
      <c r="W505" s="682"/>
      <c r="X505" s="682"/>
      <c r="Y505" s="682"/>
      <c r="Z505" s="682"/>
      <c r="AA505" s="682"/>
      <c r="AB505" s="682"/>
      <c r="AC505" s="682"/>
      <c r="AD505" s="682"/>
      <c r="AE505" s="682"/>
      <c r="AF505" s="682"/>
    </row>
    <row r="506" spans="1:32" s="10" customFormat="1" ht="12.75" customHeight="1" x14ac:dyDescent="0.15">
      <c r="A506" s="698"/>
      <c r="B506" s="698"/>
      <c r="C506" s="698"/>
      <c r="D506" s="698"/>
      <c r="E506" s="698"/>
      <c r="F506" s="698"/>
      <c r="G506" s="685"/>
      <c r="H506" s="685"/>
      <c r="I506" s="685"/>
      <c r="J506" s="685"/>
      <c r="K506" s="685"/>
      <c r="L506" s="682"/>
      <c r="M506" s="682"/>
      <c r="N506" s="682"/>
      <c r="O506" s="682"/>
      <c r="P506" s="682"/>
      <c r="Q506" s="682"/>
      <c r="R506" s="682"/>
      <c r="S506" s="682"/>
      <c r="T506" s="682"/>
      <c r="U506" s="682"/>
      <c r="V506" s="682"/>
      <c r="W506" s="682"/>
      <c r="X506" s="682"/>
      <c r="Y506" s="682"/>
      <c r="Z506" s="682"/>
      <c r="AA506" s="682"/>
      <c r="AB506" s="682"/>
      <c r="AC506" s="682"/>
      <c r="AD506" s="682"/>
      <c r="AE506" s="682"/>
      <c r="AF506" s="682"/>
    </row>
    <row r="507" spans="1:32" s="10" customFormat="1" ht="12.75" customHeight="1" x14ac:dyDescent="0.15">
      <c r="A507" s="698"/>
      <c r="B507" s="698"/>
      <c r="C507" s="698"/>
      <c r="D507" s="698"/>
      <c r="E507" s="698"/>
      <c r="F507" s="698"/>
      <c r="G507" s="685"/>
      <c r="H507" s="685"/>
      <c r="I507" s="685"/>
      <c r="J507" s="685"/>
      <c r="K507" s="685"/>
      <c r="L507" s="682"/>
      <c r="M507" s="682"/>
      <c r="N507" s="682"/>
      <c r="O507" s="682"/>
      <c r="P507" s="682"/>
      <c r="Q507" s="682"/>
      <c r="R507" s="682"/>
      <c r="S507" s="682"/>
      <c r="T507" s="682"/>
      <c r="U507" s="682"/>
      <c r="V507" s="682"/>
      <c r="W507" s="682"/>
      <c r="X507" s="682"/>
      <c r="Y507" s="682"/>
      <c r="Z507" s="682"/>
      <c r="AA507" s="682"/>
      <c r="AB507" s="682"/>
      <c r="AC507" s="682"/>
      <c r="AD507" s="682"/>
      <c r="AE507" s="682"/>
      <c r="AF507" s="682"/>
    </row>
    <row r="508" spans="1:32" s="10" customFormat="1" ht="12.75" customHeight="1" x14ac:dyDescent="0.15">
      <c r="A508" s="698"/>
      <c r="B508" s="698"/>
      <c r="C508" s="698"/>
      <c r="D508" s="698"/>
      <c r="E508" s="698"/>
      <c r="F508" s="698"/>
      <c r="G508" s="685"/>
      <c r="H508" s="685"/>
      <c r="I508" s="685"/>
      <c r="J508" s="685"/>
      <c r="K508" s="685"/>
      <c r="L508" s="682"/>
      <c r="M508" s="682"/>
      <c r="N508" s="682"/>
      <c r="O508" s="682"/>
      <c r="P508" s="682"/>
      <c r="Q508" s="682"/>
      <c r="R508" s="682"/>
      <c r="S508" s="682"/>
      <c r="T508" s="682"/>
      <c r="U508" s="682"/>
      <c r="V508" s="682"/>
      <c r="W508" s="682"/>
      <c r="X508" s="682"/>
      <c r="Y508" s="682"/>
      <c r="Z508" s="682"/>
      <c r="AA508" s="682"/>
      <c r="AB508" s="682"/>
      <c r="AC508" s="682"/>
      <c r="AD508" s="682"/>
      <c r="AE508" s="682"/>
      <c r="AF508" s="682"/>
    </row>
    <row r="509" spans="1:32" s="10" customFormat="1" ht="10.5" x14ac:dyDescent="0.15">
      <c r="A509" s="86"/>
      <c r="B509" s="86"/>
      <c r="C509" s="86"/>
      <c r="D509" s="86"/>
      <c r="E509" s="86"/>
      <c r="F509" s="86"/>
    </row>
    <row r="510" spans="1:32" s="4" customFormat="1" ht="12.75" customHeight="1" x14ac:dyDescent="0.1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row>
  </sheetData>
  <sheetProtection selectLockedCells="1"/>
  <mergeCells count="250">
    <mergeCell ref="A505:F508"/>
    <mergeCell ref="G505:K508"/>
    <mergeCell ref="T62:W64"/>
    <mergeCell ref="X62:X64"/>
    <mergeCell ref="AD455:AF459"/>
    <mergeCell ref="Y451:AC454"/>
    <mergeCell ref="AD451:AF454"/>
    <mergeCell ref="A61:D64"/>
    <mergeCell ref="E61:H61"/>
    <mergeCell ref="I61:S61"/>
    <mergeCell ref="Y491:AC494"/>
    <mergeCell ref="U505:X508"/>
    <mergeCell ref="Y505:AC508"/>
    <mergeCell ref="AD505:AF508"/>
    <mergeCell ref="AD495:AF498"/>
    <mergeCell ref="AD491:AF494"/>
    <mergeCell ref="L505:P508"/>
    <mergeCell ref="AD499:AF504"/>
    <mergeCell ref="Q505:T508"/>
    <mergeCell ref="A495:F498"/>
    <mergeCell ref="G495:K498"/>
    <mergeCell ref="L495:P498"/>
    <mergeCell ref="Q495:T498"/>
    <mergeCell ref="A499:F504"/>
    <mergeCell ref="G499:K504"/>
    <mergeCell ref="L499:P504"/>
    <mergeCell ref="Q499:T504"/>
    <mergeCell ref="U499:X504"/>
    <mergeCell ref="Y499:AC504"/>
    <mergeCell ref="U495:X498"/>
    <mergeCell ref="Y495:AC498"/>
    <mergeCell ref="K435:AF435"/>
    <mergeCell ref="K437:AF437"/>
    <mergeCell ref="K441:AF441"/>
    <mergeCell ref="A447:AF447"/>
    <mergeCell ref="A451:F454"/>
    <mergeCell ref="G451:K454"/>
    <mergeCell ref="L451:P454"/>
    <mergeCell ref="Q451:T454"/>
    <mergeCell ref="U451:X454"/>
    <mergeCell ref="L455:P459"/>
    <mergeCell ref="Q455:T459"/>
    <mergeCell ref="U455:X459"/>
    <mergeCell ref="A474:F478"/>
    <mergeCell ref="G474:K478"/>
    <mergeCell ref="Q474:T478"/>
    <mergeCell ref="L474:P478"/>
    <mergeCell ref="A455:F459"/>
    <mergeCell ref="G455:K459"/>
    <mergeCell ref="T377:AE377"/>
    <mergeCell ref="F362:AF362"/>
    <mergeCell ref="F356:AF356"/>
    <mergeCell ref="F358:AF358"/>
    <mergeCell ref="F360:AF360"/>
    <mergeCell ref="V427:AC427"/>
    <mergeCell ref="L427:S427"/>
    <mergeCell ref="F364:AF364"/>
    <mergeCell ref="K230:P230"/>
    <mergeCell ref="K280:AF280"/>
    <mergeCell ref="A479:F482"/>
    <mergeCell ref="G479:K482"/>
    <mergeCell ref="A468:F473"/>
    <mergeCell ref="G468:K473"/>
    <mergeCell ref="L468:P473"/>
    <mergeCell ref="Q468:T473"/>
    <mergeCell ref="Y483:AC486"/>
    <mergeCell ref="L479:P482"/>
    <mergeCell ref="Q479:T482"/>
    <mergeCell ref="U479:X482"/>
    <mergeCell ref="Y479:AC482"/>
    <mergeCell ref="Y474:AC478"/>
    <mergeCell ref="U474:X478"/>
    <mergeCell ref="A483:F486"/>
    <mergeCell ref="Y455:AC459"/>
    <mergeCell ref="Y460:AC467"/>
    <mergeCell ref="A460:F467"/>
    <mergeCell ref="G460:K467"/>
    <mergeCell ref="L460:P467"/>
    <mergeCell ref="Q460:T467"/>
    <mergeCell ref="K337:AF337"/>
    <mergeCell ref="AD460:AF467"/>
    <mergeCell ref="K246:AF246"/>
    <mergeCell ref="K292:AF292"/>
    <mergeCell ref="K267:P267"/>
    <mergeCell ref="K263:AF263"/>
    <mergeCell ref="K273:AF273"/>
    <mergeCell ref="AD468:AF473"/>
    <mergeCell ref="U460:X467"/>
    <mergeCell ref="K250:AF250"/>
    <mergeCell ref="S20:AE20"/>
    <mergeCell ref="K206:AF206"/>
    <mergeCell ref="K174:AF174"/>
    <mergeCell ref="K236:AF236"/>
    <mergeCell ref="K265:AF265"/>
    <mergeCell ref="K218:AF218"/>
    <mergeCell ref="K248:P248"/>
    <mergeCell ref="Y62:AF64"/>
    <mergeCell ref="K62:S64"/>
    <mergeCell ref="K197:AF197"/>
    <mergeCell ref="W37:AF38"/>
    <mergeCell ref="K199:AF199"/>
    <mergeCell ref="K176:AF176"/>
    <mergeCell ref="K187:AF187"/>
    <mergeCell ref="K92:AF92"/>
    <mergeCell ref="K75:AF75"/>
    <mergeCell ref="Z331:AE331"/>
    <mergeCell ref="K313:P313"/>
    <mergeCell ref="K315:AF315"/>
    <mergeCell ref="K335:P335"/>
    <mergeCell ref="K309:AF309"/>
    <mergeCell ref="K311:AF311"/>
    <mergeCell ref="K288:AF288"/>
    <mergeCell ref="K252:AF252"/>
    <mergeCell ref="K254:AF254"/>
    <mergeCell ref="L491:P494"/>
    <mergeCell ref="T369:AE369"/>
    <mergeCell ref="K389:AF389"/>
    <mergeCell ref="K286:AF286"/>
    <mergeCell ref="K282:AF282"/>
    <mergeCell ref="A350:AF350"/>
    <mergeCell ref="U468:X473"/>
    <mergeCell ref="Y468:AC473"/>
    <mergeCell ref="K299:P299"/>
    <mergeCell ref="AD479:AF482"/>
    <mergeCell ref="AD483:AF486"/>
    <mergeCell ref="L487:P490"/>
    <mergeCell ref="A491:F494"/>
    <mergeCell ref="G491:K494"/>
    <mergeCell ref="Q487:T490"/>
    <mergeCell ref="U487:X490"/>
    <mergeCell ref="G483:K486"/>
    <mergeCell ref="Q491:T494"/>
    <mergeCell ref="U491:X494"/>
    <mergeCell ref="Q483:T486"/>
    <mergeCell ref="U483:X486"/>
    <mergeCell ref="Y487:AC490"/>
    <mergeCell ref="K319:AF319"/>
    <mergeCell ref="K321:AF321"/>
    <mergeCell ref="AD487:AF490"/>
    <mergeCell ref="AD474:AF478"/>
    <mergeCell ref="K191:AF191"/>
    <mergeCell ref="K195:AF195"/>
    <mergeCell ref="K339:AF339"/>
    <mergeCell ref="A487:F490"/>
    <mergeCell ref="G487:K490"/>
    <mergeCell ref="K301:AF301"/>
    <mergeCell ref="K303:AF303"/>
    <mergeCell ref="K305:AF305"/>
    <mergeCell ref="K307:AF307"/>
    <mergeCell ref="L483:P486"/>
    <mergeCell ref="K290:AF290"/>
    <mergeCell ref="K224:AF224"/>
    <mergeCell ref="K232:AF232"/>
    <mergeCell ref="K242:AF242"/>
    <mergeCell ref="K234:AF234"/>
    <mergeCell ref="K329:AF329"/>
    <mergeCell ref="K275:AF275"/>
    <mergeCell ref="K317:AF317"/>
    <mergeCell ref="K345:AF345"/>
    <mergeCell ref="K269:AF269"/>
    <mergeCell ref="K271:AF271"/>
    <mergeCell ref="P331:S331"/>
    <mergeCell ref="S23:AE23"/>
    <mergeCell ref="S26:AE26"/>
    <mergeCell ref="W32:AF32"/>
    <mergeCell ref="K81:AF81"/>
    <mergeCell ref="K94:P94"/>
    <mergeCell ref="G33:L38"/>
    <mergeCell ref="E62:H64"/>
    <mergeCell ref="I62:J64"/>
    <mergeCell ref="A55:AF55"/>
    <mergeCell ref="A39:AF42"/>
    <mergeCell ref="G51:L51"/>
    <mergeCell ref="A33:F38"/>
    <mergeCell ref="K88:AF88"/>
    <mergeCell ref="K77:P77"/>
    <mergeCell ref="K79:AF79"/>
    <mergeCell ref="T61:AF61"/>
    <mergeCell ref="K157:AF157"/>
    <mergeCell ref="A66:AF66"/>
    <mergeCell ref="V423:AC423"/>
    <mergeCell ref="L423:S423"/>
    <mergeCell ref="L419:S419"/>
    <mergeCell ref="V419:AC419"/>
    <mergeCell ref="K159:AF159"/>
    <mergeCell ref="K155:P155"/>
    <mergeCell ref="L411:S411"/>
    <mergeCell ref="V411:AC411"/>
    <mergeCell ref="K216:AF216"/>
    <mergeCell ref="K295:AF295"/>
    <mergeCell ref="K98:AF98"/>
    <mergeCell ref="K109:AF109"/>
    <mergeCell ref="K140:AF140"/>
    <mergeCell ref="K117:AF117"/>
    <mergeCell ref="K119:AF119"/>
    <mergeCell ref="K121:AF121"/>
    <mergeCell ref="K130:AF130"/>
    <mergeCell ref="K113:AF113"/>
    <mergeCell ref="K172:P172"/>
    <mergeCell ref="K153:AF153"/>
    <mergeCell ref="K96:AF96"/>
    <mergeCell ref="K73:AF73"/>
    <mergeCell ref="AL373:AO373"/>
    <mergeCell ref="K407:R407"/>
    <mergeCell ref="K161:AF161"/>
    <mergeCell ref="K166:AF166"/>
    <mergeCell ref="K210:AF210"/>
    <mergeCell ref="K212:P212"/>
    <mergeCell ref="K214:AF214"/>
    <mergeCell ref="K284:P284"/>
    <mergeCell ref="K297:AF297"/>
    <mergeCell ref="K397:R397"/>
    <mergeCell ref="K405:R405"/>
    <mergeCell ref="K381:M381"/>
    <mergeCell ref="K385:R385"/>
    <mergeCell ref="T381:W381"/>
    <mergeCell ref="N381:R381"/>
    <mergeCell ref="K393:R393"/>
    <mergeCell ref="G403:AF403"/>
    <mergeCell ref="Y381:AE381"/>
    <mergeCell ref="K228:AF228"/>
    <mergeCell ref="K193:P193"/>
    <mergeCell ref="K170:AF170"/>
    <mergeCell ref="K178:AF178"/>
    <mergeCell ref="K333:AF333"/>
    <mergeCell ref="V331:X331"/>
    <mergeCell ref="Y3:AF3"/>
    <mergeCell ref="Y5:AF6"/>
    <mergeCell ref="Y8:AF8"/>
    <mergeCell ref="Y9:AF9"/>
    <mergeCell ref="K149:AF149"/>
    <mergeCell ref="K134:AF134"/>
    <mergeCell ref="K136:P136"/>
    <mergeCell ref="K138:AF138"/>
    <mergeCell ref="K115:P115"/>
    <mergeCell ref="K142:AF142"/>
    <mergeCell ref="A5:S5"/>
    <mergeCell ref="A11:AF14"/>
    <mergeCell ref="M32:Q32"/>
    <mergeCell ref="R32:V32"/>
    <mergeCell ref="R33:V38"/>
    <mergeCell ref="W33:AF34"/>
    <mergeCell ref="M33:Q38"/>
    <mergeCell ref="Z16:AF16"/>
    <mergeCell ref="A32:F32"/>
    <mergeCell ref="G32:L32"/>
    <mergeCell ref="W35:Y35"/>
    <mergeCell ref="AD36:AF36"/>
    <mergeCell ref="W36:AC36"/>
    <mergeCell ref="AC35:AF35"/>
  </mergeCells>
  <phoneticPr fontId="1"/>
  <dataValidations count="4">
    <dataValidation imeMode="halfAlpha" allowBlank="1" showInputMessage="1" showErrorMessage="1" sqref="K267:P267 K271:AF271 S397:AF397 S385:AF385 S393:AF393 S405:AF405" xr:uid="{00000000-0002-0000-0C00-000000000000}"/>
    <dataValidation allowBlank="1" showInputMessage="1" sqref="Z16:AF16 N381:R381" xr:uid="{00000000-0002-0000-0C00-000001000000}"/>
    <dataValidation type="list" allowBlank="1" showInputMessage="1" showErrorMessage="1" sqref="AM27 C29:C31 L29:L30" xr:uid="{00000000-0002-0000-0C00-000002000000}">
      <formula1>"□,☑"</formula1>
    </dataValidation>
    <dataValidation type="list" allowBlank="1" showInputMessage="1" showErrorMessage="1" sqref="T381:W381" xr:uid="{00000000-0002-0000-0C00-000003000000}">
      <formula1>"建築確認,建築変確"</formula1>
    </dataValidation>
  </dataValidations>
  <printOptions horizontalCentered="1"/>
  <pageMargins left="0.55118110236220474" right="0.35433070866141736" top="0.43307086614173229" bottom="0.51181102362204722" header="0.51181102362204722" footer="0.51181102362204722"/>
  <pageSetup paperSize="9" scale="89" orientation="portrait" blackAndWhite="1" r:id="rId1"/>
  <rowBreaks count="5" manualBreakCount="5">
    <brk id="65" max="16383" man="1"/>
    <brk id="179" max="32" man="1"/>
    <brk id="294" max="32" man="1"/>
    <brk id="349" max="16383" man="1"/>
    <brk id="44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92D050"/>
  </sheetPr>
  <dimension ref="A1:AZ64"/>
  <sheetViews>
    <sheetView showGridLines="0" showWhiteSpace="0" view="pageBreakPreview" zoomScaleNormal="100" zoomScaleSheetLayoutView="100" workbookViewId="0">
      <selection activeCell="AG1" sqref="AG1"/>
    </sheetView>
  </sheetViews>
  <sheetFormatPr defaultColWidth="2.75" defaultRowHeight="12.75" customHeight="1" x14ac:dyDescent="0.15"/>
  <cols>
    <col min="1" max="1" width="2.75" style="1" customWidth="1"/>
    <col min="2" max="6" width="2.75" style="1"/>
    <col min="7" max="7" width="2.75" style="1" customWidth="1"/>
    <col min="8" max="15" width="2.75" style="1"/>
    <col min="16" max="16" width="3.125" style="1" customWidth="1"/>
    <col min="17" max="16384" width="2.75" style="1"/>
  </cols>
  <sheetData>
    <row r="1" spans="1:52" s="4" customFormat="1" ht="12.75" customHeight="1" x14ac:dyDescent="0.15">
      <c r="A1" s="352" t="s">
        <v>329</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row>
    <row r="2" spans="1:52" s="5" customFormat="1" ht="2.85" customHeight="1" x14ac:dyDescent="0.15">
      <c r="A2" s="5" t="s">
        <v>156</v>
      </c>
      <c r="B2" s="5" t="s">
        <v>156</v>
      </c>
      <c r="C2" s="5" t="s">
        <v>156</v>
      </c>
      <c r="AC2" s="5" t="s">
        <v>156</v>
      </c>
      <c r="AD2" s="5" t="s">
        <v>156</v>
      </c>
      <c r="AE2" s="5" t="s">
        <v>156</v>
      </c>
      <c r="AF2" s="5" t="s">
        <v>156</v>
      </c>
      <c r="AG2" s="5" t="s">
        <v>156</v>
      </c>
      <c r="AH2" s="5" t="s">
        <v>156</v>
      </c>
      <c r="AI2" s="5" t="s">
        <v>156</v>
      </c>
      <c r="AJ2" s="5" t="s">
        <v>156</v>
      </c>
      <c r="AK2" s="5" t="s">
        <v>156</v>
      </c>
      <c r="AL2" s="5" t="s">
        <v>156</v>
      </c>
      <c r="AM2" s="5" t="s">
        <v>156</v>
      </c>
      <c r="AN2" s="5" t="s">
        <v>156</v>
      </c>
      <c r="AO2" s="5" t="s">
        <v>156</v>
      </c>
      <c r="AP2" s="5" t="s">
        <v>156</v>
      </c>
      <c r="AQ2" s="5" t="s">
        <v>156</v>
      </c>
      <c r="AR2" s="5" t="s">
        <v>156</v>
      </c>
      <c r="AS2" s="5" t="s">
        <v>156</v>
      </c>
      <c r="AT2" s="5" t="s">
        <v>156</v>
      </c>
      <c r="AU2" s="5" t="s">
        <v>156</v>
      </c>
      <c r="AV2" s="5" t="s">
        <v>156</v>
      </c>
      <c r="AW2" s="5" t="s">
        <v>156</v>
      </c>
      <c r="AX2" s="5" t="s">
        <v>156</v>
      </c>
      <c r="AY2" s="5" t="s">
        <v>156</v>
      </c>
      <c r="AZ2" s="5" t="s">
        <v>156</v>
      </c>
    </row>
    <row r="3" spans="1:52" s="4" customFormat="1" ht="12.75" customHeight="1" x14ac:dyDescent="0.15">
      <c r="A3" s="12" t="s">
        <v>330</v>
      </c>
      <c r="B3" s="12"/>
      <c r="C3" s="12"/>
      <c r="D3" s="12"/>
      <c r="E3" s="12"/>
      <c r="F3" s="12"/>
      <c r="G3" s="12"/>
      <c r="AC3" s="12"/>
      <c r="AD3" s="12"/>
      <c r="AE3" s="12"/>
      <c r="AF3" s="12"/>
    </row>
    <row r="4" spans="1:52" s="5" customFormat="1" ht="2.85" customHeight="1" x14ac:dyDescent="0.15">
      <c r="A4" s="5" t="s">
        <v>156</v>
      </c>
      <c r="B4" s="5" t="s">
        <v>156</v>
      </c>
      <c r="H4" s="5" t="s">
        <v>156</v>
      </c>
      <c r="J4" s="5" t="s">
        <v>156</v>
      </c>
      <c r="K4" s="5" t="s">
        <v>156</v>
      </c>
      <c r="L4" s="5" t="s">
        <v>156</v>
      </c>
      <c r="M4" s="5" t="s">
        <v>156</v>
      </c>
      <c r="AA4" s="5" t="s">
        <v>156</v>
      </c>
      <c r="AB4" s="5" t="s">
        <v>156</v>
      </c>
      <c r="AC4" s="5" t="s">
        <v>156</v>
      </c>
      <c r="AD4" s="5" t="s">
        <v>156</v>
      </c>
      <c r="AE4" s="5" t="s">
        <v>156</v>
      </c>
      <c r="AF4" s="5" t="s">
        <v>156</v>
      </c>
      <c r="AG4" s="5" t="s">
        <v>156</v>
      </c>
      <c r="AH4" s="5" t="s">
        <v>156</v>
      </c>
      <c r="AI4" s="5" t="s">
        <v>156</v>
      </c>
      <c r="AJ4" s="5" t="s">
        <v>156</v>
      </c>
      <c r="AK4" s="5" t="s">
        <v>156</v>
      </c>
      <c r="AL4" s="5" t="s">
        <v>156</v>
      </c>
      <c r="AM4" s="5" t="s">
        <v>156</v>
      </c>
      <c r="AN4" s="5" t="s">
        <v>156</v>
      </c>
      <c r="AO4" s="5" t="s">
        <v>156</v>
      </c>
      <c r="AP4" s="5" t="s">
        <v>156</v>
      </c>
      <c r="AQ4" s="5" t="s">
        <v>156</v>
      </c>
      <c r="AR4" s="5" t="s">
        <v>156</v>
      </c>
      <c r="AS4" s="5" t="s">
        <v>156</v>
      </c>
      <c r="AT4" s="5" t="s">
        <v>156</v>
      </c>
      <c r="AU4" s="5" t="s">
        <v>156</v>
      </c>
      <c r="AV4" s="5" t="s">
        <v>156</v>
      </c>
      <c r="AW4" s="5" t="s">
        <v>156</v>
      </c>
      <c r="AX4" s="5" t="s">
        <v>156</v>
      </c>
      <c r="AY4" s="5" t="s">
        <v>156</v>
      </c>
    </row>
    <row r="5" spans="1:52" s="4" customFormat="1" ht="18.75" customHeight="1" x14ac:dyDescent="0.15">
      <c r="A5" s="697"/>
      <c r="B5" s="697"/>
      <c r="C5" s="697"/>
      <c r="D5" s="697"/>
      <c r="E5" s="697"/>
      <c r="F5" s="697"/>
      <c r="G5" s="698" t="s">
        <v>273</v>
      </c>
      <c r="H5" s="698"/>
      <c r="I5" s="698"/>
      <c r="J5" s="698"/>
      <c r="K5" s="698"/>
      <c r="L5" s="699" t="s">
        <v>274</v>
      </c>
      <c r="M5" s="699"/>
      <c r="N5" s="699"/>
      <c r="O5" s="699"/>
      <c r="P5" s="699"/>
      <c r="Q5" s="698" t="s">
        <v>275</v>
      </c>
      <c r="R5" s="698"/>
      <c r="S5" s="698"/>
      <c r="T5" s="698"/>
      <c r="U5" s="698" t="s">
        <v>276</v>
      </c>
      <c r="V5" s="698"/>
      <c r="W5" s="698"/>
      <c r="X5" s="698"/>
      <c r="Y5" s="698" t="s">
        <v>277</v>
      </c>
      <c r="Z5" s="698"/>
      <c r="AA5" s="698"/>
      <c r="AB5" s="698"/>
      <c r="AC5" s="698"/>
      <c r="AD5" s="700" t="s">
        <v>288</v>
      </c>
      <c r="AE5" s="700"/>
      <c r="AF5" s="700"/>
    </row>
    <row r="6" spans="1:52" s="4" customFormat="1" ht="18.75" customHeight="1" x14ac:dyDescent="0.15">
      <c r="A6" s="697"/>
      <c r="B6" s="697"/>
      <c r="C6" s="697"/>
      <c r="D6" s="697"/>
      <c r="E6" s="697"/>
      <c r="F6" s="697"/>
      <c r="G6" s="698"/>
      <c r="H6" s="698"/>
      <c r="I6" s="698"/>
      <c r="J6" s="698"/>
      <c r="K6" s="698"/>
      <c r="L6" s="699"/>
      <c r="M6" s="699"/>
      <c r="N6" s="699"/>
      <c r="O6" s="699"/>
      <c r="P6" s="699"/>
      <c r="Q6" s="698"/>
      <c r="R6" s="698"/>
      <c r="S6" s="698"/>
      <c r="T6" s="698"/>
      <c r="U6" s="698"/>
      <c r="V6" s="698"/>
      <c r="W6" s="698"/>
      <c r="X6" s="698"/>
      <c r="Y6" s="698"/>
      <c r="Z6" s="698"/>
      <c r="AA6" s="698"/>
      <c r="AB6" s="698"/>
      <c r="AC6" s="698"/>
      <c r="AD6" s="700"/>
      <c r="AE6" s="700"/>
      <c r="AF6" s="700"/>
    </row>
    <row r="7" spans="1:52" s="4" customFormat="1" ht="18.75" customHeight="1" x14ac:dyDescent="0.15">
      <c r="A7" s="697"/>
      <c r="B7" s="697"/>
      <c r="C7" s="697"/>
      <c r="D7" s="697"/>
      <c r="E7" s="697"/>
      <c r="F7" s="697"/>
      <c r="G7" s="698"/>
      <c r="H7" s="698"/>
      <c r="I7" s="698"/>
      <c r="J7" s="698"/>
      <c r="K7" s="698"/>
      <c r="L7" s="699"/>
      <c r="M7" s="699"/>
      <c r="N7" s="699"/>
      <c r="O7" s="699"/>
      <c r="P7" s="699"/>
      <c r="Q7" s="698"/>
      <c r="R7" s="698"/>
      <c r="S7" s="698"/>
      <c r="T7" s="698"/>
      <c r="U7" s="698"/>
      <c r="V7" s="698"/>
      <c r="W7" s="698"/>
      <c r="X7" s="698"/>
      <c r="Y7" s="698"/>
      <c r="Z7" s="698"/>
      <c r="AA7" s="698"/>
      <c r="AB7" s="698"/>
      <c r="AC7" s="698"/>
      <c r="AD7" s="700"/>
      <c r="AE7" s="700"/>
      <c r="AF7" s="700"/>
    </row>
    <row r="8" spans="1:52" s="4" customFormat="1" ht="18.75" customHeight="1" x14ac:dyDescent="0.15">
      <c r="A8" s="697"/>
      <c r="B8" s="697"/>
      <c r="C8" s="697"/>
      <c r="D8" s="697"/>
      <c r="E8" s="697"/>
      <c r="F8" s="697"/>
      <c r="G8" s="698"/>
      <c r="H8" s="698"/>
      <c r="I8" s="698"/>
      <c r="J8" s="698"/>
      <c r="K8" s="698"/>
      <c r="L8" s="699"/>
      <c r="M8" s="699"/>
      <c r="N8" s="699"/>
      <c r="O8" s="699"/>
      <c r="P8" s="699"/>
      <c r="Q8" s="698"/>
      <c r="R8" s="698"/>
      <c r="S8" s="698"/>
      <c r="T8" s="698"/>
      <c r="U8" s="698"/>
      <c r="V8" s="698"/>
      <c r="W8" s="698"/>
      <c r="X8" s="698"/>
      <c r="Y8" s="698"/>
      <c r="Z8" s="698"/>
      <c r="AA8" s="698"/>
      <c r="AB8" s="698"/>
      <c r="AC8" s="698"/>
      <c r="AD8" s="700"/>
      <c r="AE8" s="700"/>
      <c r="AF8" s="700"/>
    </row>
    <row r="9" spans="1:52" s="10" customFormat="1" ht="12.75" customHeight="1" x14ac:dyDescent="0.15">
      <c r="A9" s="698" t="s">
        <v>641</v>
      </c>
      <c r="B9" s="698"/>
      <c r="C9" s="698"/>
      <c r="D9" s="698"/>
      <c r="E9" s="698"/>
      <c r="F9" s="698"/>
      <c r="G9" s="710" t="s">
        <v>297</v>
      </c>
      <c r="H9" s="710"/>
      <c r="I9" s="710"/>
      <c r="J9" s="710"/>
      <c r="K9" s="710"/>
      <c r="L9" s="711" t="s">
        <v>290</v>
      </c>
      <c r="M9" s="705"/>
      <c r="N9" s="705"/>
      <c r="O9" s="705"/>
      <c r="P9" s="705"/>
      <c r="Q9" s="711" t="s">
        <v>291</v>
      </c>
      <c r="R9" s="705"/>
      <c r="S9" s="705"/>
      <c r="T9" s="705"/>
      <c r="U9" s="705" t="s">
        <v>292</v>
      </c>
      <c r="V9" s="705"/>
      <c r="W9" s="705"/>
      <c r="X9" s="705"/>
      <c r="Y9" s="708" t="s">
        <v>296</v>
      </c>
      <c r="Z9" s="708"/>
      <c r="AA9" s="708"/>
      <c r="AB9" s="708"/>
      <c r="AC9" s="708"/>
      <c r="AD9" s="705" t="s">
        <v>293</v>
      </c>
      <c r="AE9" s="705"/>
      <c r="AF9" s="705"/>
    </row>
    <row r="10" spans="1:52" s="10" customFormat="1" ht="12.75" customHeight="1" x14ac:dyDescent="0.15">
      <c r="A10" s="698"/>
      <c r="B10" s="698"/>
      <c r="C10" s="698"/>
      <c r="D10" s="698"/>
      <c r="E10" s="698"/>
      <c r="F10" s="698"/>
      <c r="G10" s="710"/>
      <c r="H10" s="710"/>
      <c r="I10" s="710"/>
      <c r="J10" s="710"/>
      <c r="K10" s="710"/>
      <c r="L10" s="705"/>
      <c r="M10" s="705"/>
      <c r="N10" s="705"/>
      <c r="O10" s="705"/>
      <c r="P10" s="705"/>
      <c r="Q10" s="705"/>
      <c r="R10" s="705"/>
      <c r="S10" s="705"/>
      <c r="T10" s="705"/>
      <c r="U10" s="705"/>
      <c r="V10" s="705"/>
      <c r="W10" s="705"/>
      <c r="X10" s="705"/>
      <c r="Y10" s="708"/>
      <c r="Z10" s="708"/>
      <c r="AA10" s="708"/>
      <c r="AB10" s="708"/>
      <c r="AC10" s="708"/>
      <c r="AD10" s="705"/>
      <c r="AE10" s="705"/>
      <c r="AF10" s="705"/>
    </row>
    <row r="11" spans="1:52" s="10" customFormat="1" ht="12.75" customHeight="1" x14ac:dyDescent="0.15">
      <c r="A11" s="698"/>
      <c r="B11" s="698"/>
      <c r="C11" s="698"/>
      <c r="D11" s="698"/>
      <c r="E11" s="698"/>
      <c r="F11" s="698"/>
      <c r="G11" s="710"/>
      <c r="H11" s="710"/>
      <c r="I11" s="710"/>
      <c r="J11" s="710"/>
      <c r="K11" s="710"/>
      <c r="L11" s="705"/>
      <c r="M11" s="705"/>
      <c r="N11" s="705"/>
      <c r="O11" s="705"/>
      <c r="P11" s="705"/>
      <c r="Q11" s="705"/>
      <c r="R11" s="705"/>
      <c r="S11" s="705"/>
      <c r="T11" s="705"/>
      <c r="U11" s="705"/>
      <c r="V11" s="705"/>
      <c r="W11" s="705"/>
      <c r="X11" s="705"/>
      <c r="Y11" s="708"/>
      <c r="Z11" s="708"/>
      <c r="AA11" s="708"/>
      <c r="AB11" s="708"/>
      <c r="AC11" s="708"/>
      <c r="AD11" s="705"/>
      <c r="AE11" s="705"/>
      <c r="AF11" s="705"/>
    </row>
    <row r="12" spans="1:52" s="10" customFormat="1" ht="12.75" customHeight="1" x14ac:dyDescent="0.15">
      <c r="A12" s="698"/>
      <c r="B12" s="698"/>
      <c r="C12" s="698"/>
      <c r="D12" s="698"/>
      <c r="E12" s="698"/>
      <c r="F12" s="698"/>
      <c r="G12" s="710"/>
      <c r="H12" s="710"/>
      <c r="I12" s="710"/>
      <c r="J12" s="710"/>
      <c r="K12" s="710"/>
      <c r="L12" s="705"/>
      <c r="M12" s="705"/>
      <c r="N12" s="705"/>
      <c r="O12" s="705"/>
      <c r="P12" s="705"/>
      <c r="Q12" s="705"/>
      <c r="R12" s="705"/>
      <c r="S12" s="705"/>
      <c r="T12" s="705"/>
      <c r="U12" s="705"/>
      <c r="V12" s="705"/>
      <c r="W12" s="705"/>
      <c r="X12" s="705"/>
      <c r="Y12" s="708"/>
      <c r="Z12" s="708"/>
      <c r="AA12" s="708"/>
      <c r="AB12" s="708"/>
      <c r="AC12" s="708"/>
      <c r="AD12" s="705"/>
      <c r="AE12" s="705"/>
      <c r="AF12" s="705"/>
    </row>
    <row r="13" spans="1:52" s="10" customFormat="1" ht="12.75" customHeight="1" x14ac:dyDescent="0.15">
      <c r="A13" s="698"/>
      <c r="B13" s="698"/>
      <c r="C13" s="698"/>
      <c r="D13" s="698"/>
      <c r="E13" s="698"/>
      <c r="F13" s="698"/>
      <c r="G13" s="710"/>
      <c r="H13" s="710"/>
      <c r="I13" s="710"/>
      <c r="J13" s="710"/>
      <c r="K13" s="710"/>
      <c r="L13" s="705"/>
      <c r="M13" s="705"/>
      <c r="N13" s="705"/>
      <c r="O13" s="705"/>
      <c r="P13" s="705"/>
      <c r="Q13" s="705"/>
      <c r="R13" s="705"/>
      <c r="S13" s="705"/>
      <c r="T13" s="705"/>
      <c r="U13" s="705"/>
      <c r="V13" s="705"/>
      <c r="W13" s="705"/>
      <c r="X13" s="705"/>
      <c r="Y13" s="708"/>
      <c r="Z13" s="708"/>
      <c r="AA13" s="708"/>
      <c r="AB13" s="708"/>
      <c r="AC13" s="708"/>
      <c r="AD13" s="705"/>
      <c r="AE13" s="705"/>
      <c r="AF13" s="705"/>
    </row>
    <row r="14" spans="1:52" s="10" customFormat="1" ht="12.75" customHeight="1" x14ac:dyDescent="0.15">
      <c r="A14" s="684" t="s">
        <v>278</v>
      </c>
      <c r="B14" s="684"/>
      <c r="C14" s="684"/>
      <c r="D14" s="684"/>
      <c r="E14" s="684"/>
      <c r="F14" s="684"/>
      <c r="G14" s="712" t="s">
        <v>298</v>
      </c>
      <c r="H14" s="712"/>
      <c r="I14" s="712"/>
      <c r="J14" s="712"/>
      <c r="K14" s="712"/>
      <c r="L14" s="708" t="s">
        <v>299</v>
      </c>
      <c r="M14" s="709"/>
      <c r="N14" s="709"/>
      <c r="O14" s="709"/>
      <c r="P14" s="709"/>
      <c r="Q14" s="711" t="s">
        <v>294</v>
      </c>
      <c r="R14" s="705"/>
      <c r="S14" s="705"/>
      <c r="T14" s="705"/>
      <c r="U14" s="705" t="s">
        <v>292</v>
      </c>
      <c r="V14" s="705"/>
      <c r="W14" s="705"/>
      <c r="X14" s="705"/>
      <c r="Y14" s="708" t="s">
        <v>300</v>
      </c>
      <c r="Z14" s="709"/>
      <c r="AA14" s="709"/>
      <c r="AB14" s="709"/>
      <c r="AC14" s="709"/>
      <c r="AD14" s="705" t="s">
        <v>293</v>
      </c>
      <c r="AE14" s="705"/>
      <c r="AF14" s="705"/>
    </row>
    <row r="15" spans="1:52" s="10" customFormat="1" ht="12.75" customHeight="1" x14ac:dyDescent="0.15">
      <c r="A15" s="684"/>
      <c r="B15" s="684"/>
      <c r="C15" s="684"/>
      <c r="D15" s="684"/>
      <c r="E15" s="684"/>
      <c r="F15" s="684"/>
      <c r="G15" s="712"/>
      <c r="H15" s="712"/>
      <c r="I15" s="712"/>
      <c r="J15" s="712"/>
      <c r="K15" s="712"/>
      <c r="L15" s="709"/>
      <c r="M15" s="709"/>
      <c r="N15" s="709"/>
      <c r="O15" s="709"/>
      <c r="P15" s="709"/>
      <c r="Q15" s="705"/>
      <c r="R15" s="705"/>
      <c r="S15" s="705"/>
      <c r="T15" s="705"/>
      <c r="U15" s="705"/>
      <c r="V15" s="705"/>
      <c r="W15" s="705"/>
      <c r="X15" s="705"/>
      <c r="Y15" s="709"/>
      <c r="Z15" s="709"/>
      <c r="AA15" s="709"/>
      <c r="AB15" s="709"/>
      <c r="AC15" s="709"/>
      <c r="AD15" s="705"/>
      <c r="AE15" s="705"/>
      <c r="AF15" s="705"/>
    </row>
    <row r="16" spans="1:52" s="10" customFormat="1" ht="12.75" customHeight="1" x14ac:dyDescent="0.15">
      <c r="A16" s="684"/>
      <c r="B16" s="684"/>
      <c r="C16" s="684"/>
      <c r="D16" s="684"/>
      <c r="E16" s="684"/>
      <c r="F16" s="684"/>
      <c r="G16" s="712"/>
      <c r="H16" s="712"/>
      <c r="I16" s="712"/>
      <c r="J16" s="712"/>
      <c r="K16" s="712"/>
      <c r="L16" s="709"/>
      <c r="M16" s="709"/>
      <c r="N16" s="709"/>
      <c r="O16" s="709"/>
      <c r="P16" s="709"/>
      <c r="Q16" s="705"/>
      <c r="R16" s="705"/>
      <c r="S16" s="705"/>
      <c r="T16" s="705"/>
      <c r="U16" s="705"/>
      <c r="V16" s="705"/>
      <c r="W16" s="705"/>
      <c r="X16" s="705"/>
      <c r="Y16" s="709"/>
      <c r="Z16" s="709"/>
      <c r="AA16" s="709"/>
      <c r="AB16" s="709"/>
      <c r="AC16" s="709"/>
      <c r="AD16" s="705"/>
      <c r="AE16" s="705"/>
      <c r="AF16" s="705"/>
    </row>
    <row r="17" spans="1:32" s="10" customFormat="1" ht="12.75" customHeight="1" x14ac:dyDescent="0.15">
      <c r="A17" s="684"/>
      <c r="B17" s="684"/>
      <c r="C17" s="684"/>
      <c r="D17" s="684"/>
      <c r="E17" s="684"/>
      <c r="F17" s="684"/>
      <c r="G17" s="712"/>
      <c r="H17" s="712"/>
      <c r="I17" s="712"/>
      <c r="J17" s="712"/>
      <c r="K17" s="712"/>
      <c r="L17" s="709"/>
      <c r="M17" s="709"/>
      <c r="N17" s="709"/>
      <c r="O17" s="709"/>
      <c r="P17" s="709"/>
      <c r="Q17" s="705"/>
      <c r="R17" s="705"/>
      <c r="S17" s="705"/>
      <c r="T17" s="705"/>
      <c r="U17" s="705"/>
      <c r="V17" s="705"/>
      <c r="W17" s="705"/>
      <c r="X17" s="705"/>
      <c r="Y17" s="709"/>
      <c r="Z17" s="709"/>
      <c r="AA17" s="709"/>
      <c r="AB17" s="709"/>
      <c r="AC17" s="709"/>
      <c r="AD17" s="705"/>
      <c r="AE17" s="705"/>
      <c r="AF17" s="705"/>
    </row>
    <row r="18" spans="1:32" s="10" customFormat="1" ht="12.75" customHeight="1" x14ac:dyDescent="0.15">
      <c r="A18" s="684"/>
      <c r="B18" s="684"/>
      <c r="C18" s="684"/>
      <c r="D18" s="684"/>
      <c r="E18" s="684"/>
      <c r="F18" s="684"/>
      <c r="G18" s="712"/>
      <c r="H18" s="712"/>
      <c r="I18" s="712"/>
      <c r="J18" s="712"/>
      <c r="K18" s="712"/>
      <c r="L18" s="709"/>
      <c r="M18" s="709"/>
      <c r="N18" s="709"/>
      <c r="O18" s="709"/>
      <c r="P18" s="709"/>
      <c r="Q18" s="705"/>
      <c r="R18" s="705"/>
      <c r="S18" s="705"/>
      <c r="T18" s="705"/>
      <c r="U18" s="705"/>
      <c r="V18" s="705"/>
      <c r="W18" s="705"/>
      <c r="X18" s="705"/>
      <c r="Y18" s="709"/>
      <c r="Z18" s="709"/>
      <c r="AA18" s="709"/>
      <c r="AB18" s="709"/>
      <c r="AC18" s="709"/>
      <c r="AD18" s="705"/>
      <c r="AE18" s="705"/>
      <c r="AF18" s="705"/>
    </row>
    <row r="19" spans="1:32" s="10" customFormat="1" ht="12.75" customHeight="1" x14ac:dyDescent="0.15">
      <c r="A19" s="684"/>
      <c r="B19" s="684"/>
      <c r="C19" s="684"/>
      <c r="D19" s="684"/>
      <c r="E19" s="684"/>
      <c r="F19" s="684"/>
      <c r="G19" s="712"/>
      <c r="H19" s="712"/>
      <c r="I19" s="712"/>
      <c r="J19" s="712"/>
      <c r="K19" s="712"/>
      <c r="L19" s="709"/>
      <c r="M19" s="709"/>
      <c r="N19" s="709"/>
      <c r="O19" s="709"/>
      <c r="P19" s="709"/>
      <c r="Q19" s="705"/>
      <c r="R19" s="705"/>
      <c r="S19" s="705"/>
      <c r="T19" s="705"/>
      <c r="U19" s="705"/>
      <c r="V19" s="705"/>
      <c r="W19" s="705"/>
      <c r="X19" s="705"/>
      <c r="Y19" s="709"/>
      <c r="Z19" s="709"/>
      <c r="AA19" s="709"/>
      <c r="AB19" s="709"/>
      <c r="AC19" s="709"/>
      <c r="AD19" s="705"/>
      <c r="AE19" s="705"/>
      <c r="AF19" s="705"/>
    </row>
    <row r="20" spans="1:32" s="10" customFormat="1" ht="12.75" customHeight="1" x14ac:dyDescent="0.15">
      <c r="A20" s="684"/>
      <c r="B20" s="684"/>
      <c r="C20" s="684"/>
      <c r="D20" s="684"/>
      <c r="E20" s="684"/>
      <c r="F20" s="684"/>
      <c r="G20" s="712"/>
      <c r="H20" s="712"/>
      <c r="I20" s="712"/>
      <c r="J20" s="712"/>
      <c r="K20" s="712"/>
      <c r="L20" s="709"/>
      <c r="M20" s="709"/>
      <c r="N20" s="709"/>
      <c r="O20" s="709"/>
      <c r="P20" s="709"/>
      <c r="Q20" s="705"/>
      <c r="R20" s="705"/>
      <c r="S20" s="705"/>
      <c r="T20" s="705"/>
      <c r="U20" s="705"/>
      <c r="V20" s="705"/>
      <c r="W20" s="705"/>
      <c r="X20" s="705"/>
      <c r="Y20" s="709"/>
      <c r="Z20" s="709"/>
      <c r="AA20" s="709"/>
      <c r="AB20" s="709"/>
      <c r="AC20" s="709"/>
      <c r="AD20" s="705"/>
      <c r="AE20" s="705"/>
      <c r="AF20" s="705"/>
    </row>
    <row r="21" spans="1:32" s="10" customFormat="1" ht="12.75" customHeight="1" x14ac:dyDescent="0.15">
      <c r="A21" s="684"/>
      <c r="B21" s="684"/>
      <c r="C21" s="684"/>
      <c r="D21" s="684"/>
      <c r="E21" s="684"/>
      <c r="F21" s="684"/>
      <c r="G21" s="712"/>
      <c r="H21" s="712"/>
      <c r="I21" s="712"/>
      <c r="J21" s="712"/>
      <c r="K21" s="712"/>
      <c r="L21" s="709"/>
      <c r="M21" s="709"/>
      <c r="N21" s="709"/>
      <c r="O21" s="709"/>
      <c r="P21" s="709"/>
      <c r="Q21" s="705"/>
      <c r="R21" s="705"/>
      <c r="S21" s="705"/>
      <c r="T21" s="705"/>
      <c r="U21" s="705"/>
      <c r="V21" s="705"/>
      <c r="W21" s="705"/>
      <c r="X21" s="705"/>
      <c r="Y21" s="709"/>
      <c r="Z21" s="709"/>
      <c r="AA21" s="709"/>
      <c r="AB21" s="709"/>
      <c r="AC21" s="709"/>
      <c r="AD21" s="705"/>
      <c r="AE21" s="705"/>
      <c r="AF21" s="705"/>
    </row>
    <row r="22" spans="1:32" s="10" customFormat="1" ht="12.75" customHeight="1" x14ac:dyDescent="0.15">
      <c r="A22" s="684" t="s">
        <v>279</v>
      </c>
      <c r="B22" s="684"/>
      <c r="C22" s="684"/>
      <c r="D22" s="684"/>
      <c r="E22" s="684"/>
      <c r="F22" s="684"/>
      <c r="G22" s="710" t="s">
        <v>303</v>
      </c>
      <c r="H22" s="710"/>
      <c r="I22" s="710"/>
      <c r="J22" s="710"/>
      <c r="K22" s="710"/>
      <c r="L22" s="710" t="s">
        <v>289</v>
      </c>
      <c r="M22" s="702"/>
      <c r="N22" s="702"/>
      <c r="O22" s="702"/>
      <c r="P22" s="702"/>
      <c r="Q22" s="705" t="s">
        <v>302</v>
      </c>
      <c r="R22" s="705"/>
      <c r="S22" s="705"/>
      <c r="T22" s="705"/>
      <c r="U22" s="711" t="s">
        <v>308</v>
      </c>
      <c r="V22" s="705"/>
      <c r="W22" s="705"/>
      <c r="X22" s="705"/>
      <c r="Y22" s="708" t="s">
        <v>295</v>
      </c>
      <c r="Z22" s="709"/>
      <c r="AA22" s="709"/>
      <c r="AB22" s="709"/>
      <c r="AC22" s="709"/>
      <c r="AD22" s="705" t="s">
        <v>293</v>
      </c>
      <c r="AE22" s="705"/>
      <c r="AF22" s="705"/>
    </row>
    <row r="23" spans="1:32" s="10" customFormat="1" ht="12.75" customHeight="1" x14ac:dyDescent="0.15">
      <c r="A23" s="684"/>
      <c r="B23" s="684"/>
      <c r="C23" s="684"/>
      <c r="D23" s="684"/>
      <c r="E23" s="684"/>
      <c r="F23" s="684"/>
      <c r="G23" s="710"/>
      <c r="H23" s="710"/>
      <c r="I23" s="710"/>
      <c r="J23" s="710"/>
      <c r="K23" s="710"/>
      <c r="L23" s="702"/>
      <c r="M23" s="702"/>
      <c r="N23" s="702"/>
      <c r="O23" s="702"/>
      <c r="P23" s="702"/>
      <c r="Q23" s="705"/>
      <c r="R23" s="705"/>
      <c r="S23" s="705"/>
      <c r="T23" s="705"/>
      <c r="U23" s="705"/>
      <c r="V23" s="705"/>
      <c r="W23" s="705"/>
      <c r="X23" s="705"/>
      <c r="Y23" s="709"/>
      <c r="Z23" s="709"/>
      <c r="AA23" s="709"/>
      <c r="AB23" s="709"/>
      <c r="AC23" s="709"/>
      <c r="AD23" s="705"/>
      <c r="AE23" s="705"/>
      <c r="AF23" s="705"/>
    </row>
    <row r="24" spans="1:32" s="10" customFormat="1" ht="12.75" customHeight="1" x14ac:dyDescent="0.15">
      <c r="A24" s="684"/>
      <c r="B24" s="684"/>
      <c r="C24" s="684"/>
      <c r="D24" s="684"/>
      <c r="E24" s="684"/>
      <c r="F24" s="684"/>
      <c r="G24" s="710"/>
      <c r="H24" s="710"/>
      <c r="I24" s="710"/>
      <c r="J24" s="710"/>
      <c r="K24" s="710"/>
      <c r="L24" s="702"/>
      <c r="M24" s="702"/>
      <c r="N24" s="702"/>
      <c r="O24" s="702"/>
      <c r="P24" s="702"/>
      <c r="Q24" s="705"/>
      <c r="R24" s="705"/>
      <c r="S24" s="705"/>
      <c r="T24" s="705"/>
      <c r="U24" s="705"/>
      <c r="V24" s="705"/>
      <c r="W24" s="705"/>
      <c r="X24" s="705"/>
      <c r="Y24" s="709"/>
      <c r="Z24" s="709"/>
      <c r="AA24" s="709"/>
      <c r="AB24" s="709"/>
      <c r="AC24" s="709"/>
      <c r="AD24" s="705"/>
      <c r="AE24" s="705"/>
      <c r="AF24" s="705"/>
    </row>
    <row r="25" spans="1:32" s="10" customFormat="1" ht="12.75" customHeight="1" x14ac:dyDescent="0.15">
      <c r="A25" s="684"/>
      <c r="B25" s="684"/>
      <c r="C25" s="684"/>
      <c r="D25" s="684"/>
      <c r="E25" s="684"/>
      <c r="F25" s="684"/>
      <c r="G25" s="710"/>
      <c r="H25" s="710"/>
      <c r="I25" s="710"/>
      <c r="J25" s="710"/>
      <c r="K25" s="710"/>
      <c r="L25" s="702"/>
      <c r="M25" s="702"/>
      <c r="N25" s="702"/>
      <c r="O25" s="702"/>
      <c r="P25" s="702"/>
      <c r="Q25" s="705"/>
      <c r="R25" s="705"/>
      <c r="S25" s="705"/>
      <c r="T25" s="705"/>
      <c r="U25" s="705"/>
      <c r="V25" s="705"/>
      <c r="W25" s="705"/>
      <c r="X25" s="705"/>
      <c r="Y25" s="709"/>
      <c r="Z25" s="709"/>
      <c r="AA25" s="709"/>
      <c r="AB25" s="709"/>
      <c r="AC25" s="709"/>
      <c r="AD25" s="705"/>
      <c r="AE25" s="705"/>
      <c r="AF25" s="705"/>
    </row>
    <row r="26" spans="1:32" s="10" customFormat="1" ht="12.75" customHeight="1" x14ac:dyDescent="0.15">
      <c r="A26" s="684"/>
      <c r="B26" s="684"/>
      <c r="C26" s="684"/>
      <c r="D26" s="684"/>
      <c r="E26" s="684"/>
      <c r="F26" s="684"/>
      <c r="G26" s="710"/>
      <c r="H26" s="710"/>
      <c r="I26" s="710"/>
      <c r="J26" s="710"/>
      <c r="K26" s="710"/>
      <c r="L26" s="702"/>
      <c r="M26" s="702"/>
      <c r="N26" s="702"/>
      <c r="O26" s="702"/>
      <c r="P26" s="702"/>
      <c r="Q26" s="705"/>
      <c r="R26" s="705"/>
      <c r="S26" s="705"/>
      <c r="T26" s="705"/>
      <c r="U26" s="705"/>
      <c r="V26" s="705"/>
      <c r="W26" s="705"/>
      <c r="X26" s="705"/>
      <c r="Y26" s="709"/>
      <c r="Z26" s="709"/>
      <c r="AA26" s="709"/>
      <c r="AB26" s="709"/>
      <c r="AC26" s="709"/>
      <c r="AD26" s="705"/>
      <c r="AE26" s="705"/>
      <c r="AF26" s="705"/>
    </row>
    <row r="27" spans="1:32" s="10" customFormat="1" ht="12.75" customHeight="1" x14ac:dyDescent="0.15">
      <c r="A27" s="684"/>
      <c r="B27" s="684"/>
      <c r="C27" s="684"/>
      <c r="D27" s="684"/>
      <c r="E27" s="684"/>
      <c r="F27" s="684"/>
      <c r="G27" s="710"/>
      <c r="H27" s="710"/>
      <c r="I27" s="710"/>
      <c r="J27" s="710"/>
      <c r="K27" s="710"/>
      <c r="L27" s="702"/>
      <c r="M27" s="702"/>
      <c r="N27" s="702"/>
      <c r="O27" s="702"/>
      <c r="P27" s="702"/>
      <c r="Q27" s="705"/>
      <c r="R27" s="705"/>
      <c r="S27" s="705"/>
      <c r="T27" s="705"/>
      <c r="U27" s="705"/>
      <c r="V27" s="705"/>
      <c r="W27" s="705"/>
      <c r="X27" s="705"/>
      <c r="Y27" s="709"/>
      <c r="Z27" s="709"/>
      <c r="AA27" s="709"/>
      <c r="AB27" s="709"/>
      <c r="AC27" s="709"/>
      <c r="AD27" s="705"/>
      <c r="AE27" s="705"/>
      <c r="AF27" s="705"/>
    </row>
    <row r="28" spans="1:32" s="10" customFormat="1" ht="12.75" customHeight="1" x14ac:dyDescent="0.15">
      <c r="A28" s="684" t="s">
        <v>280</v>
      </c>
      <c r="B28" s="684"/>
      <c r="C28" s="684"/>
      <c r="D28" s="684"/>
      <c r="E28" s="684"/>
      <c r="F28" s="684"/>
      <c r="G28" s="710" t="s">
        <v>301</v>
      </c>
      <c r="H28" s="702"/>
      <c r="I28" s="702"/>
      <c r="J28" s="702"/>
      <c r="K28" s="702"/>
      <c r="L28" s="711" t="s">
        <v>305</v>
      </c>
      <c r="M28" s="705"/>
      <c r="N28" s="705"/>
      <c r="O28" s="705"/>
      <c r="P28" s="705"/>
      <c r="Q28" s="711" t="s">
        <v>304</v>
      </c>
      <c r="R28" s="705"/>
      <c r="S28" s="705"/>
      <c r="T28" s="705"/>
      <c r="U28" s="705" t="s">
        <v>292</v>
      </c>
      <c r="V28" s="705"/>
      <c r="W28" s="705"/>
      <c r="X28" s="705"/>
      <c r="Y28" s="711" t="s">
        <v>309</v>
      </c>
      <c r="Z28" s="705"/>
      <c r="AA28" s="705"/>
      <c r="AB28" s="705"/>
      <c r="AC28" s="705"/>
      <c r="AD28" s="705" t="s">
        <v>293</v>
      </c>
      <c r="AE28" s="705"/>
      <c r="AF28" s="705"/>
    </row>
    <row r="29" spans="1:32" s="10" customFormat="1" ht="12.75" customHeight="1" x14ac:dyDescent="0.15">
      <c r="A29" s="684"/>
      <c r="B29" s="684"/>
      <c r="C29" s="684"/>
      <c r="D29" s="684"/>
      <c r="E29" s="684"/>
      <c r="F29" s="684"/>
      <c r="G29" s="702"/>
      <c r="H29" s="702"/>
      <c r="I29" s="702"/>
      <c r="J29" s="702"/>
      <c r="K29" s="702"/>
      <c r="L29" s="705"/>
      <c r="M29" s="705"/>
      <c r="N29" s="705"/>
      <c r="O29" s="705"/>
      <c r="P29" s="705"/>
      <c r="Q29" s="705"/>
      <c r="R29" s="705"/>
      <c r="S29" s="705"/>
      <c r="T29" s="705"/>
      <c r="U29" s="705"/>
      <c r="V29" s="705"/>
      <c r="W29" s="705"/>
      <c r="X29" s="705"/>
      <c r="Y29" s="705"/>
      <c r="Z29" s="705"/>
      <c r="AA29" s="705"/>
      <c r="AB29" s="705"/>
      <c r="AC29" s="705"/>
      <c r="AD29" s="705"/>
      <c r="AE29" s="705"/>
      <c r="AF29" s="705"/>
    </row>
    <row r="30" spans="1:32" s="10" customFormat="1" ht="12.75" customHeight="1" x14ac:dyDescent="0.15">
      <c r="A30" s="684"/>
      <c r="B30" s="684"/>
      <c r="C30" s="684"/>
      <c r="D30" s="684"/>
      <c r="E30" s="684"/>
      <c r="F30" s="684"/>
      <c r="G30" s="702"/>
      <c r="H30" s="702"/>
      <c r="I30" s="702"/>
      <c r="J30" s="702"/>
      <c r="K30" s="702"/>
      <c r="L30" s="705"/>
      <c r="M30" s="705"/>
      <c r="N30" s="705"/>
      <c r="O30" s="705"/>
      <c r="P30" s="705"/>
      <c r="Q30" s="705"/>
      <c r="R30" s="705"/>
      <c r="S30" s="705"/>
      <c r="T30" s="705"/>
      <c r="U30" s="705"/>
      <c r="V30" s="705"/>
      <c r="W30" s="705"/>
      <c r="X30" s="705"/>
      <c r="Y30" s="705"/>
      <c r="Z30" s="705"/>
      <c r="AA30" s="705"/>
      <c r="AB30" s="705"/>
      <c r="AC30" s="705"/>
      <c r="AD30" s="705"/>
      <c r="AE30" s="705"/>
      <c r="AF30" s="705"/>
    </row>
    <row r="31" spans="1:32" s="10" customFormat="1" ht="12.75" customHeight="1" x14ac:dyDescent="0.15">
      <c r="A31" s="684"/>
      <c r="B31" s="684"/>
      <c r="C31" s="684"/>
      <c r="D31" s="684"/>
      <c r="E31" s="684"/>
      <c r="F31" s="684"/>
      <c r="G31" s="702"/>
      <c r="H31" s="702"/>
      <c r="I31" s="702"/>
      <c r="J31" s="702"/>
      <c r="K31" s="702"/>
      <c r="L31" s="705"/>
      <c r="M31" s="705"/>
      <c r="N31" s="705"/>
      <c r="O31" s="705"/>
      <c r="P31" s="705"/>
      <c r="Q31" s="705"/>
      <c r="R31" s="705"/>
      <c r="S31" s="705"/>
      <c r="T31" s="705"/>
      <c r="U31" s="705"/>
      <c r="V31" s="705"/>
      <c r="W31" s="705"/>
      <c r="X31" s="705"/>
      <c r="Y31" s="705"/>
      <c r="Z31" s="705"/>
      <c r="AA31" s="705"/>
      <c r="AB31" s="705"/>
      <c r="AC31" s="705"/>
      <c r="AD31" s="705"/>
      <c r="AE31" s="705"/>
      <c r="AF31" s="705"/>
    </row>
    <row r="32" spans="1:32" s="10" customFormat="1" ht="12.75" customHeight="1" x14ac:dyDescent="0.15">
      <c r="A32" s="684"/>
      <c r="B32" s="684"/>
      <c r="C32" s="684"/>
      <c r="D32" s="684"/>
      <c r="E32" s="684"/>
      <c r="F32" s="684"/>
      <c r="G32" s="702"/>
      <c r="H32" s="702"/>
      <c r="I32" s="702"/>
      <c r="J32" s="702"/>
      <c r="K32" s="702"/>
      <c r="L32" s="705"/>
      <c r="M32" s="705"/>
      <c r="N32" s="705"/>
      <c r="O32" s="705"/>
      <c r="P32" s="705"/>
      <c r="Q32" s="705"/>
      <c r="R32" s="705"/>
      <c r="S32" s="705"/>
      <c r="T32" s="705"/>
      <c r="U32" s="705"/>
      <c r="V32" s="705"/>
      <c r="W32" s="705"/>
      <c r="X32" s="705"/>
      <c r="Y32" s="705"/>
      <c r="Z32" s="705"/>
      <c r="AA32" s="705"/>
      <c r="AB32" s="705"/>
      <c r="AC32" s="705"/>
      <c r="AD32" s="705"/>
      <c r="AE32" s="705"/>
      <c r="AF32" s="705"/>
    </row>
    <row r="33" spans="1:32" s="10" customFormat="1" ht="12.75" customHeight="1" x14ac:dyDescent="0.15">
      <c r="A33" s="684" t="s">
        <v>281</v>
      </c>
      <c r="B33" s="684"/>
      <c r="C33" s="684"/>
      <c r="D33" s="684"/>
      <c r="E33" s="684"/>
      <c r="F33" s="684"/>
      <c r="G33" s="706" t="s">
        <v>307</v>
      </c>
      <c r="H33" s="707"/>
      <c r="I33" s="707"/>
      <c r="J33" s="707"/>
      <c r="K33" s="707"/>
      <c r="L33" s="708" t="s">
        <v>306</v>
      </c>
      <c r="M33" s="709"/>
      <c r="N33" s="709"/>
      <c r="O33" s="709"/>
      <c r="P33" s="709"/>
      <c r="Q33" s="705" t="s">
        <v>302</v>
      </c>
      <c r="R33" s="705"/>
      <c r="S33" s="705"/>
      <c r="T33" s="705"/>
      <c r="U33" s="705" t="s">
        <v>292</v>
      </c>
      <c r="V33" s="705"/>
      <c r="W33" s="705"/>
      <c r="X33" s="705"/>
      <c r="Y33" s="705" t="s">
        <v>310</v>
      </c>
      <c r="Z33" s="705"/>
      <c r="AA33" s="705"/>
      <c r="AB33" s="705"/>
      <c r="AC33" s="705"/>
      <c r="AD33" s="705" t="s">
        <v>293</v>
      </c>
      <c r="AE33" s="705"/>
      <c r="AF33" s="705"/>
    </row>
    <row r="34" spans="1:32" s="10" customFormat="1" ht="12.75" customHeight="1" x14ac:dyDescent="0.15">
      <c r="A34" s="684"/>
      <c r="B34" s="684"/>
      <c r="C34" s="684"/>
      <c r="D34" s="684"/>
      <c r="E34" s="684"/>
      <c r="F34" s="684"/>
      <c r="G34" s="707"/>
      <c r="H34" s="707"/>
      <c r="I34" s="707"/>
      <c r="J34" s="707"/>
      <c r="K34" s="707"/>
      <c r="L34" s="709"/>
      <c r="M34" s="709"/>
      <c r="N34" s="709"/>
      <c r="O34" s="709"/>
      <c r="P34" s="709"/>
      <c r="Q34" s="705"/>
      <c r="R34" s="705"/>
      <c r="S34" s="705"/>
      <c r="T34" s="705"/>
      <c r="U34" s="705"/>
      <c r="V34" s="705"/>
      <c r="W34" s="705"/>
      <c r="X34" s="705"/>
      <c r="Y34" s="705"/>
      <c r="Z34" s="705"/>
      <c r="AA34" s="705"/>
      <c r="AB34" s="705"/>
      <c r="AC34" s="705"/>
      <c r="AD34" s="705"/>
      <c r="AE34" s="705"/>
      <c r="AF34" s="705"/>
    </row>
    <row r="35" spans="1:32" s="10" customFormat="1" ht="12.75" customHeight="1" x14ac:dyDescent="0.15">
      <c r="A35" s="684"/>
      <c r="B35" s="684"/>
      <c r="C35" s="684"/>
      <c r="D35" s="684"/>
      <c r="E35" s="684"/>
      <c r="F35" s="684"/>
      <c r="G35" s="707"/>
      <c r="H35" s="707"/>
      <c r="I35" s="707"/>
      <c r="J35" s="707"/>
      <c r="K35" s="707"/>
      <c r="L35" s="709"/>
      <c r="M35" s="709"/>
      <c r="N35" s="709"/>
      <c r="O35" s="709"/>
      <c r="P35" s="709"/>
      <c r="Q35" s="705"/>
      <c r="R35" s="705"/>
      <c r="S35" s="705"/>
      <c r="T35" s="705"/>
      <c r="U35" s="705"/>
      <c r="V35" s="705"/>
      <c r="W35" s="705"/>
      <c r="X35" s="705"/>
      <c r="Y35" s="705"/>
      <c r="Z35" s="705"/>
      <c r="AA35" s="705"/>
      <c r="AB35" s="705"/>
      <c r="AC35" s="705"/>
      <c r="AD35" s="705"/>
      <c r="AE35" s="705"/>
      <c r="AF35" s="705"/>
    </row>
    <row r="36" spans="1:32" s="10" customFormat="1" ht="12.75" customHeight="1" x14ac:dyDescent="0.15">
      <c r="A36" s="684"/>
      <c r="B36" s="684"/>
      <c r="C36" s="684"/>
      <c r="D36" s="684"/>
      <c r="E36" s="684"/>
      <c r="F36" s="684"/>
      <c r="G36" s="707"/>
      <c r="H36" s="707"/>
      <c r="I36" s="707"/>
      <c r="J36" s="707"/>
      <c r="K36" s="707"/>
      <c r="L36" s="709"/>
      <c r="M36" s="709"/>
      <c r="N36" s="709"/>
      <c r="O36" s="709"/>
      <c r="P36" s="709"/>
      <c r="Q36" s="705"/>
      <c r="R36" s="705"/>
      <c r="S36" s="705"/>
      <c r="T36" s="705"/>
      <c r="U36" s="705"/>
      <c r="V36" s="705"/>
      <c r="W36" s="705"/>
      <c r="X36" s="705"/>
      <c r="Y36" s="705"/>
      <c r="Z36" s="705"/>
      <c r="AA36" s="705"/>
      <c r="AB36" s="705"/>
      <c r="AC36" s="705"/>
      <c r="AD36" s="705"/>
      <c r="AE36" s="705"/>
      <c r="AF36" s="705"/>
    </row>
    <row r="37" spans="1:32" s="10" customFormat="1" ht="12.75" customHeight="1" x14ac:dyDescent="0.15">
      <c r="A37" s="684" t="s">
        <v>282</v>
      </c>
      <c r="B37" s="684"/>
      <c r="C37" s="684"/>
      <c r="D37" s="684"/>
      <c r="E37" s="684"/>
      <c r="F37" s="684"/>
      <c r="G37" s="704"/>
      <c r="H37" s="704"/>
      <c r="I37" s="704"/>
      <c r="J37" s="704"/>
      <c r="K37" s="704"/>
      <c r="L37" s="703"/>
      <c r="M37" s="703"/>
      <c r="N37" s="703"/>
      <c r="O37" s="703"/>
      <c r="P37" s="703"/>
      <c r="Q37" s="703"/>
      <c r="R37" s="703"/>
      <c r="S37" s="703"/>
      <c r="T37" s="703"/>
      <c r="U37" s="703"/>
      <c r="V37" s="703"/>
      <c r="W37" s="703"/>
      <c r="X37" s="703"/>
      <c r="Y37" s="703"/>
      <c r="Z37" s="703"/>
      <c r="AA37" s="703"/>
      <c r="AB37" s="703"/>
      <c r="AC37" s="703"/>
      <c r="AD37" s="703"/>
      <c r="AE37" s="703"/>
      <c r="AF37" s="703"/>
    </row>
    <row r="38" spans="1:32" s="10" customFormat="1" ht="12.75" customHeight="1" x14ac:dyDescent="0.15">
      <c r="A38" s="684"/>
      <c r="B38" s="684"/>
      <c r="C38" s="684"/>
      <c r="D38" s="684"/>
      <c r="E38" s="684"/>
      <c r="F38" s="684"/>
      <c r="G38" s="704"/>
      <c r="H38" s="704"/>
      <c r="I38" s="704"/>
      <c r="J38" s="704"/>
      <c r="K38" s="704"/>
      <c r="L38" s="703"/>
      <c r="M38" s="703"/>
      <c r="N38" s="703"/>
      <c r="O38" s="703"/>
      <c r="P38" s="703"/>
      <c r="Q38" s="703"/>
      <c r="R38" s="703"/>
      <c r="S38" s="703"/>
      <c r="T38" s="703"/>
      <c r="U38" s="703"/>
      <c r="V38" s="703"/>
      <c r="W38" s="703"/>
      <c r="X38" s="703"/>
      <c r="Y38" s="703"/>
      <c r="Z38" s="703"/>
      <c r="AA38" s="703"/>
      <c r="AB38" s="703"/>
      <c r="AC38" s="703"/>
      <c r="AD38" s="703"/>
      <c r="AE38" s="703"/>
      <c r="AF38" s="703"/>
    </row>
    <row r="39" spans="1:32" s="10" customFormat="1" ht="12.75" customHeight="1" x14ac:dyDescent="0.15">
      <c r="A39" s="684"/>
      <c r="B39" s="684"/>
      <c r="C39" s="684"/>
      <c r="D39" s="684"/>
      <c r="E39" s="684"/>
      <c r="F39" s="684"/>
      <c r="G39" s="704"/>
      <c r="H39" s="704"/>
      <c r="I39" s="704"/>
      <c r="J39" s="704"/>
      <c r="K39" s="704"/>
      <c r="L39" s="703"/>
      <c r="M39" s="703"/>
      <c r="N39" s="703"/>
      <c r="O39" s="703"/>
      <c r="P39" s="703"/>
      <c r="Q39" s="703"/>
      <c r="R39" s="703"/>
      <c r="S39" s="703"/>
      <c r="T39" s="703"/>
      <c r="U39" s="703"/>
      <c r="V39" s="703"/>
      <c r="W39" s="703"/>
      <c r="X39" s="703"/>
      <c r="Y39" s="703"/>
      <c r="Z39" s="703"/>
      <c r="AA39" s="703"/>
      <c r="AB39" s="703"/>
      <c r="AC39" s="703"/>
      <c r="AD39" s="703"/>
      <c r="AE39" s="703"/>
      <c r="AF39" s="703"/>
    </row>
    <row r="40" spans="1:32" s="10" customFormat="1" ht="12.75" customHeight="1" x14ac:dyDescent="0.15">
      <c r="A40" s="684"/>
      <c r="B40" s="684"/>
      <c r="C40" s="684"/>
      <c r="D40" s="684"/>
      <c r="E40" s="684"/>
      <c r="F40" s="684"/>
      <c r="G40" s="704"/>
      <c r="H40" s="704"/>
      <c r="I40" s="704"/>
      <c r="J40" s="704"/>
      <c r="K40" s="704"/>
      <c r="L40" s="703"/>
      <c r="M40" s="703"/>
      <c r="N40" s="703"/>
      <c r="O40" s="703"/>
      <c r="P40" s="703"/>
      <c r="Q40" s="703"/>
      <c r="R40" s="703"/>
      <c r="S40" s="703"/>
      <c r="T40" s="703"/>
      <c r="U40" s="703"/>
      <c r="V40" s="703"/>
      <c r="W40" s="703"/>
      <c r="X40" s="703"/>
      <c r="Y40" s="703"/>
      <c r="Z40" s="703"/>
      <c r="AA40" s="703"/>
      <c r="AB40" s="703"/>
      <c r="AC40" s="703"/>
      <c r="AD40" s="703"/>
      <c r="AE40" s="703"/>
      <c r="AF40" s="703"/>
    </row>
    <row r="41" spans="1:32" s="10" customFormat="1" ht="12.75" customHeight="1" x14ac:dyDescent="0.15">
      <c r="A41" s="684" t="s">
        <v>283</v>
      </c>
      <c r="B41" s="684"/>
      <c r="C41" s="684"/>
      <c r="D41" s="684"/>
      <c r="E41" s="684"/>
      <c r="F41" s="684"/>
      <c r="G41" s="702"/>
      <c r="H41" s="702"/>
      <c r="I41" s="702"/>
      <c r="J41" s="702"/>
      <c r="K41" s="702"/>
      <c r="L41" s="701"/>
      <c r="M41" s="701"/>
      <c r="N41" s="701"/>
      <c r="O41" s="701"/>
      <c r="P41" s="701"/>
      <c r="Q41" s="701"/>
      <c r="R41" s="701"/>
      <c r="S41" s="701"/>
      <c r="T41" s="701"/>
      <c r="U41" s="701"/>
      <c r="V41" s="701"/>
      <c r="W41" s="701"/>
      <c r="X41" s="701"/>
      <c r="Y41" s="701"/>
      <c r="Z41" s="701"/>
      <c r="AA41" s="701"/>
      <c r="AB41" s="701"/>
      <c r="AC41" s="701"/>
      <c r="AD41" s="701"/>
      <c r="AE41" s="701"/>
      <c r="AF41" s="701"/>
    </row>
    <row r="42" spans="1:32" s="10" customFormat="1" ht="12.75" customHeight="1" x14ac:dyDescent="0.15">
      <c r="A42" s="684"/>
      <c r="B42" s="684"/>
      <c r="C42" s="684"/>
      <c r="D42" s="684"/>
      <c r="E42" s="684"/>
      <c r="F42" s="684"/>
      <c r="G42" s="702"/>
      <c r="H42" s="702"/>
      <c r="I42" s="702"/>
      <c r="J42" s="702"/>
      <c r="K42" s="702"/>
      <c r="L42" s="701"/>
      <c r="M42" s="701"/>
      <c r="N42" s="701"/>
      <c r="O42" s="701"/>
      <c r="P42" s="701"/>
      <c r="Q42" s="701"/>
      <c r="R42" s="701"/>
      <c r="S42" s="701"/>
      <c r="T42" s="701"/>
      <c r="U42" s="701"/>
      <c r="V42" s="701"/>
      <c r="W42" s="701"/>
      <c r="X42" s="701"/>
      <c r="Y42" s="701"/>
      <c r="Z42" s="701"/>
      <c r="AA42" s="701"/>
      <c r="AB42" s="701"/>
      <c r="AC42" s="701"/>
      <c r="AD42" s="701"/>
      <c r="AE42" s="701"/>
      <c r="AF42" s="701"/>
    </row>
    <row r="43" spans="1:32" s="10" customFormat="1" ht="12.75" customHeight="1" x14ac:dyDescent="0.15">
      <c r="A43" s="684"/>
      <c r="B43" s="684"/>
      <c r="C43" s="684"/>
      <c r="D43" s="684"/>
      <c r="E43" s="684"/>
      <c r="F43" s="684"/>
      <c r="G43" s="702"/>
      <c r="H43" s="702"/>
      <c r="I43" s="702"/>
      <c r="J43" s="702"/>
      <c r="K43" s="702"/>
      <c r="L43" s="701"/>
      <c r="M43" s="701"/>
      <c r="N43" s="701"/>
      <c r="O43" s="701"/>
      <c r="P43" s="701"/>
      <c r="Q43" s="701"/>
      <c r="R43" s="701"/>
      <c r="S43" s="701"/>
      <c r="T43" s="701"/>
      <c r="U43" s="701"/>
      <c r="V43" s="701"/>
      <c r="W43" s="701"/>
      <c r="X43" s="701"/>
      <c r="Y43" s="701"/>
      <c r="Z43" s="701"/>
      <c r="AA43" s="701"/>
      <c r="AB43" s="701"/>
      <c r="AC43" s="701"/>
      <c r="AD43" s="701"/>
      <c r="AE43" s="701"/>
      <c r="AF43" s="701"/>
    </row>
    <row r="44" spans="1:32" s="10" customFormat="1" ht="12.75" customHeight="1" x14ac:dyDescent="0.15">
      <c r="A44" s="684"/>
      <c r="B44" s="684"/>
      <c r="C44" s="684"/>
      <c r="D44" s="684"/>
      <c r="E44" s="684"/>
      <c r="F44" s="684"/>
      <c r="G44" s="702"/>
      <c r="H44" s="702"/>
      <c r="I44" s="702"/>
      <c r="J44" s="702"/>
      <c r="K44" s="702"/>
      <c r="L44" s="701"/>
      <c r="M44" s="701"/>
      <c r="N44" s="701"/>
      <c r="O44" s="701"/>
      <c r="P44" s="701"/>
      <c r="Q44" s="701"/>
      <c r="R44" s="701"/>
      <c r="S44" s="701"/>
      <c r="T44" s="701"/>
      <c r="U44" s="701"/>
      <c r="V44" s="701"/>
      <c r="W44" s="701"/>
      <c r="X44" s="701"/>
      <c r="Y44" s="701"/>
      <c r="Z44" s="701"/>
      <c r="AA44" s="701"/>
      <c r="AB44" s="701"/>
      <c r="AC44" s="701"/>
      <c r="AD44" s="701"/>
      <c r="AE44" s="701"/>
      <c r="AF44" s="701"/>
    </row>
    <row r="45" spans="1:32" s="10" customFormat="1" ht="12.75" customHeight="1" x14ac:dyDescent="0.15">
      <c r="A45" s="684" t="s">
        <v>284</v>
      </c>
      <c r="B45" s="684"/>
      <c r="C45" s="684"/>
      <c r="D45" s="684"/>
      <c r="E45" s="684"/>
      <c r="F45" s="684"/>
      <c r="G45" s="702"/>
      <c r="H45" s="702"/>
      <c r="I45" s="702"/>
      <c r="J45" s="702"/>
      <c r="K45" s="702"/>
      <c r="L45" s="701"/>
      <c r="M45" s="701"/>
      <c r="N45" s="701"/>
      <c r="O45" s="701"/>
      <c r="P45" s="701"/>
      <c r="Q45" s="701"/>
      <c r="R45" s="701"/>
      <c r="S45" s="701"/>
      <c r="T45" s="701"/>
      <c r="U45" s="701"/>
      <c r="V45" s="701"/>
      <c r="W45" s="701"/>
      <c r="X45" s="701"/>
      <c r="Y45" s="701"/>
      <c r="Z45" s="701"/>
      <c r="AA45" s="701"/>
      <c r="AB45" s="701"/>
      <c r="AC45" s="701"/>
      <c r="AD45" s="701"/>
      <c r="AE45" s="701"/>
      <c r="AF45" s="701"/>
    </row>
    <row r="46" spans="1:32" s="10" customFormat="1" ht="12.75" customHeight="1" x14ac:dyDescent="0.15">
      <c r="A46" s="684"/>
      <c r="B46" s="684"/>
      <c r="C46" s="684"/>
      <c r="D46" s="684"/>
      <c r="E46" s="684"/>
      <c r="F46" s="684"/>
      <c r="G46" s="702"/>
      <c r="H46" s="702"/>
      <c r="I46" s="702"/>
      <c r="J46" s="702"/>
      <c r="K46" s="702"/>
      <c r="L46" s="701"/>
      <c r="M46" s="701"/>
      <c r="N46" s="701"/>
      <c r="O46" s="701"/>
      <c r="P46" s="701"/>
      <c r="Q46" s="701"/>
      <c r="R46" s="701"/>
      <c r="S46" s="701"/>
      <c r="T46" s="701"/>
      <c r="U46" s="701"/>
      <c r="V46" s="701"/>
      <c r="W46" s="701"/>
      <c r="X46" s="701"/>
      <c r="Y46" s="701"/>
      <c r="Z46" s="701"/>
      <c r="AA46" s="701"/>
      <c r="AB46" s="701"/>
      <c r="AC46" s="701"/>
      <c r="AD46" s="701"/>
      <c r="AE46" s="701"/>
      <c r="AF46" s="701"/>
    </row>
    <row r="47" spans="1:32" s="10" customFormat="1" ht="12.75" customHeight="1" x14ac:dyDescent="0.15">
      <c r="A47" s="684"/>
      <c r="B47" s="684"/>
      <c r="C47" s="684"/>
      <c r="D47" s="684"/>
      <c r="E47" s="684"/>
      <c r="F47" s="684"/>
      <c r="G47" s="702"/>
      <c r="H47" s="702"/>
      <c r="I47" s="702"/>
      <c r="J47" s="702"/>
      <c r="K47" s="702"/>
      <c r="L47" s="701"/>
      <c r="M47" s="701"/>
      <c r="N47" s="701"/>
      <c r="O47" s="701"/>
      <c r="P47" s="701"/>
      <c r="Q47" s="701"/>
      <c r="R47" s="701"/>
      <c r="S47" s="701"/>
      <c r="T47" s="701"/>
      <c r="U47" s="701"/>
      <c r="V47" s="701"/>
      <c r="W47" s="701"/>
      <c r="X47" s="701"/>
      <c r="Y47" s="701"/>
      <c r="Z47" s="701"/>
      <c r="AA47" s="701"/>
      <c r="AB47" s="701"/>
      <c r="AC47" s="701"/>
      <c r="AD47" s="701"/>
      <c r="AE47" s="701"/>
      <c r="AF47" s="701"/>
    </row>
    <row r="48" spans="1:32" s="10" customFormat="1" ht="12.75" customHeight="1" x14ac:dyDescent="0.15">
      <c r="A48" s="684"/>
      <c r="B48" s="684"/>
      <c r="C48" s="684"/>
      <c r="D48" s="684"/>
      <c r="E48" s="684"/>
      <c r="F48" s="684"/>
      <c r="G48" s="702"/>
      <c r="H48" s="702"/>
      <c r="I48" s="702"/>
      <c r="J48" s="702"/>
      <c r="K48" s="702"/>
      <c r="L48" s="701"/>
      <c r="M48" s="701"/>
      <c r="N48" s="701"/>
      <c r="O48" s="701"/>
      <c r="P48" s="701"/>
      <c r="Q48" s="701"/>
      <c r="R48" s="701"/>
      <c r="S48" s="701"/>
      <c r="T48" s="701"/>
      <c r="U48" s="701"/>
      <c r="V48" s="701"/>
      <c r="W48" s="701"/>
      <c r="X48" s="701"/>
      <c r="Y48" s="701"/>
      <c r="Z48" s="701"/>
      <c r="AA48" s="701"/>
      <c r="AB48" s="701"/>
      <c r="AC48" s="701"/>
      <c r="AD48" s="701"/>
      <c r="AE48" s="701"/>
      <c r="AF48" s="701"/>
    </row>
    <row r="49" spans="1:32" s="10" customFormat="1" ht="12.75" customHeight="1" x14ac:dyDescent="0.15">
      <c r="A49" s="684" t="s">
        <v>285</v>
      </c>
      <c r="B49" s="684"/>
      <c r="C49" s="684"/>
      <c r="D49" s="684"/>
      <c r="E49" s="684"/>
      <c r="F49" s="684"/>
      <c r="G49" s="702"/>
      <c r="H49" s="702"/>
      <c r="I49" s="702"/>
      <c r="J49" s="702"/>
      <c r="K49" s="702"/>
      <c r="L49" s="701"/>
      <c r="M49" s="701"/>
      <c r="N49" s="701"/>
      <c r="O49" s="701"/>
      <c r="P49" s="701"/>
      <c r="Q49" s="701"/>
      <c r="R49" s="701"/>
      <c r="S49" s="701"/>
      <c r="T49" s="701"/>
      <c r="U49" s="701"/>
      <c r="V49" s="701"/>
      <c r="W49" s="701"/>
      <c r="X49" s="701"/>
      <c r="Y49" s="701"/>
      <c r="Z49" s="701"/>
      <c r="AA49" s="701"/>
      <c r="AB49" s="701"/>
      <c r="AC49" s="701"/>
      <c r="AD49" s="701"/>
      <c r="AE49" s="701"/>
      <c r="AF49" s="701"/>
    </row>
    <row r="50" spans="1:32" s="10" customFormat="1" ht="12.75" customHeight="1" x14ac:dyDescent="0.15">
      <c r="A50" s="684"/>
      <c r="B50" s="684"/>
      <c r="C50" s="684"/>
      <c r="D50" s="684"/>
      <c r="E50" s="684"/>
      <c r="F50" s="684"/>
      <c r="G50" s="702"/>
      <c r="H50" s="702"/>
      <c r="I50" s="702"/>
      <c r="J50" s="702"/>
      <c r="K50" s="702"/>
      <c r="L50" s="701"/>
      <c r="M50" s="701"/>
      <c r="N50" s="701"/>
      <c r="O50" s="701"/>
      <c r="P50" s="701"/>
      <c r="Q50" s="701"/>
      <c r="R50" s="701"/>
      <c r="S50" s="701"/>
      <c r="T50" s="701"/>
      <c r="U50" s="701"/>
      <c r="V50" s="701"/>
      <c r="W50" s="701"/>
      <c r="X50" s="701"/>
      <c r="Y50" s="701"/>
      <c r="Z50" s="701"/>
      <c r="AA50" s="701"/>
      <c r="AB50" s="701"/>
      <c r="AC50" s="701"/>
      <c r="AD50" s="701"/>
      <c r="AE50" s="701"/>
      <c r="AF50" s="701"/>
    </row>
    <row r="51" spans="1:32" s="10" customFormat="1" ht="12.75" customHeight="1" x14ac:dyDescent="0.15">
      <c r="A51" s="684"/>
      <c r="B51" s="684"/>
      <c r="C51" s="684"/>
      <c r="D51" s="684"/>
      <c r="E51" s="684"/>
      <c r="F51" s="684"/>
      <c r="G51" s="702"/>
      <c r="H51" s="702"/>
      <c r="I51" s="702"/>
      <c r="J51" s="702"/>
      <c r="K51" s="702"/>
      <c r="L51" s="701"/>
      <c r="M51" s="701"/>
      <c r="N51" s="701"/>
      <c r="O51" s="701"/>
      <c r="P51" s="701"/>
      <c r="Q51" s="701"/>
      <c r="R51" s="701"/>
      <c r="S51" s="701"/>
      <c r="T51" s="701"/>
      <c r="U51" s="701"/>
      <c r="V51" s="701"/>
      <c r="W51" s="701"/>
      <c r="X51" s="701"/>
      <c r="Y51" s="701"/>
      <c r="Z51" s="701"/>
      <c r="AA51" s="701"/>
      <c r="AB51" s="701"/>
      <c r="AC51" s="701"/>
      <c r="AD51" s="701"/>
      <c r="AE51" s="701"/>
      <c r="AF51" s="701"/>
    </row>
    <row r="52" spans="1:32" s="10" customFormat="1" ht="12.75" customHeight="1" x14ac:dyDescent="0.15">
      <c r="A52" s="684"/>
      <c r="B52" s="684"/>
      <c r="C52" s="684"/>
      <c r="D52" s="684"/>
      <c r="E52" s="684"/>
      <c r="F52" s="684"/>
      <c r="G52" s="702"/>
      <c r="H52" s="702"/>
      <c r="I52" s="702"/>
      <c r="J52" s="702"/>
      <c r="K52" s="702"/>
      <c r="L52" s="701"/>
      <c r="M52" s="701"/>
      <c r="N52" s="701"/>
      <c r="O52" s="701"/>
      <c r="P52" s="701"/>
      <c r="Q52" s="701"/>
      <c r="R52" s="701"/>
      <c r="S52" s="701"/>
      <c r="T52" s="701"/>
      <c r="U52" s="701"/>
      <c r="V52" s="701"/>
      <c r="W52" s="701"/>
      <c r="X52" s="701"/>
      <c r="Y52" s="701"/>
      <c r="Z52" s="701"/>
      <c r="AA52" s="701"/>
      <c r="AB52" s="701"/>
      <c r="AC52" s="701"/>
      <c r="AD52" s="701"/>
      <c r="AE52" s="701"/>
      <c r="AF52" s="701"/>
    </row>
    <row r="53" spans="1:32" s="10" customFormat="1" ht="12.75" customHeight="1" x14ac:dyDescent="0.15">
      <c r="A53" s="684" t="s">
        <v>286</v>
      </c>
      <c r="B53" s="684"/>
      <c r="C53" s="684"/>
      <c r="D53" s="684"/>
      <c r="E53" s="684"/>
      <c r="F53" s="684"/>
      <c r="G53" s="702"/>
      <c r="H53" s="702"/>
      <c r="I53" s="702"/>
      <c r="J53" s="702"/>
      <c r="K53" s="702"/>
      <c r="L53" s="701"/>
      <c r="M53" s="701"/>
      <c r="N53" s="701"/>
      <c r="O53" s="701"/>
      <c r="P53" s="701"/>
      <c r="Q53" s="701"/>
      <c r="R53" s="701"/>
      <c r="S53" s="701"/>
      <c r="T53" s="701"/>
      <c r="U53" s="701"/>
      <c r="V53" s="701"/>
      <c r="W53" s="701"/>
      <c r="X53" s="701"/>
      <c r="Y53" s="701"/>
      <c r="Z53" s="701"/>
      <c r="AA53" s="701"/>
      <c r="AB53" s="701"/>
      <c r="AC53" s="701"/>
      <c r="AD53" s="701"/>
      <c r="AE53" s="701"/>
      <c r="AF53" s="701"/>
    </row>
    <row r="54" spans="1:32" s="10" customFormat="1" ht="12.75" customHeight="1" x14ac:dyDescent="0.15">
      <c r="A54" s="684"/>
      <c r="B54" s="684"/>
      <c r="C54" s="684"/>
      <c r="D54" s="684"/>
      <c r="E54" s="684"/>
      <c r="F54" s="684"/>
      <c r="G54" s="702"/>
      <c r="H54" s="702"/>
      <c r="I54" s="702"/>
      <c r="J54" s="702"/>
      <c r="K54" s="702"/>
      <c r="L54" s="701"/>
      <c r="M54" s="701"/>
      <c r="N54" s="701"/>
      <c r="O54" s="701"/>
      <c r="P54" s="701"/>
      <c r="Q54" s="701"/>
      <c r="R54" s="701"/>
      <c r="S54" s="701"/>
      <c r="T54" s="701"/>
      <c r="U54" s="701"/>
      <c r="V54" s="701"/>
      <c r="W54" s="701"/>
      <c r="X54" s="701"/>
      <c r="Y54" s="701"/>
      <c r="Z54" s="701"/>
      <c r="AA54" s="701"/>
      <c r="AB54" s="701"/>
      <c r="AC54" s="701"/>
      <c r="AD54" s="701"/>
      <c r="AE54" s="701"/>
      <c r="AF54" s="701"/>
    </row>
    <row r="55" spans="1:32" s="10" customFormat="1" ht="12.75" customHeight="1" x14ac:dyDescent="0.15">
      <c r="A55" s="684"/>
      <c r="B55" s="684"/>
      <c r="C55" s="684"/>
      <c r="D55" s="684"/>
      <c r="E55" s="684"/>
      <c r="F55" s="684"/>
      <c r="G55" s="702"/>
      <c r="H55" s="702"/>
      <c r="I55" s="702"/>
      <c r="J55" s="702"/>
      <c r="K55" s="702"/>
      <c r="L55" s="701"/>
      <c r="M55" s="701"/>
      <c r="N55" s="701"/>
      <c r="O55" s="701"/>
      <c r="P55" s="701"/>
      <c r="Q55" s="701"/>
      <c r="R55" s="701"/>
      <c r="S55" s="701"/>
      <c r="T55" s="701"/>
      <c r="U55" s="701"/>
      <c r="V55" s="701"/>
      <c r="W55" s="701"/>
      <c r="X55" s="701"/>
      <c r="Y55" s="701"/>
      <c r="Z55" s="701"/>
      <c r="AA55" s="701"/>
      <c r="AB55" s="701"/>
      <c r="AC55" s="701"/>
      <c r="AD55" s="701"/>
      <c r="AE55" s="701"/>
      <c r="AF55" s="701"/>
    </row>
    <row r="56" spans="1:32" s="10" customFormat="1" ht="12.75" customHeight="1" x14ac:dyDescent="0.15">
      <c r="A56" s="684"/>
      <c r="B56" s="684"/>
      <c r="C56" s="684"/>
      <c r="D56" s="684"/>
      <c r="E56" s="684"/>
      <c r="F56" s="684"/>
      <c r="G56" s="702"/>
      <c r="H56" s="702"/>
      <c r="I56" s="702"/>
      <c r="J56" s="702"/>
      <c r="K56" s="702"/>
      <c r="L56" s="701"/>
      <c r="M56" s="701"/>
      <c r="N56" s="701"/>
      <c r="O56" s="701"/>
      <c r="P56" s="701"/>
      <c r="Q56" s="701"/>
      <c r="R56" s="701"/>
      <c r="S56" s="701"/>
      <c r="T56" s="701"/>
      <c r="U56" s="701"/>
      <c r="V56" s="701"/>
      <c r="W56" s="701"/>
      <c r="X56" s="701"/>
      <c r="Y56" s="701"/>
      <c r="Z56" s="701"/>
      <c r="AA56" s="701"/>
      <c r="AB56" s="701"/>
      <c r="AC56" s="701"/>
      <c r="AD56" s="701"/>
      <c r="AE56" s="701"/>
      <c r="AF56" s="701"/>
    </row>
    <row r="57" spans="1:32" s="10" customFormat="1" ht="12.75" customHeight="1" x14ac:dyDescent="0.15">
      <c r="A57" s="684"/>
      <c r="B57" s="684"/>
      <c r="C57" s="684"/>
      <c r="D57" s="684"/>
      <c r="E57" s="684"/>
      <c r="F57" s="684"/>
      <c r="G57" s="702"/>
      <c r="H57" s="702"/>
      <c r="I57" s="702"/>
      <c r="J57" s="702"/>
      <c r="K57" s="702"/>
      <c r="L57" s="701"/>
      <c r="M57" s="701"/>
      <c r="N57" s="701"/>
      <c r="O57" s="701"/>
      <c r="P57" s="701"/>
      <c r="Q57" s="701"/>
      <c r="R57" s="701"/>
      <c r="S57" s="701"/>
      <c r="T57" s="701"/>
      <c r="U57" s="701"/>
      <c r="V57" s="701"/>
      <c r="W57" s="701"/>
      <c r="X57" s="701"/>
      <c r="Y57" s="701"/>
      <c r="Z57" s="701"/>
      <c r="AA57" s="701"/>
      <c r="AB57" s="701"/>
      <c r="AC57" s="701"/>
      <c r="AD57" s="701"/>
      <c r="AE57" s="701"/>
      <c r="AF57" s="701"/>
    </row>
    <row r="58" spans="1:32" s="10" customFormat="1" ht="12.75" customHeight="1" x14ac:dyDescent="0.15">
      <c r="A58" s="684"/>
      <c r="B58" s="684"/>
      <c r="C58" s="684"/>
      <c r="D58" s="684"/>
      <c r="E58" s="684"/>
      <c r="F58" s="684"/>
      <c r="G58" s="702"/>
      <c r="H58" s="702"/>
      <c r="I58" s="702"/>
      <c r="J58" s="702"/>
      <c r="K58" s="702"/>
      <c r="L58" s="701"/>
      <c r="M58" s="701"/>
      <c r="N58" s="701"/>
      <c r="O58" s="701"/>
      <c r="P58" s="701"/>
      <c r="Q58" s="701"/>
      <c r="R58" s="701"/>
      <c r="S58" s="701"/>
      <c r="T58" s="701"/>
      <c r="U58" s="701"/>
      <c r="V58" s="701"/>
      <c r="W58" s="701"/>
      <c r="X58" s="701"/>
      <c r="Y58" s="701"/>
      <c r="Z58" s="701"/>
      <c r="AA58" s="701"/>
      <c r="AB58" s="701"/>
      <c r="AC58" s="701"/>
      <c r="AD58" s="701"/>
      <c r="AE58" s="701"/>
      <c r="AF58" s="701"/>
    </row>
    <row r="59" spans="1:32" s="10" customFormat="1" ht="12.75" customHeight="1" x14ac:dyDescent="0.15">
      <c r="A59" s="698" t="s">
        <v>287</v>
      </c>
      <c r="B59" s="698"/>
      <c r="C59" s="698"/>
      <c r="D59" s="698"/>
      <c r="E59" s="698"/>
      <c r="F59" s="698"/>
      <c r="G59" s="702"/>
      <c r="H59" s="702"/>
      <c r="I59" s="702"/>
      <c r="J59" s="702"/>
      <c r="K59" s="702"/>
      <c r="L59" s="701"/>
      <c r="M59" s="701"/>
      <c r="N59" s="701"/>
      <c r="O59" s="701"/>
      <c r="P59" s="701"/>
      <c r="Q59" s="701"/>
      <c r="R59" s="701"/>
      <c r="S59" s="701"/>
      <c r="T59" s="701"/>
      <c r="U59" s="701"/>
      <c r="V59" s="701"/>
      <c r="W59" s="701"/>
      <c r="X59" s="701"/>
      <c r="Y59" s="701"/>
      <c r="Z59" s="701"/>
      <c r="AA59" s="701"/>
      <c r="AB59" s="701"/>
      <c r="AC59" s="701"/>
      <c r="AD59" s="701"/>
      <c r="AE59" s="701"/>
      <c r="AF59" s="701"/>
    </row>
    <row r="60" spans="1:32" s="10" customFormat="1" ht="12.75" customHeight="1" x14ac:dyDescent="0.15">
      <c r="A60" s="698"/>
      <c r="B60" s="698"/>
      <c r="C60" s="698"/>
      <c r="D60" s="698"/>
      <c r="E60" s="698"/>
      <c r="F60" s="698"/>
      <c r="G60" s="702"/>
      <c r="H60" s="702"/>
      <c r="I60" s="702"/>
      <c r="J60" s="702"/>
      <c r="K60" s="702"/>
      <c r="L60" s="701"/>
      <c r="M60" s="701"/>
      <c r="N60" s="701"/>
      <c r="O60" s="701"/>
      <c r="P60" s="701"/>
      <c r="Q60" s="701"/>
      <c r="R60" s="701"/>
      <c r="S60" s="701"/>
      <c r="T60" s="701"/>
      <c r="U60" s="701"/>
      <c r="V60" s="701"/>
      <c r="W60" s="701"/>
      <c r="X60" s="701"/>
      <c r="Y60" s="701"/>
      <c r="Z60" s="701"/>
      <c r="AA60" s="701"/>
      <c r="AB60" s="701"/>
      <c r="AC60" s="701"/>
      <c r="AD60" s="701"/>
      <c r="AE60" s="701"/>
      <c r="AF60" s="701"/>
    </row>
    <row r="61" spans="1:32" s="10" customFormat="1" ht="12.75" customHeight="1" x14ac:dyDescent="0.15">
      <c r="A61" s="698"/>
      <c r="B61" s="698"/>
      <c r="C61" s="698"/>
      <c r="D61" s="698"/>
      <c r="E61" s="698"/>
      <c r="F61" s="698"/>
      <c r="G61" s="702"/>
      <c r="H61" s="702"/>
      <c r="I61" s="702"/>
      <c r="J61" s="702"/>
      <c r="K61" s="702"/>
      <c r="L61" s="701"/>
      <c r="M61" s="701"/>
      <c r="N61" s="701"/>
      <c r="O61" s="701"/>
      <c r="P61" s="701"/>
      <c r="Q61" s="701"/>
      <c r="R61" s="701"/>
      <c r="S61" s="701"/>
      <c r="T61" s="701"/>
      <c r="U61" s="701"/>
      <c r="V61" s="701"/>
      <c r="W61" s="701"/>
      <c r="X61" s="701"/>
      <c r="Y61" s="701"/>
      <c r="Z61" s="701"/>
      <c r="AA61" s="701"/>
      <c r="AB61" s="701"/>
      <c r="AC61" s="701"/>
      <c r="AD61" s="701"/>
      <c r="AE61" s="701"/>
      <c r="AF61" s="701"/>
    </row>
    <row r="62" spans="1:32" s="10" customFormat="1" ht="12.75" customHeight="1" x14ac:dyDescent="0.15">
      <c r="A62" s="698"/>
      <c r="B62" s="698"/>
      <c r="C62" s="698"/>
      <c r="D62" s="698"/>
      <c r="E62" s="698"/>
      <c r="F62" s="698"/>
      <c r="G62" s="702"/>
      <c r="H62" s="702"/>
      <c r="I62" s="702"/>
      <c r="J62" s="702"/>
      <c r="K62" s="702"/>
      <c r="L62" s="701"/>
      <c r="M62" s="701"/>
      <c r="N62" s="701"/>
      <c r="O62" s="701"/>
      <c r="P62" s="701"/>
      <c r="Q62" s="701"/>
      <c r="R62" s="701"/>
      <c r="S62" s="701"/>
      <c r="T62" s="701"/>
      <c r="U62" s="701"/>
      <c r="V62" s="701"/>
      <c r="W62" s="701"/>
      <c r="X62" s="701"/>
      <c r="Y62" s="701"/>
      <c r="Z62" s="701"/>
      <c r="AA62" s="701"/>
      <c r="AB62" s="701"/>
      <c r="AC62" s="701"/>
      <c r="AD62" s="701"/>
      <c r="AE62" s="701"/>
      <c r="AF62" s="701"/>
    </row>
    <row r="63" spans="1:32" s="6" customFormat="1" ht="10.5" x14ac:dyDescent="0.15">
      <c r="A63" s="7"/>
      <c r="B63" s="7"/>
      <c r="C63" s="7"/>
      <c r="D63" s="7"/>
      <c r="E63" s="7"/>
      <c r="F63" s="7"/>
    </row>
    <row r="64" spans="1:32" s="4" customFormat="1" ht="12.75"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sheetData>
  <mergeCells count="85">
    <mergeCell ref="A5:F8"/>
    <mergeCell ref="AD14:AF21"/>
    <mergeCell ref="A1:AF1"/>
    <mergeCell ref="AD5:AF8"/>
    <mergeCell ref="A9:F13"/>
    <mergeCell ref="G9:K13"/>
    <mergeCell ref="L9:P13"/>
    <mergeCell ref="Q9:T13"/>
    <mergeCell ref="U9:X13"/>
    <mergeCell ref="Y9:AC13"/>
    <mergeCell ref="AD9:AF13"/>
    <mergeCell ref="G5:K8"/>
    <mergeCell ref="L5:P8"/>
    <mergeCell ref="Q5:T8"/>
    <mergeCell ref="U5:X8"/>
    <mergeCell ref="Y5:AC8"/>
    <mergeCell ref="AD22:AF27"/>
    <mergeCell ref="A14:F21"/>
    <mergeCell ref="G14:K21"/>
    <mergeCell ref="L14:P21"/>
    <mergeCell ref="Q14:T21"/>
    <mergeCell ref="U14:X21"/>
    <mergeCell ref="Y14:AC21"/>
    <mergeCell ref="A22:F27"/>
    <mergeCell ref="G22:K27"/>
    <mergeCell ref="L22:P27"/>
    <mergeCell ref="Q22:T27"/>
    <mergeCell ref="U22:X27"/>
    <mergeCell ref="Y22:AC27"/>
    <mergeCell ref="AD28:AF32"/>
    <mergeCell ref="A33:F36"/>
    <mergeCell ref="G33:K36"/>
    <mergeCell ref="L33:P36"/>
    <mergeCell ref="Q33:T36"/>
    <mergeCell ref="U33:X36"/>
    <mergeCell ref="Y33:AC36"/>
    <mergeCell ref="AD33:AF36"/>
    <mergeCell ref="A28:F32"/>
    <mergeCell ref="G28:K32"/>
    <mergeCell ref="L28:P32"/>
    <mergeCell ref="Q28:T32"/>
    <mergeCell ref="U28:X32"/>
    <mergeCell ref="Y28:AC32"/>
    <mergeCell ref="AD37:AF40"/>
    <mergeCell ref="A41:F44"/>
    <mergeCell ref="G41:K44"/>
    <mergeCell ref="L41:P44"/>
    <mergeCell ref="Q41:T44"/>
    <mergeCell ref="U41:X44"/>
    <mergeCell ref="Y41:AC44"/>
    <mergeCell ref="AD41:AF44"/>
    <mergeCell ref="A37:F40"/>
    <mergeCell ref="G37:K40"/>
    <mergeCell ref="L37:P40"/>
    <mergeCell ref="Q37:T40"/>
    <mergeCell ref="U37:X40"/>
    <mergeCell ref="Y37:AC40"/>
    <mergeCell ref="AD45:AF48"/>
    <mergeCell ref="A49:F52"/>
    <mergeCell ref="G49:K52"/>
    <mergeCell ref="L49:P52"/>
    <mergeCell ref="Q49:T52"/>
    <mergeCell ref="U49:X52"/>
    <mergeCell ref="A45:F48"/>
    <mergeCell ref="G45:K48"/>
    <mergeCell ref="L45:P48"/>
    <mergeCell ref="Q45:T48"/>
    <mergeCell ref="U45:X48"/>
    <mergeCell ref="Y45:AC48"/>
    <mergeCell ref="Y49:AC52"/>
    <mergeCell ref="AD49:AF52"/>
    <mergeCell ref="AD59:AF62"/>
    <mergeCell ref="A53:F58"/>
    <mergeCell ref="G53:K58"/>
    <mergeCell ref="A59:F62"/>
    <mergeCell ref="G59:K62"/>
    <mergeCell ref="L59:P62"/>
    <mergeCell ref="Q59:T62"/>
    <mergeCell ref="U59:X62"/>
    <mergeCell ref="Y59:AC62"/>
    <mergeCell ref="L53:P58"/>
    <mergeCell ref="Q53:T58"/>
    <mergeCell ref="U53:X58"/>
    <mergeCell ref="Y53:AC58"/>
    <mergeCell ref="AD53:AF58"/>
  </mergeCells>
  <phoneticPr fontId="1"/>
  <printOptions horizontalCentered="1"/>
  <pageMargins left="0.70866141732283472" right="0.70866141732283472" top="0.35433070866141736" bottom="0.35433070866141736" header="0.11811023622047245" footer="0.11811023622047245"/>
  <pageSetup paperSize="9" scale="99" orientation="portrait" blackAndWhite="1" horizontalDpi="4294967293"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FF00"/>
  </sheetPr>
  <dimension ref="A1:AZ489"/>
  <sheetViews>
    <sheetView showGridLines="0" showWhiteSpace="0" view="pageBreakPreview" zoomScaleNormal="100" zoomScaleSheetLayoutView="100" workbookViewId="0">
      <selection activeCell="Y3" sqref="Y3:AF3"/>
    </sheetView>
  </sheetViews>
  <sheetFormatPr defaultColWidth="2.375" defaultRowHeight="12.75" customHeight="1" x14ac:dyDescent="0.15"/>
  <cols>
    <col min="1" max="33" width="2.75" style="1" customWidth="1"/>
    <col min="34" max="16384" width="2.375" style="1"/>
  </cols>
  <sheetData>
    <row r="1" spans="1:33" ht="12.75" customHeight="1" x14ac:dyDescent="0.15">
      <c r="AF1" s="2" t="s">
        <v>250</v>
      </c>
    </row>
    <row r="2" spans="1:33" ht="12.75" customHeight="1" x14ac:dyDescent="0.15">
      <c r="A2" s="1" t="s">
        <v>264</v>
      </c>
    </row>
    <row r="3" spans="1:33" ht="12.75" customHeight="1" x14ac:dyDescent="0.15">
      <c r="U3" s="3" t="s">
        <v>793</v>
      </c>
      <c r="V3" s="3"/>
      <c r="W3" s="3"/>
      <c r="X3" s="3"/>
      <c r="Y3" s="648" t="s">
        <v>795</v>
      </c>
      <c r="Z3" s="648"/>
      <c r="AA3" s="648"/>
      <c r="AB3" s="648"/>
      <c r="AC3" s="648"/>
      <c r="AD3" s="648"/>
      <c r="AE3" s="648"/>
      <c r="AF3" s="648"/>
    </row>
    <row r="5" spans="1:33" ht="12.75" customHeight="1" x14ac:dyDescent="0.15">
      <c r="A5" s="453" t="s">
        <v>251</v>
      </c>
      <c r="B5" s="453"/>
      <c r="C5" s="453"/>
      <c r="D5" s="453"/>
      <c r="E5" s="453"/>
      <c r="F5" s="453"/>
      <c r="G5" s="453"/>
      <c r="H5" s="453"/>
      <c r="I5" s="453"/>
      <c r="J5" s="453"/>
      <c r="K5" s="453"/>
      <c r="L5" s="453"/>
      <c r="M5" s="453"/>
      <c r="N5" s="453"/>
      <c r="O5" s="453"/>
      <c r="P5" s="453"/>
      <c r="Q5" s="453"/>
      <c r="R5" s="453"/>
      <c r="S5" s="453"/>
      <c r="T5" s="41"/>
      <c r="U5" s="184" t="s">
        <v>790</v>
      </c>
      <c r="V5" s="106"/>
      <c r="W5" s="106"/>
      <c r="X5" s="106"/>
      <c r="Y5" s="649"/>
      <c r="Z5" s="649"/>
      <c r="AA5" s="649"/>
      <c r="AB5" s="649"/>
      <c r="AC5" s="649"/>
      <c r="AD5" s="649"/>
      <c r="AE5" s="649"/>
      <c r="AF5" s="650"/>
    </row>
    <row r="6" spans="1:33" ht="12.75" customHeight="1" x14ac:dyDescent="0.15">
      <c r="O6" s="1" t="s">
        <v>37</v>
      </c>
      <c r="U6" s="8"/>
      <c r="V6" s="3"/>
      <c r="W6" s="3"/>
      <c r="X6" s="3"/>
      <c r="Y6" s="648"/>
      <c r="Z6" s="648"/>
      <c r="AA6" s="648"/>
      <c r="AB6" s="648"/>
      <c r="AC6" s="648"/>
      <c r="AD6" s="648"/>
      <c r="AE6" s="648"/>
      <c r="AF6" s="651"/>
    </row>
    <row r="7" spans="1:33" ht="12.75" customHeight="1" x14ac:dyDescent="0.15">
      <c r="U7" s="184" t="s">
        <v>791</v>
      </c>
      <c r="V7" s="106"/>
      <c r="W7" s="106"/>
      <c r="X7" s="106"/>
      <c r="Y7" s="106"/>
      <c r="Z7" s="106"/>
      <c r="AA7" s="106"/>
      <c r="AB7" s="106"/>
      <c r="AC7" s="106"/>
      <c r="AD7" s="106"/>
      <c r="AE7" s="106"/>
      <c r="AF7" s="185"/>
    </row>
    <row r="8" spans="1:33" ht="12.75" customHeight="1" x14ac:dyDescent="0.15">
      <c r="U8" s="40" t="s">
        <v>792</v>
      </c>
      <c r="Y8" s="652"/>
      <c r="Z8" s="652"/>
      <c r="AA8" s="652"/>
      <c r="AB8" s="652"/>
      <c r="AC8" s="652"/>
      <c r="AD8" s="652"/>
      <c r="AE8" s="652"/>
      <c r="AF8" s="653"/>
    </row>
    <row r="9" spans="1:33" ht="12.75" customHeight="1" x14ac:dyDescent="0.15">
      <c r="U9" s="8" t="s">
        <v>794</v>
      </c>
      <c r="V9" s="3"/>
      <c r="W9" s="3"/>
      <c r="X9" s="3"/>
      <c r="Y9" s="648"/>
      <c r="Z9" s="648"/>
      <c r="AA9" s="648"/>
      <c r="AB9" s="648"/>
      <c r="AC9" s="648"/>
      <c r="AD9" s="648"/>
      <c r="AE9" s="648"/>
      <c r="AF9" s="651"/>
    </row>
    <row r="10" spans="1:33" ht="15" customHeight="1" x14ac:dyDescent="0.15">
      <c r="A10" s="50"/>
      <c r="B10" s="50"/>
      <c r="C10" s="50"/>
      <c r="D10" s="50"/>
      <c r="E10" s="50"/>
      <c r="F10" s="50"/>
      <c r="G10" s="50"/>
      <c r="H10" s="50"/>
      <c r="I10" s="50"/>
      <c r="J10" s="50"/>
      <c r="K10" s="50"/>
      <c r="L10" s="50"/>
      <c r="M10" s="50"/>
      <c r="N10" s="50"/>
      <c r="O10" s="50"/>
      <c r="P10" s="50"/>
      <c r="Q10" s="50"/>
      <c r="R10" s="50"/>
      <c r="S10" s="50"/>
      <c r="T10" s="50"/>
      <c r="U10" s="50"/>
      <c r="V10" s="50"/>
    </row>
    <row r="11" spans="1:33" ht="15" customHeight="1" x14ac:dyDescent="0.15">
      <c r="A11" s="654" t="s">
        <v>819</v>
      </c>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43"/>
    </row>
    <row r="12" spans="1:33" ht="15" customHeight="1" x14ac:dyDescent="0.15">
      <c r="A12" s="654"/>
      <c r="B12" s="654"/>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43"/>
    </row>
    <row r="13" spans="1:33" ht="15" customHeight="1" x14ac:dyDescent="0.15">
      <c r="A13" s="654"/>
      <c r="B13" s="654"/>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43"/>
    </row>
    <row r="14" spans="1:33" ht="15" customHeight="1" x14ac:dyDescent="0.15">
      <c r="A14" s="654"/>
      <c r="B14" s="654"/>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43"/>
    </row>
    <row r="15" spans="1:33" ht="15" customHeight="1" x14ac:dyDescent="0.15">
      <c r="A15" s="643"/>
      <c r="B15" s="643"/>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row>
    <row r="16" spans="1:33" ht="15" customHeight="1" x14ac:dyDescent="0.15">
      <c r="A16"/>
      <c r="B16"/>
      <c r="C16"/>
      <c r="D16"/>
      <c r="E16"/>
      <c r="F16"/>
      <c r="G16"/>
      <c r="H16"/>
      <c r="I16"/>
      <c r="J16"/>
      <c r="K16"/>
      <c r="L16"/>
      <c r="M16"/>
      <c r="N16"/>
      <c r="O16"/>
      <c r="P16"/>
      <c r="Q16"/>
      <c r="R16"/>
      <c r="S16"/>
      <c r="T16"/>
      <c r="U16"/>
      <c r="V16"/>
      <c r="W16"/>
      <c r="X16"/>
      <c r="Y16"/>
      <c r="Z16"/>
      <c r="AA16"/>
      <c r="AB16"/>
      <c r="AC16"/>
      <c r="AD16"/>
      <c r="AE16"/>
      <c r="AF16"/>
      <c r="AG16"/>
    </row>
    <row r="17" spans="1:32" ht="15" customHeight="1" x14ac:dyDescent="0.15">
      <c r="Y17" s="657" t="s">
        <v>753</v>
      </c>
      <c r="Z17" s="657"/>
      <c r="AA17" s="657"/>
      <c r="AB17" s="657"/>
      <c r="AC17" s="657"/>
      <c r="AD17" s="657"/>
      <c r="AE17" s="657"/>
      <c r="AF17" s="657"/>
    </row>
    <row r="18" spans="1:32" ht="12.75" customHeight="1" x14ac:dyDescent="0.15">
      <c r="C18" s="51" t="s">
        <v>38</v>
      </c>
    </row>
    <row r="19" spans="1:32" ht="12.75" customHeight="1" x14ac:dyDescent="0.15">
      <c r="B19" s="51" t="s">
        <v>39</v>
      </c>
      <c r="C19" s="1" t="s">
        <v>40</v>
      </c>
    </row>
    <row r="20" spans="1:32" ht="12.75" customHeight="1" x14ac:dyDescent="0.15">
      <c r="B20" s="51"/>
    </row>
    <row r="21" spans="1:32" ht="16.5" customHeight="1" x14ac:dyDescent="0.15">
      <c r="P21" s="2" t="s">
        <v>41</v>
      </c>
      <c r="R21" s="53"/>
      <c r="S21" s="478" t="str">
        <f>IF('入力シート（確認申請書）'!K74="","",'入力シート（確認申請書）'!K74)</f>
        <v/>
      </c>
      <c r="T21" s="478"/>
      <c r="U21" s="478"/>
      <c r="V21" s="478"/>
      <c r="W21" s="478"/>
      <c r="X21" s="478"/>
      <c r="Y21" s="478"/>
      <c r="Z21" s="478"/>
      <c r="AA21" s="478"/>
      <c r="AB21" s="478"/>
      <c r="AC21" s="478"/>
      <c r="AD21" s="478"/>
      <c r="AE21" s="478"/>
      <c r="AF21" s="52"/>
    </row>
    <row r="22" spans="1:32" ht="15" customHeight="1" x14ac:dyDescent="0.15">
      <c r="R22" s="53"/>
      <c r="S22" s="164"/>
      <c r="T22" s="164"/>
      <c r="U22" s="164"/>
      <c r="V22" s="164"/>
      <c r="W22" s="164"/>
      <c r="X22" s="164"/>
      <c r="Y22" s="164"/>
      <c r="Z22" s="164"/>
      <c r="AA22" s="164"/>
      <c r="AB22" s="164"/>
      <c r="AC22" s="164"/>
      <c r="AD22" s="164"/>
      <c r="AE22" s="164"/>
    </row>
    <row r="23" spans="1:32" ht="15" customHeight="1" x14ac:dyDescent="0.15">
      <c r="S23" s="105"/>
      <c r="T23" s="105"/>
      <c r="U23" s="105"/>
      <c r="V23" s="105"/>
      <c r="W23" s="105"/>
      <c r="X23" s="105"/>
      <c r="Y23" s="105"/>
      <c r="Z23" s="105"/>
      <c r="AA23" s="105"/>
      <c r="AB23" s="105"/>
      <c r="AC23" s="105"/>
      <c r="AD23" s="105"/>
      <c r="AE23" s="105"/>
    </row>
    <row r="24" spans="1:32" ht="16.5" customHeight="1" x14ac:dyDescent="0.15">
      <c r="A24" s="3"/>
      <c r="B24" s="3"/>
      <c r="C24" s="3"/>
      <c r="D24" s="3"/>
      <c r="E24" s="3"/>
      <c r="F24" s="3"/>
      <c r="G24" s="3"/>
      <c r="H24" s="3"/>
      <c r="I24" s="3"/>
      <c r="J24" s="3"/>
      <c r="K24" s="3"/>
      <c r="L24" s="3"/>
      <c r="M24" s="3"/>
      <c r="N24" s="3"/>
      <c r="O24" s="3"/>
      <c r="P24" s="3"/>
      <c r="Q24" s="3"/>
      <c r="R24" s="3"/>
      <c r="S24" s="713" t="str">
        <f>IF(他の建築主!K45="","",他の建築主!K45)</f>
        <v/>
      </c>
      <c r="T24" s="713"/>
      <c r="U24" s="713"/>
      <c r="V24" s="713"/>
      <c r="W24" s="713"/>
      <c r="X24" s="713"/>
      <c r="Y24" s="713"/>
      <c r="Z24" s="713"/>
      <c r="AA24" s="713"/>
      <c r="AB24" s="713"/>
      <c r="AC24" s="713"/>
      <c r="AD24" s="713"/>
      <c r="AE24" s="713"/>
      <c r="AF24" s="3" t="str">
        <f>IF(S24="","","㊞")</f>
        <v/>
      </c>
    </row>
    <row r="25" spans="1:32" ht="12.75" customHeight="1" x14ac:dyDescent="0.15">
      <c r="A25" s="1" t="s">
        <v>207</v>
      </c>
    </row>
    <row r="27" spans="1:32" ht="18.75" customHeight="1" x14ac:dyDescent="0.15">
      <c r="P27" s="2" t="s">
        <v>252</v>
      </c>
      <c r="S27" s="478" t="str">
        <f>IF('入力シート（確認申請書）'!K297="","",'入力シート（確認申請書）'!K297)</f>
        <v/>
      </c>
      <c r="T27" s="478"/>
      <c r="U27" s="478"/>
      <c r="V27" s="478"/>
      <c r="W27" s="478"/>
      <c r="X27" s="478"/>
      <c r="Y27" s="478"/>
      <c r="Z27" s="478"/>
      <c r="AA27" s="478"/>
      <c r="AB27" s="478"/>
      <c r="AC27" s="478"/>
      <c r="AD27" s="478"/>
      <c r="AE27" s="478"/>
      <c r="AF27" s="52"/>
    </row>
    <row r="28" spans="1:32" ht="12.7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ht="15" customHeight="1" x14ac:dyDescent="0.15">
      <c r="A29" s="1" t="s">
        <v>209</v>
      </c>
    </row>
    <row r="30" spans="1:32" ht="15" customHeight="1" x14ac:dyDescent="0.15">
      <c r="C30" s="89" t="s">
        <v>199</v>
      </c>
      <c r="D30" s="1" t="s">
        <v>210</v>
      </c>
      <c r="L30" s="89" t="s">
        <v>199</v>
      </c>
      <c r="M30" s="1" t="s">
        <v>211</v>
      </c>
    </row>
    <row r="31" spans="1:32" ht="15" customHeight="1" x14ac:dyDescent="0.15">
      <c r="C31" s="89" t="s">
        <v>796</v>
      </c>
      <c r="D31" s="1" t="s">
        <v>212</v>
      </c>
      <c r="L31" s="89" t="s">
        <v>199</v>
      </c>
      <c r="M31" s="1" t="s">
        <v>213</v>
      </c>
    </row>
    <row r="32" spans="1:32" ht="15" customHeight="1" x14ac:dyDescent="0.15">
      <c r="C32" s="89" t="s">
        <v>199</v>
      </c>
      <c r="D32" s="1" t="s">
        <v>267</v>
      </c>
    </row>
    <row r="33" spans="1:32" ht="12.75" customHeight="1" x14ac:dyDescent="0.15">
      <c r="A33" s="655" t="s">
        <v>331</v>
      </c>
      <c r="B33" s="655"/>
      <c r="C33" s="655"/>
      <c r="D33" s="655"/>
      <c r="E33" s="655"/>
      <c r="F33" s="655"/>
      <c r="G33" s="655" t="s">
        <v>312</v>
      </c>
      <c r="H33" s="655"/>
      <c r="I33" s="655"/>
      <c r="J33" s="655"/>
      <c r="K33" s="655"/>
      <c r="L33" s="655"/>
      <c r="M33" s="655" t="s">
        <v>313</v>
      </c>
      <c r="N33" s="655"/>
      <c r="O33" s="655"/>
      <c r="P33" s="655"/>
      <c r="Q33" s="655"/>
      <c r="R33" s="655" t="s">
        <v>2</v>
      </c>
      <c r="S33" s="655"/>
      <c r="T33" s="655"/>
      <c r="U33" s="655"/>
      <c r="V33" s="655"/>
      <c r="W33" s="655" t="s">
        <v>208</v>
      </c>
      <c r="X33" s="655"/>
      <c r="Y33" s="655"/>
      <c r="Z33" s="655"/>
      <c r="AA33" s="655"/>
      <c r="AB33" s="655"/>
      <c r="AC33" s="655"/>
      <c r="AD33" s="655"/>
      <c r="AE33" s="655"/>
      <c r="AF33" s="655"/>
    </row>
    <row r="34" spans="1:32" ht="15" customHeight="1" x14ac:dyDescent="0.15">
      <c r="A34" s="656"/>
      <c r="B34" s="656"/>
      <c r="C34" s="656"/>
      <c r="D34" s="656"/>
      <c r="E34" s="656"/>
      <c r="F34" s="656"/>
      <c r="G34" s="656"/>
      <c r="H34" s="656"/>
      <c r="I34" s="656"/>
      <c r="J34" s="656"/>
      <c r="K34" s="656"/>
      <c r="L34" s="656"/>
      <c r="M34" s="656"/>
      <c r="N34" s="656"/>
      <c r="O34" s="656"/>
      <c r="P34" s="656"/>
      <c r="Q34" s="656"/>
      <c r="R34" s="656"/>
      <c r="S34" s="656"/>
      <c r="T34" s="656"/>
      <c r="U34" s="656"/>
      <c r="V34" s="656"/>
      <c r="W34" s="655" t="s">
        <v>1305</v>
      </c>
      <c r="X34" s="655"/>
      <c r="Y34" s="655"/>
      <c r="Z34" s="655"/>
      <c r="AA34" s="655"/>
      <c r="AB34" s="655"/>
      <c r="AC34" s="655"/>
      <c r="AD34" s="655"/>
      <c r="AE34" s="655"/>
      <c r="AF34" s="655"/>
    </row>
    <row r="35" spans="1:32" ht="15" customHeight="1" x14ac:dyDescent="0.15">
      <c r="A35" s="656"/>
      <c r="B35" s="656"/>
      <c r="C35" s="656"/>
      <c r="D35" s="656"/>
      <c r="E35" s="656"/>
      <c r="F35" s="656"/>
      <c r="G35" s="656"/>
      <c r="H35" s="656"/>
      <c r="I35" s="656"/>
      <c r="J35" s="656"/>
      <c r="K35" s="656"/>
      <c r="L35" s="656"/>
      <c r="M35" s="656"/>
      <c r="N35" s="656"/>
      <c r="O35" s="656"/>
      <c r="P35" s="656"/>
      <c r="Q35" s="656"/>
      <c r="R35" s="656"/>
      <c r="S35" s="656"/>
      <c r="T35" s="656"/>
      <c r="U35" s="656"/>
      <c r="V35" s="656"/>
      <c r="W35" s="655"/>
      <c r="X35" s="655"/>
      <c r="Y35" s="655"/>
      <c r="Z35" s="655"/>
      <c r="AA35" s="655"/>
      <c r="AB35" s="655"/>
      <c r="AC35" s="655"/>
      <c r="AD35" s="655"/>
      <c r="AE35" s="655"/>
      <c r="AF35" s="655"/>
    </row>
    <row r="36" spans="1:32" ht="24.95" customHeight="1" x14ac:dyDescent="0.15">
      <c r="A36" s="656"/>
      <c r="B36" s="656"/>
      <c r="C36" s="656"/>
      <c r="D36" s="656"/>
      <c r="E36" s="656"/>
      <c r="F36" s="656"/>
      <c r="G36" s="656"/>
      <c r="H36" s="656"/>
      <c r="I36" s="656"/>
      <c r="J36" s="656"/>
      <c r="K36" s="656"/>
      <c r="L36" s="656"/>
      <c r="M36" s="656"/>
      <c r="N36" s="656"/>
      <c r="O36" s="656"/>
      <c r="P36" s="656"/>
      <c r="Q36" s="656"/>
      <c r="R36" s="656"/>
      <c r="S36" s="656"/>
      <c r="T36" s="656"/>
      <c r="U36" s="656"/>
      <c r="V36" s="656"/>
      <c r="W36" s="661" t="s">
        <v>1307</v>
      </c>
      <c r="X36" s="662"/>
      <c r="Y36" s="662"/>
      <c r="Z36" s="305"/>
      <c r="AA36" s="305"/>
      <c r="AB36" s="305"/>
      <c r="AC36" s="667" t="s">
        <v>1309</v>
      </c>
      <c r="AD36" s="667"/>
      <c r="AE36" s="667"/>
      <c r="AF36" s="668"/>
    </row>
    <row r="37" spans="1:32" ht="24.95" customHeight="1" x14ac:dyDescent="0.15">
      <c r="A37" s="656"/>
      <c r="B37" s="656"/>
      <c r="C37" s="656"/>
      <c r="D37" s="656"/>
      <c r="E37" s="656"/>
      <c r="F37" s="656"/>
      <c r="G37" s="656"/>
      <c r="H37" s="656"/>
      <c r="I37" s="656"/>
      <c r="J37" s="656"/>
      <c r="K37" s="656"/>
      <c r="L37" s="656"/>
      <c r="M37" s="656"/>
      <c r="N37" s="656"/>
      <c r="O37" s="656"/>
      <c r="P37" s="656"/>
      <c r="Q37" s="656"/>
      <c r="R37" s="656"/>
      <c r="S37" s="656"/>
      <c r="T37" s="656"/>
      <c r="U37" s="656"/>
      <c r="V37" s="656"/>
      <c r="W37" s="665"/>
      <c r="X37" s="666"/>
      <c r="Y37" s="666"/>
      <c r="Z37" s="666"/>
      <c r="AA37" s="666"/>
      <c r="AB37" s="666"/>
      <c r="AC37" s="666"/>
      <c r="AD37" s="663" t="s">
        <v>1308</v>
      </c>
      <c r="AE37" s="663"/>
      <c r="AF37" s="664"/>
    </row>
    <row r="38" spans="1:32" ht="15" customHeight="1" x14ac:dyDescent="0.15">
      <c r="A38" s="656"/>
      <c r="B38" s="656"/>
      <c r="C38" s="656"/>
      <c r="D38" s="656"/>
      <c r="E38" s="656"/>
      <c r="F38" s="656"/>
      <c r="G38" s="656"/>
      <c r="H38" s="656"/>
      <c r="I38" s="656"/>
      <c r="J38" s="656"/>
      <c r="K38" s="656"/>
      <c r="L38" s="656"/>
      <c r="M38" s="656"/>
      <c r="N38" s="656"/>
      <c r="O38" s="656"/>
      <c r="P38" s="656"/>
      <c r="Q38" s="656"/>
      <c r="R38" s="656"/>
      <c r="S38" s="656"/>
      <c r="T38" s="656"/>
      <c r="U38" s="656"/>
      <c r="V38" s="656"/>
      <c r="W38" s="715" t="s">
        <v>981</v>
      </c>
      <c r="X38" s="715"/>
      <c r="Y38" s="715"/>
      <c r="Z38" s="715"/>
      <c r="AA38" s="715"/>
      <c r="AB38" s="715"/>
      <c r="AC38" s="715"/>
      <c r="AD38" s="715"/>
      <c r="AE38" s="715"/>
      <c r="AF38" s="715"/>
    </row>
    <row r="39" spans="1:32" ht="15" customHeight="1" x14ac:dyDescent="0.15">
      <c r="A39" s="656"/>
      <c r="B39" s="656"/>
      <c r="C39" s="656"/>
      <c r="D39" s="656"/>
      <c r="E39" s="656"/>
      <c r="F39" s="656"/>
      <c r="G39" s="656"/>
      <c r="H39" s="656"/>
      <c r="I39" s="656"/>
      <c r="J39" s="656"/>
      <c r="K39" s="656"/>
      <c r="L39" s="656"/>
      <c r="M39" s="656"/>
      <c r="N39" s="656"/>
      <c r="O39" s="656"/>
      <c r="P39" s="656"/>
      <c r="Q39" s="656"/>
      <c r="R39" s="656"/>
      <c r="S39" s="656"/>
      <c r="T39" s="656"/>
      <c r="U39" s="656"/>
      <c r="V39" s="656"/>
      <c r="W39" s="715"/>
      <c r="X39" s="715"/>
      <c r="Y39" s="715"/>
      <c r="Z39" s="715"/>
      <c r="AA39" s="715"/>
      <c r="AB39" s="715"/>
      <c r="AC39" s="715"/>
      <c r="AD39" s="715"/>
      <c r="AE39" s="715"/>
      <c r="AF39" s="715"/>
    </row>
    <row r="40" spans="1:32" ht="12.75" customHeight="1" x14ac:dyDescent="0.15">
      <c r="A40" s="714" t="s">
        <v>1311</v>
      </c>
      <c r="B40" s="679"/>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row>
    <row r="41" spans="1:32" ht="12.75" customHeight="1" x14ac:dyDescent="0.15">
      <c r="A41" s="679"/>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row>
    <row r="42" spans="1:32" ht="12.75" customHeight="1" x14ac:dyDescent="0.15">
      <c r="A42" s="679"/>
      <c r="B42" s="679"/>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row>
    <row r="43" spans="1:32" ht="12.75" customHeight="1" x14ac:dyDescent="0.15">
      <c r="A43" s="679"/>
      <c r="B43" s="67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row>
    <row r="44" spans="1:32" ht="12.75" hidden="1" customHeight="1" x14ac:dyDescent="0.1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row>
    <row r="45" spans="1:32" ht="12.75" customHeight="1" x14ac:dyDescent="0.15">
      <c r="A45" s="51" t="s">
        <v>3</v>
      </c>
    </row>
    <row r="46" spans="1:32" ht="12.75" customHeight="1" x14ac:dyDescent="0.15">
      <c r="A46" s="60" t="s">
        <v>986</v>
      </c>
      <c r="B46" s="4"/>
    </row>
    <row r="47" spans="1:32" ht="12.75" customHeight="1" x14ac:dyDescent="0.15">
      <c r="A47" s="60" t="s">
        <v>987</v>
      </c>
      <c r="B47" s="4"/>
    </row>
    <row r="48" spans="1:32" ht="12.75" hidden="1" customHeight="1" x14ac:dyDescent="0.15">
      <c r="A48" s="60"/>
      <c r="B48" s="4"/>
    </row>
    <row r="49" spans="1:52" ht="12.75" hidden="1" customHeight="1" x14ac:dyDescent="0.15">
      <c r="A49" s="51"/>
    </row>
    <row r="50" spans="1:52" ht="15" customHeight="1" x14ac:dyDescent="0.15">
      <c r="A50" s="68" t="s">
        <v>701</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70"/>
    </row>
    <row r="51" spans="1:52" s="55" customFormat="1" ht="2.85" customHeight="1" x14ac:dyDescent="0.15">
      <c r="A51" s="71" t="s">
        <v>156</v>
      </c>
      <c r="B51" s="55" t="s">
        <v>156</v>
      </c>
      <c r="C51" s="56" t="s">
        <v>156</v>
      </c>
      <c r="G51" s="56"/>
      <c r="I51" s="55" t="s">
        <v>156</v>
      </c>
      <c r="K51" s="55" t="s">
        <v>156</v>
      </c>
      <c r="L51" s="55" t="s">
        <v>156</v>
      </c>
      <c r="M51" s="55" t="s">
        <v>156</v>
      </c>
      <c r="N51" s="56" t="s">
        <v>156</v>
      </c>
      <c r="AB51" s="55" t="s">
        <v>156</v>
      </c>
      <c r="AC51" s="55" t="s">
        <v>156</v>
      </c>
      <c r="AD51" s="55" t="s">
        <v>156</v>
      </c>
      <c r="AE51" s="55" t="s">
        <v>156</v>
      </c>
      <c r="AF51" s="72" t="s">
        <v>156</v>
      </c>
      <c r="AG51" s="55" t="s">
        <v>156</v>
      </c>
      <c r="AH51" s="55" t="s">
        <v>156</v>
      </c>
      <c r="AI51" s="55" t="s">
        <v>156</v>
      </c>
      <c r="AJ51" s="55" t="s">
        <v>156</v>
      </c>
      <c r="AK51" s="55" t="s">
        <v>156</v>
      </c>
      <c r="AL51" s="55" t="s">
        <v>156</v>
      </c>
      <c r="AM51" s="55" t="s">
        <v>156</v>
      </c>
      <c r="AN51" s="55" t="s">
        <v>156</v>
      </c>
      <c r="AO51" s="55" t="s">
        <v>156</v>
      </c>
      <c r="AP51" s="55" t="s">
        <v>156</v>
      </c>
      <c r="AQ51" s="55" t="s">
        <v>156</v>
      </c>
      <c r="AR51" s="55" t="s">
        <v>156</v>
      </c>
      <c r="AS51" s="55" t="s">
        <v>156</v>
      </c>
      <c r="AT51" s="55" t="s">
        <v>156</v>
      </c>
      <c r="AU51" s="55" t="s">
        <v>156</v>
      </c>
      <c r="AV51" s="55" t="s">
        <v>156</v>
      </c>
      <c r="AW51" s="55" t="s">
        <v>156</v>
      </c>
      <c r="AX51" s="55" t="s">
        <v>156</v>
      </c>
      <c r="AY51" s="55" t="s">
        <v>156</v>
      </c>
      <c r="AZ51" s="55" t="s">
        <v>156</v>
      </c>
    </row>
    <row r="52" spans="1:52" ht="15" customHeight="1" x14ac:dyDescent="0.15">
      <c r="A52" s="73"/>
      <c r="B52" s="74" t="s">
        <v>216</v>
      </c>
      <c r="C52" s="74"/>
      <c r="D52" s="74"/>
      <c r="E52" s="74"/>
      <c r="F52" s="74"/>
      <c r="G52" s="491"/>
      <c r="H52" s="491"/>
      <c r="I52" s="491"/>
      <c r="J52" s="491"/>
      <c r="K52" s="491"/>
      <c r="L52" s="491"/>
      <c r="M52" s="74"/>
      <c r="N52" s="74"/>
      <c r="O52" s="74"/>
      <c r="P52" s="68" t="s">
        <v>217</v>
      </c>
      <c r="Q52" s="69"/>
      <c r="R52" s="69"/>
      <c r="S52" s="69"/>
      <c r="T52" s="69"/>
      <c r="U52" s="69"/>
      <c r="V52" s="69"/>
      <c r="W52" s="69"/>
      <c r="X52" s="69"/>
      <c r="Y52" s="69"/>
      <c r="Z52" s="69"/>
      <c r="AA52" s="69"/>
      <c r="AB52" s="69"/>
      <c r="AC52" s="69"/>
      <c r="AD52" s="69"/>
      <c r="AE52" s="70"/>
      <c r="AF52" s="75"/>
    </row>
    <row r="53" spans="1:52" ht="15" customHeight="1" x14ac:dyDescent="0.15">
      <c r="A53" s="73"/>
      <c r="B53" s="74"/>
      <c r="C53" s="74"/>
      <c r="D53" s="74"/>
      <c r="E53" s="74"/>
      <c r="F53" s="74"/>
      <c r="G53" s="74"/>
      <c r="H53" s="74"/>
      <c r="I53" s="74"/>
      <c r="J53" s="74"/>
      <c r="K53" s="74"/>
      <c r="L53" s="74"/>
      <c r="M53" s="74"/>
      <c r="N53" s="74"/>
      <c r="O53" s="74"/>
      <c r="P53" s="76"/>
      <c r="Q53" s="77"/>
      <c r="R53" s="77"/>
      <c r="S53" s="77"/>
      <c r="T53" s="77"/>
      <c r="U53" s="77"/>
      <c r="V53" s="77"/>
      <c r="W53" s="77"/>
      <c r="X53" s="77"/>
      <c r="Y53" s="77"/>
      <c r="Z53" s="77"/>
      <c r="AA53" s="77"/>
      <c r="AB53" s="77"/>
      <c r="AC53" s="77"/>
      <c r="AD53" s="77"/>
      <c r="AE53" s="78"/>
      <c r="AF53" s="75"/>
    </row>
    <row r="54" spans="1:52" ht="15" customHeight="1" x14ac:dyDescent="0.15">
      <c r="A54" s="73"/>
      <c r="B54" s="74" t="s">
        <v>218</v>
      </c>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5"/>
    </row>
    <row r="55" spans="1:52" ht="15" customHeight="1" x14ac:dyDescent="0.15">
      <c r="A55" s="73"/>
      <c r="B55" s="74"/>
      <c r="C55" s="74"/>
      <c r="D55" s="74"/>
      <c r="E55" s="74"/>
      <c r="F55" s="74"/>
      <c r="G55" s="74"/>
      <c r="H55" s="74"/>
      <c r="I55" s="74"/>
      <c r="J55" s="74"/>
      <c r="K55" s="74"/>
      <c r="L55" s="74"/>
      <c r="M55" s="74"/>
      <c r="N55" s="74"/>
      <c r="O55" s="74"/>
      <c r="P55" s="74" t="s">
        <v>1300</v>
      </c>
      <c r="Q55" s="74"/>
      <c r="R55" s="74"/>
      <c r="S55" s="74"/>
      <c r="T55" s="74"/>
      <c r="U55" s="74"/>
      <c r="V55" s="74"/>
      <c r="W55" s="74"/>
      <c r="X55" s="74"/>
      <c r="Y55" s="74"/>
      <c r="Z55" s="74"/>
      <c r="AA55" s="74"/>
      <c r="AB55" s="74"/>
      <c r="AC55" s="74"/>
      <c r="AD55" s="74"/>
      <c r="AE55" s="74"/>
      <c r="AF55" s="75"/>
    </row>
    <row r="56" spans="1:52" ht="112.7" customHeight="1" x14ac:dyDescent="0.15">
      <c r="A56" s="674" t="s">
        <v>1301</v>
      </c>
      <c r="B56" s="675"/>
      <c r="C56" s="675"/>
      <c r="D56" s="675"/>
      <c r="E56" s="675"/>
      <c r="F56" s="675"/>
      <c r="G56" s="675"/>
      <c r="H56" s="675"/>
      <c r="I56" s="675"/>
      <c r="J56" s="675"/>
      <c r="K56" s="675"/>
      <c r="L56" s="675"/>
      <c r="M56" s="675"/>
      <c r="N56" s="675"/>
      <c r="O56" s="675"/>
      <c r="P56" s="675"/>
      <c r="Q56" s="675"/>
      <c r="R56" s="675"/>
      <c r="S56" s="675"/>
      <c r="T56" s="675"/>
      <c r="U56" s="675"/>
      <c r="V56" s="675"/>
      <c r="W56" s="675"/>
      <c r="X56" s="675"/>
      <c r="Y56" s="675"/>
      <c r="Z56" s="675"/>
      <c r="AA56" s="675"/>
      <c r="AB56" s="675"/>
      <c r="AC56" s="675"/>
      <c r="AD56" s="675"/>
      <c r="AE56" s="675"/>
      <c r="AF56" s="676"/>
    </row>
    <row r="57" spans="1:52" ht="12.75" customHeight="1" x14ac:dyDescent="0.15">
      <c r="A57" s="40"/>
      <c r="B57" s="1" t="s">
        <v>219</v>
      </c>
      <c r="F57" s="1" t="s">
        <v>220</v>
      </c>
      <c r="H57" s="1" t="s">
        <v>221</v>
      </c>
      <c r="I57" s="1" t="s">
        <v>222</v>
      </c>
      <c r="P57" s="1" t="s">
        <v>253</v>
      </c>
      <c r="AF57" s="41"/>
    </row>
    <row r="58" spans="1:52" ht="12.75" customHeight="1" x14ac:dyDescent="0.15">
      <c r="A58" s="8"/>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42"/>
    </row>
    <row r="59" spans="1:52" ht="12.75" hidden="1" customHeight="1" x14ac:dyDescent="0.15"/>
    <row r="60" spans="1:52" ht="12.75" customHeight="1" x14ac:dyDescent="0.15">
      <c r="A60" s="1" t="s">
        <v>223</v>
      </c>
    </row>
    <row r="61" spans="1:52" ht="12.75" hidden="1" customHeight="1" x14ac:dyDescent="0.15"/>
    <row r="62" spans="1:52" ht="12.75" customHeight="1" x14ac:dyDescent="0.15">
      <c r="A62" s="356" t="s">
        <v>1289</v>
      </c>
      <c r="B62" s="357"/>
      <c r="C62" s="357"/>
      <c r="D62" s="358"/>
      <c r="E62" s="329" t="s">
        <v>991</v>
      </c>
      <c r="F62" s="330"/>
      <c r="G62" s="330"/>
      <c r="H62" s="331"/>
      <c r="I62" s="329" t="s">
        <v>798</v>
      </c>
      <c r="J62" s="330"/>
      <c r="K62" s="330"/>
      <c r="L62" s="330"/>
      <c r="M62" s="330"/>
      <c r="N62" s="330"/>
      <c r="O62" s="330"/>
      <c r="P62" s="330"/>
      <c r="Q62" s="330"/>
      <c r="R62" s="330"/>
      <c r="S62" s="331"/>
      <c r="T62" s="329" t="s">
        <v>797</v>
      </c>
      <c r="U62" s="330"/>
      <c r="V62" s="330"/>
      <c r="W62" s="330"/>
      <c r="X62" s="330"/>
      <c r="Y62" s="330"/>
      <c r="Z62" s="330"/>
      <c r="AA62" s="330"/>
      <c r="AB62" s="330"/>
      <c r="AC62" s="330"/>
      <c r="AD62" s="330"/>
      <c r="AE62" s="330"/>
      <c r="AF62" s="331"/>
    </row>
    <row r="63" spans="1:52" ht="12.75" customHeight="1" x14ac:dyDescent="0.15">
      <c r="A63" s="359"/>
      <c r="B63" s="360"/>
      <c r="C63" s="360"/>
      <c r="D63" s="361"/>
      <c r="E63" s="332" t="s">
        <v>992</v>
      </c>
      <c r="F63" s="333"/>
      <c r="G63" s="333"/>
      <c r="H63" s="334"/>
      <c r="I63" s="332" t="s">
        <v>1290</v>
      </c>
      <c r="J63" s="372"/>
      <c r="K63" s="332"/>
      <c r="L63" s="333"/>
      <c r="M63" s="333"/>
      <c r="N63" s="333"/>
      <c r="O63" s="333"/>
      <c r="P63" s="333"/>
      <c r="Q63" s="333"/>
      <c r="R63" s="333"/>
      <c r="S63" s="334"/>
      <c r="T63" s="332" t="s">
        <v>993</v>
      </c>
      <c r="U63" s="365"/>
      <c r="V63" s="365"/>
      <c r="W63" s="365"/>
      <c r="X63" s="369" t="s">
        <v>994</v>
      </c>
      <c r="Y63" s="365"/>
      <c r="Z63" s="365"/>
      <c r="AA63" s="365"/>
      <c r="AB63" s="365"/>
      <c r="AC63" s="365"/>
      <c r="AD63" s="365"/>
      <c r="AE63" s="365"/>
      <c r="AF63" s="372"/>
    </row>
    <row r="64" spans="1:52" ht="12.75" customHeight="1" x14ac:dyDescent="0.15">
      <c r="A64" s="359"/>
      <c r="B64" s="360"/>
      <c r="C64" s="360"/>
      <c r="D64" s="361"/>
      <c r="E64" s="335"/>
      <c r="F64" s="336"/>
      <c r="G64" s="336"/>
      <c r="H64" s="337"/>
      <c r="I64" s="366"/>
      <c r="J64" s="373"/>
      <c r="K64" s="335"/>
      <c r="L64" s="336"/>
      <c r="M64" s="336"/>
      <c r="N64" s="336"/>
      <c r="O64" s="336"/>
      <c r="P64" s="336"/>
      <c r="Q64" s="336"/>
      <c r="R64" s="336"/>
      <c r="S64" s="337"/>
      <c r="T64" s="366"/>
      <c r="U64" s="352"/>
      <c r="V64" s="352"/>
      <c r="W64" s="352"/>
      <c r="X64" s="370"/>
      <c r="Y64" s="352"/>
      <c r="Z64" s="352"/>
      <c r="AA64" s="352"/>
      <c r="AB64" s="352"/>
      <c r="AC64" s="352"/>
      <c r="AD64" s="352"/>
      <c r="AE64" s="352"/>
      <c r="AF64" s="373"/>
    </row>
    <row r="65" spans="1:52" ht="12.75" customHeight="1" x14ac:dyDescent="0.15">
      <c r="A65" s="362"/>
      <c r="B65" s="363"/>
      <c r="C65" s="363"/>
      <c r="D65" s="364"/>
      <c r="E65" s="338"/>
      <c r="F65" s="339"/>
      <c r="G65" s="339"/>
      <c r="H65" s="340"/>
      <c r="I65" s="367"/>
      <c r="J65" s="374"/>
      <c r="K65" s="338"/>
      <c r="L65" s="339"/>
      <c r="M65" s="339"/>
      <c r="N65" s="339"/>
      <c r="O65" s="339"/>
      <c r="P65" s="339"/>
      <c r="Q65" s="339"/>
      <c r="R65" s="339"/>
      <c r="S65" s="340"/>
      <c r="T65" s="367"/>
      <c r="U65" s="368"/>
      <c r="V65" s="368"/>
      <c r="W65" s="368"/>
      <c r="X65" s="371"/>
      <c r="Y65" s="368"/>
      <c r="Z65" s="368"/>
      <c r="AA65" s="368"/>
      <c r="AB65" s="368"/>
      <c r="AC65" s="368"/>
      <c r="AD65" s="368"/>
      <c r="AE65" s="368"/>
      <c r="AF65" s="374"/>
    </row>
    <row r="67" spans="1:52" ht="12.75" customHeight="1" x14ac:dyDescent="0.15">
      <c r="A67" s="452" t="s">
        <v>45</v>
      </c>
      <c r="B67" s="452"/>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row>
    <row r="68" spans="1:52" s="55" customFormat="1" ht="2.85" customHeight="1" x14ac:dyDescent="0.15">
      <c r="A68" s="55" t="s">
        <v>156</v>
      </c>
      <c r="B68" s="55" t="s">
        <v>156</v>
      </c>
      <c r="C68" s="56" t="s">
        <v>156</v>
      </c>
      <c r="G68" s="56"/>
      <c r="I68" s="55" t="s">
        <v>156</v>
      </c>
      <c r="K68" s="55" t="s">
        <v>156</v>
      </c>
      <c r="L68" s="55" t="s">
        <v>156</v>
      </c>
      <c r="M68" s="55" t="s">
        <v>156</v>
      </c>
      <c r="N68" s="56" t="s">
        <v>156</v>
      </c>
      <c r="AB68" s="55" t="s">
        <v>156</v>
      </c>
      <c r="AC68" s="55" t="s">
        <v>156</v>
      </c>
      <c r="AD68" s="55" t="s">
        <v>156</v>
      </c>
      <c r="AE68" s="55" t="s">
        <v>156</v>
      </c>
      <c r="AF68" s="55" t="s">
        <v>156</v>
      </c>
      <c r="AG68" s="55" t="s">
        <v>156</v>
      </c>
      <c r="AH68" s="55" t="s">
        <v>156</v>
      </c>
      <c r="AI68" s="55" t="s">
        <v>156</v>
      </c>
      <c r="AJ68" s="55" t="s">
        <v>156</v>
      </c>
      <c r="AK68" s="55" t="s">
        <v>156</v>
      </c>
      <c r="AL68" s="55" t="s">
        <v>156</v>
      </c>
      <c r="AM68" s="55" t="s">
        <v>156</v>
      </c>
      <c r="AN68" s="55" t="s">
        <v>156</v>
      </c>
      <c r="AO68" s="55" t="s">
        <v>156</v>
      </c>
      <c r="AP68" s="55" t="s">
        <v>156</v>
      </c>
      <c r="AQ68" s="55" t="s">
        <v>156</v>
      </c>
      <c r="AR68" s="55" t="s">
        <v>156</v>
      </c>
      <c r="AS68" s="55" t="s">
        <v>156</v>
      </c>
      <c r="AT68" s="55" t="s">
        <v>156</v>
      </c>
      <c r="AU68" s="55" t="s">
        <v>156</v>
      </c>
      <c r="AV68" s="55" t="s">
        <v>156</v>
      </c>
      <c r="AW68" s="55" t="s">
        <v>156</v>
      </c>
      <c r="AX68" s="55" t="s">
        <v>156</v>
      </c>
      <c r="AY68" s="55" t="s">
        <v>156</v>
      </c>
      <c r="AZ68" s="55" t="s">
        <v>156</v>
      </c>
    </row>
    <row r="69" spans="1:52" ht="12.75" customHeight="1" x14ac:dyDescent="0.15">
      <c r="B69" s="79" t="s">
        <v>224</v>
      </c>
    </row>
    <row r="70" spans="1:52" s="55" customFormat="1" ht="2.85" customHeight="1" x14ac:dyDescent="0.15">
      <c r="A70" s="57" t="s">
        <v>156</v>
      </c>
      <c r="B70" s="57" t="s">
        <v>156</v>
      </c>
      <c r="C70" s="80" t="s">
        <v>156</v>
      </c>
      <c r="D70" s="57"/>
      <c r="E70" s="57"/>
      <c r="F70" s="57"/>
      <c r="G70" s="80"/>
      <c r="H70" s="57"/>
      <c r="I70" s="57" t="s">
        <v>156</v>
      </c>
      <c r="J70" s="57"/>
      <c r="K70" s="57" t="s">
        <v>156</v>
      </c>
      <c r="L70" s="57" t="s">
        <v>156</v>
      </c>
      <c r="M70" s="57" t="s">
        <v>156</v>
      </c>
      <c r="N70" s="80" t="s">
        <v>156</v>
      </c>
      <c r="O70" s="57"/>
      <c r="P70" s="57"/>
      <c r="Q70" s="57"/>
      <c r="R70" s="57"/>
      <c r="S70" s="57"/>
      <c r="T70" s="57"/>
      <c r="U70" s="57"/>
      <c r="V70" s="57"/>
      <c r="W70" s="57"/>
      <c r="X70" s="57"/>
      <c r="Y70" s="57"/>
      <c r="Z70" s="57"/>
      <c r="AA70" s="57"/>
      <c r="AB70" s="57" t="s">
        <v>156</v>
      </c>
      <c r="AC70" s="57" t="s">
        <v>156</v>
      </c>
      <c r="AD70" s="57" t="s">
        <v>156</v>
      </c>
      <c r="AE70" s="57" t="s">
        <v>156</v>
      </c>
      <c r="AF70" s="57" t="s">
        <v>156</v>
      </c>
      <c r="AG70" s="55" t="s">
        <v>156</v>
      </c>
      <c r="AH70" s="55" t="s">
        <v>156</v>
      </c>
      <c r="AI70" s="55" t="s">
        <v>156</v>
      </c>
      <c r="AJ70" s="55" t="s">
        <v>156</v>
      </c>
      <c r="AK70" s="55" t="s">
        <v>156</v>
      </c>
      <c r="AL70" s="55" t="s">
        <v>156</v>
      </c>
      <c r="AM70" s="55" t="s">
        <v>156</v>
      </c>
      <c r="AN70" s="55" t="s">
        <v>156</v>
      </c>
      <c r="AO70" s="55" t="s">
        <v>156</v>
      </c>
      <c r="AP70" s="55" t="s">
        <v>156</v>
      </c>
      <c r="AQ70" s="55" t="s">
        <v>156</v>
      </c>
      <c r="AR70" s="55" t="s">
        <v>156</v>
      </c>
      <c r="AS70" s="55" t="s">
        <v>156</v>
      </c>
      <c r="AT70" s="55" t="s">
        <v>156</v>
      </c>
      <c r="AU70" s="55" t="s">
        <v>156</v>
      </c>
      <c r="AV70" s="55" t="s">
        <v>156</v>
      </c>
      <c r="AW70" s="55" t="s">
        <v>156</v>
      </c>
      <c r="AX70" s="55" t="s">
        <v>156</v>
      </c>
      <c r="AY70" s="55" t="s">
        <v>156</v>
      </c>
      <c r="AZ70" s="55" t="s">
        <v>156</v>
      </c>
    </row>
    <row r="71" spans="1:52" s="55" customFormat="1" ht="2.85" customHeight="1" x14ac:dyDescent="0.15">
      <c r="A71" s="55" t="s">
        <v>156</v>
      </c>
      <c r="B71" s="55" t="s">
        <v>156</v>
      </c>
      <c r="C71" s="56" t="s">
        <v>156</v>
      </c>
      <c r="G71" s="56"/>
      <c r="I71" s="55" t="s">
        <v>156</v>
      </c>
      <c r="K71" s="55" t="s">
        <v>156</v>
      </c>
      <c r="L71" s="55" t="s">
        <v>156</v>
      </c>
      <c r="M71" s="55" t="s">
        <v>156</v>
      </c>
      <c r="N71" s="56" t="s">
        <v>156</v>
      </c>
      <c r="AB71" s="55" t="s">
        <v>156</v>
      </c>
      <c r="AC71" s="55" t="s">
        <v>156</v>
      </c>
      <c r="AD71" s="55" t="s">
        <v>156</v>
      </c>
      <c r="AE71" s="55" t="s">
        <v>156</v>
      </c>
      <c r="AF71" s="55" t="s">
        <v>156</v>
      </c>
      <c r="AG71" s="55" t="s">
        <v>156</v>
      </c>
      <c r="AH71" s="55" t="s">
        <v>156</v>
      </c>
      <c r="AI71" s="55" t="s">
        <v>156</v>
      </c>
      <c r="AJ71" s="55" t="s">
        <v>156</v>
      </c>
      <c r="AK71" s="55" t="s">
        <v>156</v>
      </c>
      <c r="AL71" s="55" t="s">
        <v>156</v>
      </c>
      <c r="AM71" s="55" t="s">
        <v>156</v>
      </c>
      <c r="AN71" s="55" t="s">
        <v>156</v>
      </c>
      <c r="AO71" s="55" t="s">
        <v>156</v>
      </c>
      <c r="AP71" s="55" t="s">
        <v>156</v>
      </c>
      <c r="AQ71" s="55" t="s">
        <v>156</v>
      </c>
      <c r="AR71" s="55" t="s">
        <v>156</v>
      </c>
      <c r="AS71" s="55" t="s">
        <v>156</v>
      </c>
      <c r="AT71" s="55" t="s">
        <v>156</v>
      </c>
      <c r="AU71" s="55" t="s">
        <v>156</v>
      </c>
      <c r="AV71" s="55" t="s">
        <v>156</v>
      </c>
      <c r="AW71" s="55" t="s">
        <v>156</v>
      </c>
      <c r="AX71" s="55" t="s">
        <v>156</v>
      </c>
      <c r="AY71" s="55" t="s">
        <v>156</v>
      </c>
      <c r="AZ71" s="55" t="s">
        <v>156</v>
      </c>
    </row>
    <row r="72" spans="1:52" s="4" customFormat="1" ht="12.75" customHeight="1" x14ac:dyDescent="0.15">
      <c r="A72" s="4" t="s">
        <v>225</v>
      </c>
    </row>
    <row r="73" spans="1:52" s="55" customFormat="1" ht="2.85" customHeight="1" x14ac:dyDescent="0.15">
      <c r="A73" s="55" t="s">
        <v>156</v>
      </c>
      <c r="B73" s="55" t="s">
        <v>156</v>
      </c>
      <c r="C73" s="56" t="s">
        <v>156</v>
      </c>
      <c r="G73" s="56"/>
      <c r="I73" s="55" t="s">
        <v>156</v>
      </c>
      <c r="K73" s="55" t="s">
        <v>156</v>
      </c>
      <c r="L73" s="55" t="s">
        <v>156</v>
      </c>
      <c r="M73" s="55" t="s">
        <v>156</v>
      </c>
      <c r="N73" s="56" t="s">
        <v>156</v>
      </c>
      <c r="AB73" s="55" t="s">
        <v>156</v>
      </c>
      <c r="AC73" s="55" t="s">
        <v>156</v>
      </c>
      <c r="AD73" s="55" t="s">
        <v>156</v>
      </c>
      <c r="AE73" s="55" t="s">
        <v>156</v>
      </c>
      <c r="AF73" s="55" t="s">
        <v>156</v>
      </c>
      <c r="AG73" s="55" t="s">
        <v>156</v>
      </c>
      <c r="AH73" s="55" t="s">
        <v>156</v>
      </c>
      <c r="AI73" s="55" t="s">
        <v>156</v>
      </c>
      <c r="AJ73" s="55" t="s">
        <v>156</v>
      </c>
      <c r="AK73" s="55" t="s">
        <v>156</v>
      </c>
      <c r="AL73" s="55" t="s">
        <v>156</v>
      </c>
      <c r="AM73" s="55" t="s">
        <v>156</v>
      </c>
      <c r="AN73" s="55" t="s">
        <v>156</v>
      </c>
      <c r="AO73" s="55" t="s">
        <v>156</v>
      </c>
      <c r="AP73" s="55" t="s">
        <v>156</v>
      </c>
      <c r="AQ73" s="55" t="s">
        <v>156</v>
      </c>
      <c r="AR73" s="55" t="s">
        <v>156</v>
      </c>
      <c r="AS73" s="55" t="s">
        <v>156</v>
      </c>
      <c r="AT73" s="55" t="s">
        <v>156</v>
      </c>
      <c r="AU73" s="55" t="s">
        <v>156</v>
      </c>
      <c r="AV73" s="55" t="s">
        <v>156</v>
      </c>
      <c r="AW73" s="55" t="s">
        <v>156</v>
      </c>
      <c r="AX73" s="55" t="s">
        <v>156</v>
      </c>
      <c r="AY73" s="55" t="s">
        <v>156</v>
      </c>
      <c r="AZ73" s="55" t="s">
        <v>156</v>
      </c>
    </row>
    <row r="74" spans="1:52" s="4" customFormat="1" ht="12.75" customHeight="1" x14ac:dyDescent="0.15">
      <c r="A74" s="58"/>
      <c r="B74" s="12" t="s">
        <v>47</v>
      </c>
      <c r="C74" s="12"/>
      <c r="D74" s="12"/>
      <c r="E74" s="12"/>
      <c r="F74" s="12"/>
      <c r="G74" s="12"/>
      <c r="H74" s="12"/>
      <c r="I74" s="12"/>
      <c r="J74" s="12"/>
      <c r="K74" s="384" t="str">
        <f>IF('入力シート（確認申請書）'!K72="","",'入力シート（確認申請書）'!K72)</f>
        <v/>
      </c>
      <c r="L74" s="384"/>
      <c r="M74" s="384"/>
      <c r="N74" s="384"/>
      <c r="O74" s="384"/>
      <c r="P74" s="384"/>
      <c r="Q74" s="384"/>
      <c r="R74" s="384"/>
      <c r="S74" s="384"/>
      <c r="T74" s="384"/>
      <c r="U74" s="384"/>
      <c r="V74" s="384"/>
      <c r="W74" s="384"/>
      <c r="X74" s="384"/>
      <c r="Y74" s="384"/>
      <c r="Z74" s="384"/>
      <c r="AA74" s="384"/>
      <c r="AB74" s="384"/>
      <c r="AC74" s="384"/>
      <c r="AD74" s="384"/>
      <c r="AE74" s="384"/>
      <c r="AF74" s="384"/>
    </row>
    <row r="75" spans="1:52" s="55" customFormat="1" ht="2.85" customHeight="1" x14ac:dyDescent="0.15">
      <c r="A75" s="55" t="s">
        <v>156</v>
      </c>
      <c r="B75" s="55" t="s">
        <v>156</v>
      </c>
      <c r="C75" s="55" t="s">
        <v>156</v>
      </c>
      <c r="I75" s="55" t="s">
        <v>156</v>
      </c>
      <c r="K75" s="55" t="s">
        <v>156</v>
      </c>
      <c r="L75" s="55" t="s">
        <v>156</v>
      </c>
      <c r="M75" s="55" t="s">
        <v>156</v>
      </c>
      <c r="N75" s="55" t="s">
        <v>156</v>
      </c>
      <c r="AB75" s="55" t="s">
        <v>156</v>
      </c>
      <c r="AC75" s="55" t="s">
        <v>156</v>
      </c>
      <c r="AD75" s="55" t="s">
        <v>156</v>
      </c>
      <c r="AE75" s="55" t="s">
        <v>156</v>
      </c>
      <c r="AF75" s="55" t="s">
        <v>156</v>
      </c>
      <c r="AG75" s="55" t="s">
        <v>156</v>
      </c>
      <c r="AH75" s="55" t="s">
        <v>156</v>
      </c>
      <c r="AI75" s="55" t="s">
        <v>156</v>
      </c>
      <c r="AJ75" s="55" t="s">
        <v>156</v>
      </c>
      <c r="AK75" s="55" t="s">
        <v>156</v>
      </c>
      <c r="AL75" s="55" t="s">
        <v>156</v>
      </c>
      <c r="AM75" s="55" t="s">
        <v>156</v>
      </c>
      <c r="AN75" s="55" t="s">
        <v>156</v>
      </c>
      <c r="AO75" s="55" t="s">
        <v>156</v>
      </c>
      <c r="AP75" s="55" t="s">
        <v>156</v>
      </c>
      <c r="AQ75" s="55" t="s">
        <v>156</v>
      </c>
      <c r="AR75" s="55" t="s">
        <v>156</v>
      </c>
      <c r="AS75" s="55" t="s">
        <v>156</v>
      </c>
      <c r="AT75" s="55" t="s">
        <v>156</v>
      </c>
      <c r="AU75" s="55" t="s">
        <v>156</v>
      </c>
      <c r="AV75" s="55" t="s">
        <v>156</v>
      </c>
      <c r="AW75" s="55" t="s">
        <v>156</v>
      </c>
      <c r="AX75" s="55" t="s">
        <v>156</v>
      </c>
      <c r="AY75" s="55" t="s">
        <v>156</v>
      </c>
      <c r="AZ75" s="55" t="s">
        <v>156</v>
      </c>
    </row>
    <row r="76" spans="1:52" s="4" customFormat="1" ht="12.75" customHeight="1" x14ac:dyDescent="0.15">
      <c r="A76" s="58"/>
      <c r="B76" s="12" t="s">
        <v>50</v>
      </c>
      <c r="C76" s="12"/>
      <c r="D76" s="12"/>
      <c r="E76" s="12"/>
      <c r="F76" s="12"/>
      <c r="G76" s="12"/>
      <c r="H76" s="12"/>
      <c r="I76" s="12"/>
      <c r="J76" s="12"/>
      <c r="K76" s="384" t="str">
        <f>IF('入力シート（確認申請書）'!K74="","",'入力シート（確認申請書）'!K74)</f>
        <v/>
      </c>
      <c r="L76" s="384"/>
      <c r="M76" s="384"/>
      <c r="N76" s="384"/>
      <c r="O76" s="384"/>
      <c r="P76" s="384"/>
      <c r="Q76" s="384"/>
      <c r="R76" s="384"/>
      <c r="S76" s="384"/>
      <c r="T76" s="384"/>
      <c r="U76" s="384"/>
      <c r="V76" s="384"/>
      <c r="W76" s="384"/>
      <c r="X76" s="384"/>
      <c r="Y76" s="384"/>
      <c r="Z76" s="384"/>
      <c r="AA76" s="384"/>
      <c r="AB76" s="384"/>
      <c r="AC76" s="384"/>
      <c r="AD76" s="384"/>
      <c r="AE76" s="384"/>
      <c r="AF76" s="384"/>
    </row>
    <row r="77" spans="1:52" s="55" customFormat="1" ht="2.85" customHeight="1" x14ac:dyDescent="0.15">
      <c r="A77" s="55" t="s">
        <v>156</v>
      </c>
      <c r="B77" s="55" t="s">
        <v>156</v>
      </c>
      <c r="C77" s="55" t="s">
        <v>156</v>
      </c>
      <c r="I77" s="55" t="s">
        <v>156</v>
      </c>
      <c r="K77" s="55" t="s">
        <v>156</v>
      </c>
      <c r="L77" s="55" t="s">
        <v>156</v>
      </c>
      <c r="M77" s="55" t="s">
        <v>156</v>
      </c>
      <c r="N77" s="55" t="s">
        <v>156</v>
      </c>
      <c r="AB77" s="55" t="s">
        <v>156</v>
      </c>
      <c r="AC77" s="55" t="s">
        <v>156</v>
      </c>
      <c r="AD77" s="55" t="s">
        <v>156</v>
      </c>
      <c r="AE77" s="55" t="s">
        <v>156</v>
      </c>
      <c r="AF77" s="55" t="s">
        <v>156</v>
      </c>
      <c r="AG77" s="55" t="s">
        <v>156</v>
      </c>
      <c r="AH77" s="55" t="s">
        <v>156</v>
      </c>
      <c r="AI77" s="55" t="s">
        <v>156</v>
      </c>
      <c r="AJ77" s="55" t="s">
        <v>156</v>
      </c>
      <c r="AK77" s="55" t="s">
        <v>156</v>
      </c>
      <c r="AL77" s="55" t="s">
        <v>156</v>
      </c>
      <c r="AM77" s="55" t="s">
        <v>156</v>
      </c>
      <c r="AN77" s="55" t="s">
        <v>156</v>
      </c>
      <c r="AO77" s="55" t="s">
        <v>156</v>
      </c>
      <c r="AP77" s="55" t="s">
        <v>156</v>
      </c>
      <c r="AQ77" s="55" t="s">
        <v>156</v>
      </c>
      <c r="AR77" s="55" t="s">
        <v>156</v>
      </c>
      <c r="AS77" s="55" t="s">
        <v>156</v>
      </c>
      <c r="AT77" s="55" t="s">
        <v>156</v>
      </c>
      <c r="AU77" s="55" t="s">
        <v>156</v>
      </c>
      <c r="AV77" s="55" t="s">
        <v>156</v>
      </c>
      <c r="AW77" s="55" t="s">
        <v>156</v>
      </c>
      <c r="AX77" s="55" t="s">
        <v>156</v>
      </c>
      <c r="AY77" s="55" t="s">
        <v>156</v>
      </c>
      <c r="AZ77" s="55" t="s">
        <v>156</v>
      </c>
    </row>
    <row r="78" spans="1:52" s="4" customFormat="1" ht="12.75" customHeight="1" x14ac:dyDescent="0.15">
      <c r="A78" s="58"/>
      <c r="B78" s="12" t="s">
        <v>51</v>
      </c>
      <c r="C78" s="12"/>
      <c r="D78" s="12"/>
      <c r="E78" s="12"/>
      <c r="F78" s="12"/>
      <c r="G78" s="12"/>
      <c r="H78" s="12"/>
      <c r="I78" s="12"/>
      <c r="J78" s="12"/>
      <c r="K78" s="622" t="str">
        <f>IF('入力シート（確認申請書）'!K76="","",'入力シート（確認申請書）'!K76)</f>
        <v/>
      </c>
      <c r="L78" s="622"/>
      <c r="M78" s="622"/>
      <c r="N78" s="622"/>
      <c r="O78" s="622"/>
      <c r="P78" s="622"/>
      <c r="Q78" s="12"/>
      <c r="R78" s="12"/>
      <c r="S78" s="12"/>
      <c r="T78" s="12"/>
      <c r="U78" s="12"/>
      <c r="V78" s="12"/>
      <c r="W78" s="12"/>
      <c r="X78" s="12"/>
      <c r="Y78" s="12"/>
      <c r="Z78" s="12"/>
      <c r="AA78" s="12"/>
      <c r="AB78" s="12"/>
      <c r="AC78" s="12"/>
      <c r="AD78" s="12"/>
      <c r="AE78" s="12"/>
      <c r="AF78" s="12"/>
    </row>
    <row r="79" spans="1:52" s="55" customFormat="1" ht="2.85" customHeight="1" x14ac:dyDescent="0.15">
      <c r="A79" s="55" t="s">
        <v>156</v>
      </c>
      <c r="B79" s="55" t="s">
        <v>156</v>
      </c>
      <c r="C79" s="55" t="s">
        <v>156</v>
      </c>
      <c r="I79" s="55" t="s">
        <v>156</v>
      </c>
      <c r="K79" s="55" t="s">
        <v>156</v>
      </c>
      <c r="L79" s="55" t="s">
        <v>156</v>
      </c>
      <c r="M79" s="55" t="s">
        <v>156</v>
      </c>
      <c r="N79" s="55" t="s">
        <v>156</v>
      </c>
      <c r="AB79" s="55" t="s">
        <v>156</v>
      </c>
      <c r="AC79" s="55" t="s">
        <v>156</v>
      </c>
      <c r="AD79" s="55" t="s">
        <v>156</v>
      </c>
      <c r="AE79" s="55" t="s">
        <v>156</v>
      </c>
      <c r="AF79" s="55" t="s">
        <v>156</v>
      </c>
      <c r="AG79" s="55" t="s">
        <v>156</v>
      </c>
      <c r="AH79" s="55" t="s">
        <v>156</v>
      </c>
      <c r="AI79" s="55" t="s">
        <v>156</v>
      </c>
      <c r="AJ79" s="55" t="s">
        <v>156</v>
      </c>
      <c r="AK79" s="55" t="s">
        <v>156</v>
      </c>
      <c r="AL79" s="55" t="s">
        <v>156</v>
      </c>
      <c r="AM79" s="55" t="s">
        <v>156</v>
      </c>
      <c r="AN79" s="55" t="s">
        <v>156</v>
      </c>
      <c r="AO79" s="55" t="s">
        <v>156</v>
      </c>
      <c r="AP79" s="55" t="s">
        <v>156</v>
      </c>
      <c r="AQ79" s="55" t="s">
        <v>156</v>
      </c>
      <c r="AR79" s="55" t="s">
        <v>156</v>
      </c>
      <c r="AS79" s="55" t="s">
        <v>156</v>
      </c>
      <c r="AT79" s="55" t="s">
        <v>156</v>
      </c>
      <c r="AU79" s="55" t="s">
        <v>156</v>
      </c>
      <c r="AV79" s="55" t="s">
        <v>156</v>
      </c>
      <c r="AW79" s="55" t="s">
        <v>156</v>
      </c>
      <c r="AX79" s="55" t="s">
        <v>156</v>
      </c>
      <c r="AY79" s="55" t="s">
        <v>156</v>
      </c>
      <c r="AZ79" s="55" t="s">
        <v>156</v>
      </c>
    </row>
    <row r="80" spans="1:52" s="4" customFormat="1" ht="12.75" customHeight="1" x14ac:dyDescent="0.15">
      <c r="A80" s="58"/>
      <c r="B80" s="12" t="s">
        <v>48</v>
      </c>
      <c r="C80" s="12"/>
      <c r="D80" s="12"/>
      <c r="E80" s="12"/>
      <c r="F80" s="12"/>
      <c r="G80" s="12"/>
      <c r="H80" s="12"/>
      <c r="I80" s="12"/>
      <c r="J80" s="12"/>
      <c r="K80" s="384" t="str">
        <f>IF('入力シート（確認申請書）'!K78="","",'入力シート（確認申請書）'!K78)</f>
        <v/>
      </c>
      <c r="L80" s="384"/>
      <c r="M80" s="384"/>
      <c r="N80" s="384"/>
      <c r="O80" s="384"/>
      <c r="P80" s="384"/>
      <c r="Q80" s="384"/>
      <c r="R80" s="384"/>
      <c r="S80" s="384"/>
      <c r="T80" s="384"/>
      <c r="U80" s="384"/>
      <c r="V80" s="384"/>
      <c r="W80" s="384"/>
      <c r="X80" s="384"/>
      <c r="Y80" s="384"/>
      <c r="Z80" s="384"/>
      <c r="AA80" s="384"/>
      <c r="AB80" s="384"/>
      <c r="AC80" s="384"/>
      <c r="AD80" s="384"/>
      <c r="AE80" s="384"/>
      <c r="AF80" s="384"/>
    </row>
    <row r="81" spans="1:52" s="55" customFormat="1" ht="2.85" customHeight="1" x14ac:dyDescent="0.15">
      <c r="A81" s="55" t="s">
        <v>156</v>
      </c>
      <c r="B81" s="55" t="s">
        <v>156</v>
      </c>
      <c r="C81" s="55" t="s">
        <v>156</v>
      </c>
      <c r="I81" s="55" t="s">
        <v>156</v>
      </c>
      <c r="K81" s="55" t="s">
        <v>156</v>
      </c>
      <c r="L81" s="55" t="s">
        <v>156</v>
      </c>
      <c r="M81" s="55" t="s">
        <v>156</v>
      </c>
      <c r="N81" s="55" t="s">
        <v>156</v>
      </c>
      <c r="AB81" s="55" t="s">
        <v>156</v>
      </c>
      <c r="AC81" s="55" t="s">
        <v>156</v>
      </c>
      <c r="AD81" s="55" t="s">
        <v>156</v>
      </c>
      <c r="AE81" s="55" t="s">
        <v>156</v>
      </c>
      <c r="AF81" s="55" t="s">
        <v>156</v>
      </c>
      <c r="AG81" s="55" t="s">
        <v>156</v>
      </c>
      <c r="AH81" s="55" t="s">
        <v>156</v>
      </c>
      <c r="AI81" s="55" t="s">
        <v>156</v>
      </c>
      <c r="AJ81" s="55" t="s">
        <v>156</v>
      </c>
      <c r="AK81" s="55" t="s">
        <v>156</v>
      </c>
      <c r="AL81" s="55" t="s">
        <v>156</v>
      </c>
      <c r="AM81" s="55" t="s">
        <v>156</v>
      </c>
      <c r="AN81" s="55" t="s">
        <v>156</v>
      </c>
      <c r="AO81" s="55" t="s">
        <v>156</v>
      </c>
      <c r="AP81" s="55" t="s">
        <v>156</v>
      </c>
      <c r="AQ81" s="55" t="s">
        <v>156</v>
      </c>
      <c r="AR81" s="55" t="s">
        <v>156</v>
      </c>
      <c r="AS81" s="55" t="s">
        <v>156</v>
      </c>
      <c r="AT81" s="55" t="s">
        <v>156</v>
      </c>
      <c r="AU81" s="55" t="s">
        <v>156</v>
      </c>
      <c r="AV81" s="55" t="s">
        <v>156</v>
      </c>
      <c r="AW81" s="55" t="s">
        <v>156</v>
      </c>
      <c r="AX81" s="55" t="s">
        <v>156</v>
      </c>
      <c r="AY81" s="55" t="s">
        <v>156</v>
      </c>
      <c r="AZ81" s="55" t="s">
        <v>156</v>
      </c>
    </row>
    <row r="82" spans="1:52" s="4" customFormat="1" ht="13.5" customHeight="1" x14ac:dyDescent="0.15">
      <c r="A82" s="58"/>
      <c r="B82" s="12" t="s">
        <v>49</v>
      </c>
      <c r="C82" s="12"/>
      <c r="D82" s="12"/>
      <c r="E82" s="12"/>
      <c r="F82" s="12"/>
      <c r="G82" s="12"/>
      <c r="H82" s="12"/>
      <c r="I82" s="12"/>
      <c r="J82" s="12"/>
      <c r="K82" s="622" t="str">
        <f>IF('入力シート（確認申請書）'!K80="","",'入力シート（確認申請書）'!K80)</f>
        <v/>
      </c>
      <c r="L82" s="622"/>
      <c r="M82" s="622"/>
      <c r="N82" s="622"/>
      <c r="O82" s="622"/>
      <c r="P82" s="622"/>
      <c r="Q82" s="622"/>
      <c r="R82" s="622"/>
      <c r="S82" s="622"/>
      <c r="T82" s="622"/>
      <c r="U82" s="622"/>
      <c r="V82" s="622"/>
      <c r="W82" s="622"/>
      <c r="X82" s="622"/>
      <c r="Y82" s="622"/>
      <c r="Z82" s="622"/>
      <c r="AA82" s="622"/>
      <c r="AB82" s="622"/>
      <c r="AC82" s="622"/>
      <c r="AD82" s="622"/>
      <c r="AE82" s="622"/>
      <c r="AF82" s="622"/>
    </row>
    <row r="83" spans="1:52" s="55" customFormat="1" ht="2.85" customHeight="1" x14ac:dyDescent="0.15">
      <c r="A83" s="57" t="s">
        <v>156</v>
      </c>
      <c r="B83" s="57" t="s">
        <v>156</v>
      </c>
      <c r="C83" s="57" t="s">
        <v>156</v>
      </c>
      <c r="D83" s="57"/>
      <c r="E83" s="57"/>
      <c r="F83" s="57"/>
      <c r="G83" s="57"/>
      <c r="H83" s="57"/>
      <c r="I83" s="57" t="s">
        <v>156</v>
      </c>
      <c r="J83" s="57"/>
      <c r="K83" s="57" t="s">
        <v>156</v>
      </c>
      <c r="L83" s="57" t="s">
        <v>156</v>
      </c>
      <c r="M83" s="57" t="s">
        <v>156</v>
      </c>
      <c r="N83" s="57" t="s">
        <v>156</v>
      </c>
      <c r="O83" s="57"/>
      <c r="P83" s="57"/>
      <c r="Q83" s="57"/>
      <c r="R83" s="57"/>
      <c r="S83" s="57"/>
      <c r="T83" s="57"/>
      <c r="U83" s="57"/>
      <c r="V83" s="57"/>
      <c r="W83" s="57"/>
      <c r="X83" s="57"/>
      <c r="Y83" s="57"/>
      <c r="Z83" s="57"/>
      <c r="AA83" s="57"/>
      <c r="AB83" s="57" t="s">
        <v>156</v>
      </c>
      <c r="AC83" s="57" t="s">
        <v>156</v>
      </c>
      <c r="AD83" s="57" t="s">
        <v>156</v>
      </c>
      <c r="AE83" s="57" t="s">
        <v>156</v>
      </c>
      <c r="AF83" s="57" t="s">
        <v>156</v>
      </c>
      <c r="AG83" s="55" t="s">
        <v>156</v>
      </c>
      <c r="AH83" s="55" t="s">
        <v>156</v>
      </c>
      <c r="AI83" s="55" t="s">
        <v>156</v>
      </c>
      <c r="AJ83" s="55" t="s">
        <v>156</v>
      </c>
      <c r="AK83" s="55" t="s">
        <v>156</v>
      </c>
      <c r="AL83" s="55" t="s">
        <v>156</v>
      </c>
      <c r="AM83" s="55" t="s">
        <v>156</v>
      </c>
      <c r="AN83" s="55" t="s">
        <v>156</v>
      </c>
      <c r="AO83" s="55" t="s">
        <v>156</v>
      </c>
      <c r="AP83" s="55" t="s">
        <v>156</v>
      </c>
      <c r="AQ83" s="55" t="s">
        <v>156</v>
      </c>
      <c r="AR83" s="55" t="s">
        <v>156</v>
      </c>
      <c r="AS83" s="55" t="s">
        <v>156</v>
      </c>
      <c r="AT83" s="55" t="s">
        <v>156</v>
      </c>
      <c r="AU83" s="55" t="s">
        <v>156</v>
      </c>
      <c r="AV83" s="55" t="s">
        <v>156</v>
      </c>
      <c r="AW83" s="55" t="s">
        <v>156</v>
      </c>
      <c r="AX83" s="55" t="s">
        <v>156</v>
      </c>
      <c r="AY83" s="55" t="s">
        <v>156</v>
      </c>
      <c r="AZ83" s="55" t="s">
        <v>156</v>
      </c>
    </row>
    <row r="84" spans="1:52" s="55" customFormat="1" ht="2.85" customHeight="1" x14ac:dyDescent="0.15">
      <c r="A84" s="55" t="s">
        <v>156</v>
      </c>
      <c r="B84" s="55" t="s">
        <v>156</v>
      </c>
      <c r="C84" s="55" t="s">
        <v>156</v>
      </c>
      <c r="I84" s="55" t="s">
        <v>156</v>
      </c>
      <c r="K84" s="55" t="s">
        <v>156</v>
      </c>
      <c r="L84" s="55" t="s">
        <v>156</v>
      </c>
      <c r="M84" s="55" t="s">
        <v>156</v>
      </c>
      <c r="N84" s="55" t="s">
        <v>156</v>
      </c>
      <c r="AB84" s="55" t="s">
        <v>156</v>
      </c>
      <c r="AC84" s="55" t="s">
        <v>156</v>
      </c>
      <c r="AD84" s="55" t="s">
        <v>156</v>
      </c>
      <c r="AE84" s="55" t="s">
        <v>156</v>
      </c>
      <c r="AF84" s="55" t="s">
        <v>156</v>
      </c>
      <c r="AG84" s="55" t="s">
        <v>156</v>
      </c>
      <c r="AH84" s="55" t="s">
        <v>156</v>
      </c>
      <c r="AI84" s="55" t="s">
        <v>156</v>
      </c>
      <c r="AJ84" s="55" t="s">
        <v>156</v>
      </c>
      <c r="AK84" s="55" t="s">
        <v>156</v>
      </c>
      <c r="AL84" s="55" t="s">
        <v>156</v>
      </c>
      <c r="AM84" s="55" t="s">
        <v>156</v>
      </c>
      <c r="AN84" s="55" t="s">
        <v>156</v>
      </c>
      <c r="AO84" s="55" t="s">
        <v>156</v>
      </c>
      <c r="AP84" s="55" t="s">
        <v>156</v>
      </c>
      <c r="AQ84" s="55" t="s">
        <v>156</v>
      </c>
      <c r="AR84" s="55" t="s">
        <v>156</v>
      </c>
      <c r="AS84" s="55" t="s">
        <v>156</v>
      </c>
      <c r="AT84" s="55" t="s">
        <v>156</v>
      </c>
      <c r="AU84" s="55" t="s">
        <v>156</v>
      </c>
      <c r="AV84" s="55" t="s">
        <v>156</v>
      </c>
      <c r="AW84" s="55" t="s">
        <v>156</v>
      </c>
      <c r="AX84" s="55" t="s">
        <v>156</v>
      </c>
      <c r="AY84" s="55" t="s">
        <v>156</v>
      </c>
      <c r="AZ84" s="55" t="s">
        <v>156</v>
      </c>
    </row>
    <row r="85" spans="1:52" s="4" customFormat="1" ht="12.75" customHeight="1" x14ac:dyDescent="0.15">
      <c r="A85" s="12" t="s">
        <v>5</v>
      </c>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row>
    <row r="86" spans="1:52" s="55" customFormat="1" ht="2.85" customHeight="1" x14ac:dyDescent="0.15">
      <c r="A86" s="55" t="s">
        <v>156</v>
      </c>
      <c r="B86" s="55" t="s">
        <v>156</v>
      </c>
      <c r="C86" s="55" t="s">
        <v>156</v>
      </c>
      <c r="I86" s="55" t="s">
        <v>156</v>
      </c>
      <c r="K86" s="55" t="s">
        <v>156</v>
      </c>
      <c r="L86" s="55" t="s">
        <v>156</v>
      </c>
      <c r="M86" s="55" t="s">
        <v>156</v>
      </c>
      <c r="N86" s="55" t="s">
        <v>156</v>
      </c>
      <c r="AB86" s="55" t="s">
        <v>156</v>
      </c>
      <c r="AC86" s="55" t="s">
        <v>156</v>
      </c>
      <c r="AD86" s="55" t="s">
        <v>156</v>
      </c>
      <c r="AE86" s="55" t="s">
        <v>156</v>
      </c>
      <c r="AF86" s="55" t="s">
        <v>156</v>
      </c>
      <c r="AG86" s="55" t="s">
        <v>156</v>
      </c>
      <c r="AH86" s="55" t="s">
        <v>156</v>
      </c>
      <c r="AI86" s="55" t="s">
        <v>156</v>
      </c>
      <c r="AJ86" s="55" t="s">
        <v>156</v>
      </c>
      <c r="AK86" s="55" t="s">
        <v>156</v>
      </c>
      <c r="AL86" s="55" t="s">
        <v>156</v>
      </c>
      <c r="AM86" s="55" t="s">
        <v>156</v>
      </c>
      <c r="AN86" s="55" t="s">
        <v>156</v>
      </c>
      <c r="AO86" s="55" t="s">
        <v>156</v>
      </c>
      <c r="AP86" s="55" t="s">
        <v>156</v>
      </c>
      <c r="AQ86" s="55" t="s">
        <v>156</v>
      </c>
      <c r="AR86" s="55" t="s">
        <v>156</v>
      </c>
      <c r="AS86" s="55" t="s">
        <v>156</v>
      </c>
      <c r="AT86" s="55" t="s">
        <v>156</v>
      </c>
      <c r="AU86" s="55" t="s">
        <v>156</v>
      </c>
      <c r="AV86" s="55" t="s">
        <v>156</v>
      </c>
      <c r="AW86" s="55" t="s">
        <v>156</v>
      </c>
      <c r="AX86" s="55" t="s">
        <v>156</v>
      </c>
      <c r="AY86" s="55" t="s">
        <v>156</v>
      </c>
      <c r="AZ86" s="55" t="s">
        <v>156</v>
      </c>
    </row>
    <row r="87" spans="1:52" s="4" customFormat="1" ht="12.75" customHeight="1" x14ac:dyDescent="0.15">
      <c r="A87" s="12"/>
      <c r="B87" s="12" t="s">
        <v>52</v>
      </c>
      <c r="C87" s="12"/>
      <c r="D87" s="12"/>
      <c r="E87" s="12"/>
      <c r="F87" s="12"/>
      <c r="G87" s="12"/>
      <c r="H87" s="12"/>
      <c r="I87" s="12"/>
      <c r="J87" s="12"/>
      <c r="K87" s="111" t="str">
        <f>"（"&amp;'入力シート（確認申請書）'!L$85&amp;"）建築士    （"&amp;'入力シート（確認申請書）'!T$85&amp;"）登録    第"&amp;'入力シート（確認申請書）'!AB85&amp;"号"</f>
        <v>（）建築士    （）登録    第号</v>
      </c>
      <c r="O87" s="58"/>
      <c r="P87" s="12"/>
      <c r="Q87" s="12"/>
      <c r="R87" s="12"/>
      <c r="S87" s="91"/>
      <c r="X87" s="12"/>
      <c r="Y87" s="58"/>
      <c r="Z87" s="12"/>
      <c r="AA87" s="12"/>
      <c r="AF87" s="58"/>
    </row>
    <row r="88" spans="1:52" s="55" customFormat="1" ht="2.85" customHeight="1" x14ac:dyDescent="0.15">
      <c r="A88" s="55" t="s">
        <v>156</v>
      </c>
      <c r="B88" s="55" t="s">
        <v>156</v>
      </c>
      <c r="C88" s="55" t="s">
        <v>156</v>
      </c>
      <c r="I88" s="55" t="s">
        <v>156</v>
      </c>
      <c r="K88" s="55" t="s">
        <v>156</v>
      </c>
      <c r="L88" s="55" t="s">
        <v>156</v>
      </c>
      <c r="M88" s="55" t="s">
        <v>156</v>
      </c>
      <c r="N88" s="55" t="s">
        <v>156</v>
      </c>
      <c r="AB88" s="55" t="s">
        <v>156</v>
      </c>
      <c r="AC88" s="55" t="s">
        <v>156</v>
      </c>
      <c r="AD88" s="55" t="s">
        <v>156</v>
      </c>
      <c r="AE88" s="55" t="s">
        <v>156</v>
      </c>
      <c r="AF88" s="55" t="s">
        <v>156</v>
      </c>
      <c r="AG88" s="55" t="s">
        <v>156</v>
      </c>
      <c r="AH88" s="55" t="s">
        <v>156</v>
      </c>
      <c r="AI88" s="55" t="s">
        <v>156</v>
      </c>
      <c r="AJ88" s="55" t="s">
        <v>156</v>
      </c>
      <c r="AK88" s="55" t="s">
        <v>156</v>
      </c>
      <c r="AL88" s="55" t="s">
        <v>156</v>
      </c>
      <c r="AM88" s="55" t="s">
        <v>156</v>
      </c>
      <c r="AN88" s="55" t="s">
        <v>156</v>
      </c>
      <c r="AO88" s="55" t="s">
        <v>156</v>
      </c>
      <c r="AP88" s="55" t="s">
        <v>156</v>
      </c>
      <c r="AQ88" s="55" t="s">
        <v>156</v>
      </c>
      <c r="AR88" s="55" t="s">
        <v>156</v>
      </c>
      <c r="AS88" s="55" t="s">
        <v>156</v>
      </c>
      <c r="AT88" s="55" t="s">
        <v>156</v>
      </c>
      <c r="AU88" s="55" t="s">
        <v>156</v>
      </c>
      <c r="AV88" s="55" t="s">
        <v>156</v>
      </c>
      <c r="AW88" s="55" t="s">
        <v>156</v>
      </c>
      <c r="AX88" s="55" t="s">
        <v>156</v>
      </c>
      <c r="AY88" s="55" t="s">
        <v>156</v>
      </c>
      <c r="AZ88" s="55" t="s">
        <v>156</v>
      </c>
    </row>
    <row r="89" spans="1:52" s="4" customFormat="1" ht="12.75" customHeight="1" x14ac:dyDescent="0.15">
      <c r="A89" s="12"/>
      <c r="B89" s="12" t="s">
        <v>7</v>
      </c>
      <c r="C89" s="12"/>
      <c r="D89" s="12"/>
      <c r="E89" s="12"/>
      <c r="F89" s="12"/>
      <c r="G89" s="12"/>
      <c r="H89" s="12"/>
      <c r="I89" s="12"/>
      <c r="J89" s="12"/>
      <c r="K89" s="384" t="str">
        <f>IF('入力シート（確認申請書）'!K87="","",'入力シート（確認申請書）'!K87)</f>
        <v/>
      </c>
      <c r="L89" s="384"/>
      <c r="M89" s="384"/>
      <c r="N89" s="384"/>
      <c r="O89" s="384"/>
      <c r="P89" s="384"/>
      <c r="Q89" s="384"/>
      <c r="R89" s="384"/>
      <c r="S89" s="384"/>
      <c r="T89" s="384"/>
      <c r="U89" s="384"/>
      <c r="V89" s="384"/>
      <c r="W89" s="384"/>
      <c r="X89" s="384"/>
      <c r="Y89" s="384"/>
      <c r="Z89" s="384"/>
      <c r="AA89" s="384"/>
      <c r="AB89" s="384"/>
      <c r="AC89" s="384"/>
      <c r="AD89" s="384"/>
      <c r="AE89" s="384"/>
      <c r="AF89" s="384"/>
    </row>
    <row r="90" spans="1:52" s="55" customFormat="1" ht="2.85" customHeight="1" x14ac:dyDescent="0.15">
      <c r="A90" s="55" t="s">
        <v>156</v>
      </c>
      <c r="B90" s="55" t="s">
        <v>156</v>
      </c>
      <c r="C90" s="55" t="s">
        <v>156</v>
      </c>
      <c r="I90" s="55" t="s">
        <v>156</v>
      </c>
      <c r="K90" s="55" t="s">
        <v>156</v>
      </c>
      <c r="L90" s="55" t="s">
        <v>156</v>
      </c>
      <c r="M90" s="55" t="s">
        <v>156</v>
      </c>
      <c r="N90" s="55" t="s">
        <v>156</v>
      </c>
      <c r="AB90" s="55" t="s">
        <v>156</v>
      </c>
      <c r="AC90" s="55" t="s">
        <v>156</v>
      </c>
      <c r="AD90" s="55" t="s">
        <v>156</v>
      </c>
      <c r="AE90" s="55" t="s">
        <v>156</v>
      </c>
      <c r="AF90" s="55" t="s">
        <v>156</v>
      </c>
      <c r="AG90" s="55" t="s">
        <v>156</v>
      </c>
      <c r="AH90" s="55" t="s">
        <v>156</v>
      </c>
      <c r="AI90" s="55" t="s">
        <v>156</v>
      </c>
      <c r="AJ90" s="55" t="s">
        <v>156</v>
      </c>
      <c r="AK90" s="55" t="s">
        <v>156</v>
      </c>
      <c r="AL90" s="55" t="s">
        <v>156</v>
      </c>
      <c r="AM90" s="55" t="s">
        <v>156</v>
      </c>
      <c r="AN90" s="55" t="s">
        <v>156</v>
      </c>
      <c r="AO90" s="55" t="s">
        <v>156</v>
      </c>
      <c r="AP90" s="55" t="s">
        <v>156</v>
      </c>
      <c r="AQ90" s="55" t="s">
        <v>156</v>
      </c>
      <c r="AR90" s="55" t="s">
        <v>156</v>
      </c>
      <c r="AS90" s="55" t="s">
        <v>156</v>
      </c>
      <c r="AT90" s="55" t="s">
        <v>156</v>
      </c>
      <c r="AU90" s="55" t="s">
        <v>156</v>
      </c>
      <c r="AV90" s="55" t="s">
        <v>156</v>
      </c>
      <c r="AW90" s="55" t="s">
        <v>156</v>
      </c>
      <c r="AX90" s="55" t="s">
        <v>156</v>
      </c>
      <c r="AY90" s="55" t="s">
        <v>156</v>
      </c>
      <c r="AZ90" s="55" t="s">
        <v>156</v>
      </c>
    </row>
    <row r="91" spans="1:52" s="4" customFormat="1" ht="12.75" customHeight="1" x14ac:dyDescent="0.15">
      <c r="A91" s="12"/>
      <c r="B91" s="12" t="s">
        <v>53</v>
      </c>
      <c r="C91" s="12"/>
      <c r="D91" s="12"/>
      <c r="E91" s="12"/>
      <c r="F91" s="12"/>
      <c r="G91" s="12"/>
      <c r="H91" s="12"/>
      <c r="I91" s="12"/>
      <c r="J91" s="12"/>
      <c r="K91" s="111" t="str">
        <f>"（"&amp;'入力シート（確認申請書）'!L89&amp;"）建築士事務所  （"&amp;'入力シート（確認申請書）'!S89&amp;"）知事登録  （"&amp;'入力シート（確認申請書）'!Y89&amp;"）  第"&amp;'入力シート（確認申請書）'!AB89&amp;"号"</f>
        <v>（）建築士事務所  （）知事登録  （）  第号</v>
      </c>
      <c r="O91" s="58"/>
      <c r="P91" s="12"/>
      <c r="Q91" s="12"/>
      <c r="R91" s="12"/>
      <c r="X91" s="12"/>
      <c r="Y91" s="60"/>
      <c r="Z91" s="60"/>
      <c r="AA91" s="12"/>
      <c r="AF91" s="58"/>
    </row>
    <row r="92" spans="1:52" s="55" customFormat="1" ht="2.85" customHeight="1" x14ac:dyDescent="0.15">
      <c r="A92" s="55" t="s">
        <v>156</v>
      </c>
      <c r="B92" s="55" t="s">
        <v>156</v>
      </c>
      <c r="C92" s="55" t="s">
        <v>156</v>
      </c>
      <c r="I92" s="55" t="s">
        <v>156</v>
      </c>
      <c r="K92" s="55" t="s">
        <v>156</v>
      </c>
      <c r="L92" s="55" t="s">
        <v>156</v>
      </c>
      <c r="M92" s="55" t="s">
        <v>156</v>
      </c>
      <c r="N92" s="55" t="s">
        <v>156</v>
      </c>
      <c r="AB92" s="55" t="s">
        <v>156</v>
      </c>
      <c r="AC92" s="55" t="s">
        <v>156</v>
      </c>
      <c r="AD92" s="55" t="s">
        <v>156</v>
      </c>
      <c r="AE92" s="55" t="s">
        <v>156</v>
      </c>
      <c r="AF92" s="55" t="s">
        <v>156</v>
      </c>
      <c r="AG92" s="55" t="s">
        <v>156</v>
      </c>
      <c r="AH92" s="55" t="s">
        <v>156</v>
      </c>
      <c r="AI92" s="55" t="s">
        <v>156</v>
      </c>
      <c r="AJ92" s="55" t="s">
        <v>156</v>
      </c>
      <c r="AK92" s="55" t="s">
        <v>156</v>
      </c>
      <c r="AL92" s="55" t="s">
        <v>156</v>
      </c>
      <c r="AM92" s="55" t="s">
        <v>156</v>
      </c>
      <c r="AN92" s="55" t="s">
        <v>156</v>
      </c>
      <c r="AO92" s="55" t="s">
        <v>156</v>
      </c>
      <c r="AP92" s="55" t="s">
        <v>156</v>
      </c>
      <c r="AQ92" s="55" t="s">
        <v>156</v>
      </c>
      <c r="AR92" s="55" t="s">
        <v>156</v>
      </c>
      <c r="AS92" s="55" t="s">
        <v>156</v>
      </c>
      <c r="AT92" s="55" t="s">
        <v>156</v>
      </c>
      <c r="AU92" s="55" t="s">
        <v>156</v>
      </c>
      <c r="AV92" s="55" t="s">
        <v>156</v>
      </c>
      <c r="AW92" s="55" t="s">
        <v>156</v>
      </c>
      <c r="AX92" s="55" t="s">
        <v>156</v>
      </c>
      <c r="AY92" s="55" t="s">
        <v>156</v>
      </c>
      <c r="AZ92" s="55" t="s">
        <v>156</v>
      </c>
    </row>
    <row r="93" spans="1:52" s="4" customFormat="1" ht="12.75" customHeight="1" x14ac:dyDescent="0.15">
      <c r="A93" s="12"/>
      <c r="B93" s="12"/>
      <c r="C93" s="12"/>
      <c r="D93" s="12"/>
      <c r="E93" s="12"/>
      <c r="F93" s="12"/>
      <c r="G93" s="12"/>
      <c r="H93" s="12"/>
      <c r="I93" s="12"/>
      <c r="J93" s="12"/>
      <c r="K93" s="384" t="str">
        <f>IF('入力シート（確認申請書）'!K91="","",'入力シート（確認申請書）'!K91)</f>
        <v/>
      </c>
      <c r="L93" s="384"/>
      <c r="M93" s="384"/>
      <c r="N93" s="384"/>
      <c r="O93" s="384"/>
      <c r="P93" s="384"/>
      <c r="Q93" s="384"/>
      <c r="R93" s="384"/>
      <c r="S93" s="384"/>
      <c r="T93" s="384"/>
      <c r="U93" s="384"/>
      <c r="V93" s="384"/>
      <c r="W93" s="384"/>
      <c r="X93" s="384"/>
      <c r="Y93" s="384"/>
      <c r="Z93" s="384"/>
      <c r="AA93" s="384"/>
      <c r="AB93" s="384"/>
      <c r="AC93" s="384"/>
      <c r="AD93" s="384"/>
      <c r="AE93" s="384"/>
      <c r="AF93" s="384"/>
    </row>
    <row r="94" spans="1:52" s="55" customFormat="1" ht="2.85" customHeight="1" x14ac:dyDescent="0.15">
      <c r="A94" s="55" t="s">
        <v>156</v>
      </c>
      <c r="B94" s="55" t="s">
        <v>156</v>
      </c>
      <c r="C94" s="55" t="s">
        <v>156</v>
      </c>
      <c r="I94" s="55" t="s">
        <v>156</v>
      </c>
      <c r="K94" s="55" t="s">
        <v>156</v>
      </c>
      <c r="L94" s="55" t="s">
        <v>156</v>
      </c>
      <c r="M94" s="55" t="s">
        <v>156</v>
      </c>
      <c r="N94" s="55" t="s">
        <v>156</v>
      </c>
      <c r="AB94" s="55" t="s">
        <v>156</v>
      </c>
      <c r="AC94" s="55" t="s">
        <v>156</v>
      </c>
      <c r="AD94" s="55" t="s">
        <v>156</v>
      </c>
      <c r="AE94" s="55" t="s">
        <v>156</v>
      </c>
      <c r="AF94" s="55" t="s">
        <v>156</v>
      </c>
      <c r="AG94" s="55" t="s">
        <v>156</v>
      </c>
      <c r="AH94" s="55" t="s">
        <v>156</v>
      </c>
      <c r="AI94" s="55" t="s">
        <v>156</v>
      </c>
      <c r="AJ94" s="55" t="s">
        <v>156</v>
      </c>
      <c r="AK94" s="55" t="s">
        <v>156</v>
      </c>
      <c r="AL94" s="55" t="s">
        <v>156</v>
      </c>
      <c r="AM94" s="55" t="s">
        <v>156</v>
      </c>
      <c r="AN94" s="55" t="s">
        <v>156</v>
      </c>
      <c r="AO94" s="55" t="s">
        <v>156</v>
      </c>
      <c r="AP94" s="55" t="s">
        <v>156</v>
      </c>
      <c r="AQ94" s="55" t="s">
        <v>156</v>
      </c>
      <c r="AR94" s="55" t="s">
        <v>156</v>
      </c>
      <c r="AS94" s="55" t="s">
        <v>156</v>
      </c>
      <c r="AT94" s="55" t="s">
        <v>156</v>
      </c>
      <c r="AU94" s="55" t="s">
        <v>156</v>
      </c>
      <c r="AV94" s="55" t="s">
        <v>156</v>
      </c>
      <c r="AW94" s="55" t="s">
        <v>156</v>
      </c>
      <c r="AX94" s="55" t="s">
        <v>156</v>
      </c>
      <c r="AY94" s="55" t="s">
        <v>156</v>
      </c>
      <c r="AZ94" s="55" t="s">
        <v>156</v>
      </c>
    </row>
    <row r="95" spans="1:52" s="4" customFormat="1" ht="12.75" customHeight="1" x14ac:dyDescent="0.15">
      <c r="A95" s="12"/>
      <c r="B95" s="12" t="s">
        <v>54</v>
      </c>
      <c r="C95" s="12"/>
      <c r="D95" s="12"/>
      <c r="E95" s="12"/>
      <c r="F95" s="12"/>
      <c r="G95" s="12"/>
      <c r="H95" s="12"/>
      <c r="I95" s="12"/>
      <c r="J95" s="12"/>
      <c r="K95" s="622" t="str">
        <f>IF('入力シート（確認申請書）'!K93="","",'入力シート（確認申請書）'!K93)</f>
        <v/>
      </c>
      <c r="L95" s="622"/>
      <c r="M95" s="622"/>
      <c r="N95" s="622"/>
      <c r="O95" s="622"/>
      <c r="P95" s="622"/>
      <c r="Q95" s="12"/>
      <c r="R95" s="12"/>
      <c r="S95" s="12"/>
      <c r="T95" s="12"/>
      <c r="U95" s="12"/>
      <c r="V95" s="12"/>
      <c r="W95" s="12"/>
      <c r="X95" s="12"/>
      <c r="Y95" s="12"/>
      <c r="Z95" s="12"/>
      <c r="AA95" s="12"/>
      <c r="AB95" s="12"/>
      <c r="AC95" s="12"/>
      <c r="AD95" s="12"/>
      <c r="AE95" s="12"/>
      <c r="AF95" s="12"/>
    </row>
    <row r="96" spans="1:52" s="55" customFormat="1" ht="2.85" customHeight="1" x14ac:dyDescent="0.15">
      <c r="A96" s="55" t="s">
        <v>156</v>
      </c>
      <c r="B96" s="55" t="s">
        <v>156</v>
      </c>
      <c r="C96" s="55" t="s">
        <v>156</v>
      </c>
      <c r="I96" s="55" t="s">
        <v>156</v>
      </c>
      <c r="K96" s="55" t="s">
        <v>156</v>
      </c>
      <c r="L96" s="55" t="s">
        <v>156</v>
      </c>
      <c r="M96" s="55" t="s">
        <v>156</v>
      </c>
      <c r="N96" s="55" t="s">
        <v>156</v>
      </c>
      <c r="AB96" s="55" t="s">
        <v>156</v>
      </c>
      <c r="AC96" s="55" t="s">
        <v>156</v>
      </c>
      <c r="AD96" s="55" t="s">
        <v>156</v>
      </c>
      <c r="AE96" s="55" t="s">
        <v>156</v>
      </c>
      <c r="AF96" s="55" t="s">
        <v>156</v>
      </c>
      <c r="AG96" s="55" t="s">
        <v>156</v>
      </c>
      <c r="AH96" s="55" t="s">
        <v>156</v>
      </c>
      <c r="AI96" s="55" t="s">
        <v>156</v>
      </c>
      <c r="AJ96" s="55" t="s">
        <v>156</v>
      </c>
      <c r="AK96" s="55" t="s">
        <v>156</v>
      </c>
      <c r="AL96" s="55" t="s">
        <v>156</v>
      </c>
      <c r="AM96" s="55" t="s">
        <v>156</v>
      </c>
      <c r="AN96" s="55" t="s">
        <v>156</v>
      </c>
      <c r="AO96" s="55" t="s">
        <v>156</v>
      </c>
      <c r="AP96" s="55" t="s">
        <v>156</v>
      </c>
      <c r="AQ96" s="55" t="s">
        <v>156</v>
      </c>
      <c r="AR96" s="55" t="s">
        <v>156</v>
      </c>
      <c r="AS96" s="55" t="s">
        <v>156</v>
      </c>
      <c r="AT96" s="55" t="s">
        <v>156</v>
      </c>
      <c r="AU96" s="55" t="s">
        <v>156</v>
      </c>
      <c r="AV96" s="55" t="s">
        <v>156</v>
      </c>
      <c r="AW96" s="55" t="s">
        <v>156</v>
      </c>
      <c r="AX96" s="55" t="s">
        <v>156</v>
      </c>
      <c r="AY96" s="55" t="s">
        <v>156</v>
      </c>
      <c r="AZ96" s="55" t="s">
        <v>156</v>
      </c>
    </row>
    <row r="97" spans="1:52" s="4" customFormat="1" ht="12.75" customHeight="1" x14ac:dyDescent="0.15">
      <c r="A97" s="12"/>
      <c r="B97" s="12" t="s">
        <v>8</v>
      </c>
      <c r="C97" s="12"/>
      <c r="D97" s="12"/>
      <c r="E97" s="12"/>
      <c r="F97" s="12"/>
      <c r="G97" s="12"/>
      <c r="H97" s="12"/>
      <c r="I97" s="12"/>
      <c r="J97" s="12"/>
      <c r="K97" s="384" t="str">
        <f>IF('入力シート（確認申請書）'!K95="","",'入力シート（確認申請書）'!K95)</f>
        <v/>
      </c>
      <c r="L97" s="384"/>
      <c r="M97" s="384"/>
      <c r="N97" s="384"/>
      <c r="O97" s="384"/>
      <c r="P97" s="384"/>
      <c r="Q97" s="384"/>
      <c r="R97" s="384"/>
      <c r="S97" s="384"/>
      <c r="T97" s="384"/>
      <c r="U97" s="384"/>
      <c r="V97" s="384"/>
      <c r="W97" s="384"/>
      <c r="X97" s="384"/>
      <c r="Y97" s="384"/>
      <c r="Z97" s="384"/>
      <c r="AA97" s="384"/>
      <c r="AB97" s="384"/>
      <c r="AC97" s="384"/>
      <c r="AD97" s="384"/>
      <c r="AE97" s="384"/>
      <c r="AF97" s="384"/>
    </row>
    <row r="98" spans="1:52" s="55" customFormat="1" ht="2.85" customHeight="1" x14ac:dyDescent="0.15">
      <c r="A98" s="55" t="s">
        <v>156</v>
      </c>
      <c r="B98" s="55" t="s">
        <v>156</v>
      </c>
      <c r="C98" s="55" t="s">
        <v>156</v>
      </c>
      <c r="I98" s="55" t="s">
        <v>156</v>
      </c>
      <c r="K98" s="55" t="s">
        <v>156</v>
      </c>
      <c r="L98" s="55" t="s">
        <v>156</v>
      </c>
      <c r="M98" s="55" t="s">
        <v>156</v>
      </c>
      <c r="N98" s="55" t="s">
        <v>156</v>
      </c>
      <c r="AB98" s="55" t="s">
        <v>156</v>
      </c>
      <c r="AC98" s="55" t="s">
        <v>156</v>
      </c>
      <c r="AD98" s="55" t="s">
        <v>156</v>
      </c>
      <c r="AE98" s="55" t="s">
        <v>156</v>
      </c>
      <c r="AF98" s="55" t="s">
        <v>156</v>
      </c>
      <c r="AG98" s="55" t="s">
        <v>156</v>
      </c>
      <c r="AH98" s="55" t="s">
        <v>156</v>
      </c>
      <c r="AI98" s="55" t="s">
        <v>156</v>
      </c>
      <c r="AJ98" s="55" t="s">
        <v>156</v>
      </c>
      <c r="AK98" s="55" t="s">
        <v>156</v>
      </c>
      <c r="AL98" s="55" t="s">
        <v>156</v>
      </c>
      <c r="AM98" s="55" t="s">
        <v>156</v>
      </c>
      <c r="AN98" s="55" t="s">
        <v>156</v>
      </c>
      <c r="AO98" s="55" t="s">
        <v>156</v>
      </c>
      <c r="AP98" s="55" t="s">
        <v>156</v>
      </c>
      <c r="AQ98" s="55" t="s">
        <v>156</v>
      </c>
      <c r="AR98" s="55" t="s">
        <v>156</v>
      </c>
      <c r="AS98" s="55" t="s">
        <v>156</v>
      </c>
      <c r="AT98" s="55" t="s">
        <v>156</v>
      </c>
      <c r="AU98" s="55" t="s">
        <v>156</v>
      </c>
      <c r="AV98" s="55" t="s">
        <v>156</v>
      </c>
      <c r="AW98" s="55" t="s">
        <v>156</v>
      </c>
      <c r="AX98" s="55" t="s">
        <v>156</v>
      </c>
      <c r="AY98" s="55" t="s">
        <v>156</v>
      </c>
      <c r="AZ98" s="55" t="s">
        <v>156</v>
      </c>
    </row>
    <row r="99" spans="1:52" s="4" customFormat="1" ht="12.75" customHeight="1" x14ac:dyDescent="0.15">
      <c r="A99" s="12"/>
      <c r="B99" s="12" t="s">
        <v>9</v>
      </c>
      <c r="C99" s="12"/>
      <c r="D99" s="12"/>
      <c r="E99" s="12"/>
      <c r="F99" s="12"/>
      <c r="G99" s="12"/>
      <c r="H99" s="12"/>
      <c r="I99" s="12"/>
      <c r="J99" s="12"/>
      <c r="K99" s="622" t="str">
        <f>IF('入力シート（確認申請書）'!K97="","",'入力シート（確認申請書）'!K97)</f>
        <v/>
      </c>
      <c r="L99" s="622"/>
      <c r="M99" s="622"/>
      <c r="N99" s="622"/>
      <c r="O99" s="622"/>
      <c r="P99" s="622"/>
      <c r="Q99" s="622"/>
      <c r="R99" s="622"/>
      <c r="S99" s="622"/>
      <c r="T99" s="622"/>
      <c r="U99" s="622"/>
      <c r="V99" s="622"/>
      <c r="W99" s="622"/>
      <c r="X99" s="622"/>
      <c r="Y99" s="622"/>
      <c r="Z99" s="622"/>
      <c r="AA99" s="622"/>
      <c r="AB99" s="622"/>
      <c r="AC99" s="622"/>
      <c r="AD99" s="622"/>
      <c r="AE99" s="622"/>
      <c r="AF99" s="622"/>
    </row>
    <row r="100" spans="1:52" s="55" customFormat="1" ht="2.85" customHeight="1" x14ac:dyDescent="0.15">
      <c r="A100" s="55" t="s">
        <v>156</v>
      </c>
      <c r="B100" s="55" t="s">
        <v>156</v>
      </c>
      <c r="C100" s="55" t="s">
        <v>156</v>
      </c>
      <c r="I100" s="55" t="s">
        <v>156</v>
      </c>
      <c r="K100" s="55" t="s">
        <v>156</v>
      </c>
      <c r="L100" s="55" t="s">
        <v>156</v>
      </c>
      <c r="M100" s="55" t="s">
        <v>156</v>
      </c>
      <c r="N100" s="55" t="s">
        <v>156</v>
      </c>
      <c r="AB100" s="55" t="s">
        <v>156</v>
      </c>
      <c r="AC100" s="55" t="s">
        <v>156</v>
      </c>
      <c r="AD100" s="55" t="s">
        <v>156</v>
      </c>
      <c r="AE100" s="55" t="s">
        <v>156</v>
      </c>
      <c r="AF100" s="55" t="s">
        <v>156</v>
      </c>
      <c r="AG100" s="55" t="s">
        <v>156</v>
      </c>
      <c r="AH100" s="55" t="s">
        <v>156</v>
      </c>
      <c r="AI100" s="55" t="s">
        <v>156</v>
      </c>
      <c r="AJ100" s="55" t="s">
        <v>156</v>
      </c>
      <c r="AK100" s="55" t="s">
        <v>156</v>
      </c>
      <c r="AL100" s="55" t="s">
        <v>156</v>
      </c>
      <c r="AM100" s="55" t="s">
        <v>156</v>
      </c>
      <c r="AN100" s="55" t="s">
        <v>156</v>
      </c>
      <c r="AO100" s="55" t="s">
        <v>156</v>
      </c>
      <c r="AP100" s="55" t="s">
        <v>156</v>
      </c>
      <c r="AQ100" s="55" t="s">
        <v>156</v>
      </c>
      <c r="AR100" s="55" t="s">
        <v>156</v>
      </c>
      <c r="AS100" s="55" t="s">
        <v>156</v>
      </c>
      <c r="AT100" s="55" t="s">
        <v>156</v>
      </c>
      <c r="AU100" s="55" t="s">
        <v>156</v>
      </c>
      <c r="AV100" s="55" t="s">
        <v>156</v>
      </c>
      <c r="AW100" s="55" t="s">
        <v>156</v>
      </c>
      <c r="AX100" s="55" t="s">
        <v>156</v>
      </c>
      <c r="AY100" s="55" t="s">
        <v>156</v>
      </c>
      <c r="AZ100" s="55" t="s">
        <v>156</v>
      </c>
    </row>
    <row r="101" spans="1:52" s="4" customFormat="1" ht="12.75"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row>
    <row r="102" spans="1:52" s="55" customFormat="1" ht="2.85" customHeight="1" x14ac:dyDescent="0.15">
      <c r="A102" s="57" t="s">
        <v>156</v>
      </c>
      <c r="B102" s="57" t="s">
        <v>156</v>
      </c>
      <c r="C102" s="57" t="s">
        <v>156</v>
      </c>
      <c r="D102" s="57"/>
      <c r="E102" s="57"/>
      <c r="F102" s="57"/>
      <c r="G102" s="57"/>
      <c r="H102" s="57"/>
      <c r="I102" s="57" t="s">
        <v>156</v>
      </c>
      <c r="J102" s="57"/>
      <c r="K102" s="57" t="s">
        <v>156</v>
      </c>
      <c r="L102" s="57" t="s">
        <v>156</v>
      </c>
      <c r="M102" s="57" t="s">
        <v>156</v>
      </c>
      <c r="N102" s="57" t="s">
        <v>156</v>
      </c>
      <c r="O102" s="57"/>
      <c r="P102" s="57"/>
      <c r="Q102" s="57"/>
      <c r="R102" s="57"/>
      <c r="S102" s="57"/>
      <c r="T102" s="57"/>
      <c r="U102" s="57"/>
      <c r="V102" s="57"/>
      <c r="W102" s="57"/>
      <c r="X102" s="57"/>
      <c r="Y102" s="57"/>
      <c r="Z102" s="57"/>
      <c r="AA102" s="57"/>
      <c r="AB102" s="57" t="s">
        <v>156</v>
      </c>
      <c r="AC102" s="57" t="s">
        <v>156</v>
      </c>
      <c r="AD102" s="57" t="s">
        <v>156</v>
      </c>
      <c r="AE102" s="57" t="s">
        <v>156</v>
      </c>
      <c r="AF102" s="57" t="s">
        <v>156</v>
      </c>
      <c r="AG102" s="55" t="s">
        <v>156</v>
      </c>
      <c r="AH102" s="55" t="s">
        <v>156</v>
      </c>
      <c r="AI102" s="55" t="s">
        <v>156</v>
      </c>
      <c r="AJ102" s="55" t="s">
        <v>156</v>
      </c>
      <c r="AK102" s="55" t="s">
        <v>156</v>
      </c>
      <c r="AL102" s="55" t="s">
        <v>156</v>
      </c>
      <c r="AM102" s="55" t="s">
        <v>156</v>
      </c>
      <c r="AN102" s="55" t="s">
        <v>156</v>
      </c>
      <c r="AO102" s="55" t="s">
        <v>156</v>
      </c>
      <c r="AP102" s="55" t="s">
        <v>156</v>
      </c>
      <c r="AQ102" s="55" t="s">
        <v>156</v>
      </c>
      <c r="AR102" s="55" t="s">
        <v>156</v>
      </c>
      <c r="AS102" s="55" t="s">
        <v>156</v>
      </c>
      <c r="AT102" s="55" t="s">
        <v>156</v>
      </c>
      <c r="AU102" s="55" t="s">
        <v>156</v>
      </c>
      <c r="AV102" s="55" t="s">
        <v>156</v>
      </c>
      <c r="AW102" s="55" t="s">
        <v>156</v>
      </c>
      <c r="AX102" s="55" t="s">
        <v>156</v>
      </c>
      <c r="AY102" s="55" t="s">
        <v>156</v>
      </c>
      <c r="AZ102" s="55" t="s">
        <v>156</v>
      </c>
    </row>
    <row r="103" spans="1:52" s="55" customFormat="1" ht="2.85" customHeight="1" x14ac:dyDescent="0.15">
      <c r="A103" s="55" t="s">
        <v>156</v>
      </c>
      <c r="B103" s="55" t="s">
        <v>156</v>
      </c>
      <c r="C103" s="55" t="s">
        <v>156</v>
      </c>
      <c r="I103" s="55" t="s">
        <v>156</v>
      </c>
      <c r="K103" s="55" t="s">
        <v>156</v>
      </c>
      <c r="L103" s="55" t="s">
        <v>156</v>
      </c>
      <c r="M103" s="55" t="s">
        <v>156</v>
      </c>
      <c r="N103" s="55" t="s">
        <v>156</v>
      </c>
      <c r="AB103" s="55" t="s">
        <v>156</v>
      </c>
      <c r="AC103" s="55" t="s">
        <v>156</v>
      </c>
      <c r="AD103" s="55" t="s">
        <v>156</v>
      </c>
      <c r="AE103" s="55" t="s">
        <v>156</v>
      </c>
      <c r="AF103" s="55" t="s">
        <v>156</v>
      </c>
      <c r="AG103" s="55" t="s">
        <v>156</v>
      </c>
      <c r="AH103" s="55" t="s">
        <v>156</v>
      </c>
      <c r="AI103" s="55" t="s">
        <v>156</v>
      </c>
      <c r="AJ103" s="55" t="s">
        <v>156</v>
      </c>
      <c r="AK103" s="55" t="s">
        <v>156</v>
      </c>
      <c r="AL103" s="55" t="s">
        <v>156</v>
      </c>
      <c r="AM103" s="55" t="s">
        <v>156</v>
      </c>
      <c r="AN103" s="55" t="s">
        <v>156</v>
      </c>
      <c r="AO103" s="55" t="s">
        <v>156</v>
      </c>
      <c r="AP103" s="55" t="s">
        <v>156</v>
      </c>
      <c r="AQ103" s="55" t="s">
        <v>156</v>
      </c>
      <c r="AR103" s="55" t="s">
        <v>156</v>
      </c>
      <c r="AS103" s="55" t="s">
        <v>156</v>
      </c>
      <c r="AT103" s="55" t="s">
        <v>156</v>
      </c>
      <c r="AU103" s="55" t="s">
        <v>156</v>
      </c>
      <c r="AV103" s="55" t="s">
        <v>156</v>
      </c>
      <c r="AW103" s="55" t="s">
        <v>156</v>
      </c>
      <c r="AX103" s="55" t="s">
        <v>156</v>
      </c>
      <c r="AY103" s="55" t="s">
        <v>156</v>
      </c>
      <c r="AZ103" s="55" t="s">
        <v>156</v>
      </c>
    </row>
    <row r="104" spans="1:52" s="4" customFormat="1" ht="12.75" customHeight="1" x14ac:dyDescent="0.15">
      <c r="A104" s="12" t="s">
        <v>56</v>
      </c>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row>
    <row r="105" spans="1:52" s="55" customFormat="1" ht="2.85" customHeight="1" x14ac:dyDescent="0.15">
      <c r="A105" s="55" t="s">
        <v>156</v>
      </c>
      <c r="B105" s="55" t="s">
        <v>156</v>
      </c>
      <c r="C105" s="55" t="s">
        <v>156</v>
      </c>
      <c r="I105" s="55" t="s">
        <v>156</v>
      </c>
      <c r="K105" s="55" t="s">
        <v>156</v>
      </c>
      <c r="L105" s="55" t="s">
        <v>156</v>
      </c>
      <c r="M105" s="55" t="s">
        <v>156</v>
      </c>
      <c r="N105" s="55" t="s">
        <v>156</v>
      </c>
      <c r="AB105" s="55" t="s">
        <v>156</v>
      </c>
      <c r="AC105" s="55" t="s">
        <v>156</v>
      </c>
      <c r="AD105" s="55" t="s">
        <v>156</v>
      </c>
      <c r="AE105" s="55" t="s">
        <v>156</v>
      </c>
      <c r="AF105" s="55" t="s">
        <v>156</v>
      </c>
      <c r="AG105" s="55" t="s">
        <v>156</v>
      </c>
      <c r="AH105" s="55" t="s">
        <v>156</v>
      </c>
      <c r="AI105" s="55" t="s">
        <v>156</v>
      </c>
      <c r="AJ105" s="55" t="s">
        <v>156</v>
      </c>
      <c r="AK105" s="55" t="s">
        <v>156</v>
      </c>
      <c r="AL105" s="55" t="s">
        <v>156</v>
      </c>
      <c r="AM105" s="55" t="s">
        <v>156</v>
      </c>
      <c r="AN105" s="55" t="s">
        <v>156</v>
      </c>
      <c r="AO105" s="55" t="s">
        <v>156</v>
      </c>
      <c r="AP105" s="55" t="s">
        <v>156</v>
      </c>
      <c r="AQ105" s="55" t="s">
        <v>156</v>
      </c>
      <c r="AR105" s="55" t="s">
        <v>156</v>
      </c>
      <c r="AS105" s="55" t="s">
        <v>156</v>
      </c>
      <c r="AT105" s="55" t="s">
        <v>156</v>
      </c>
      <c r="AU105" s="55" t="s">
        <v>156</v>
      </c>
      <c r="AV105" s="55" t="s">
        <v>156</v>
      </c>
      <c r="AW105" s="55" t="s">
        <v>156</v>
      </c>
      <c r="AX105" s="55" t="s">
        <v>156</v>
      </c>
      <c r="AY105" s="55" t="s">
        <v>156</v>
      </c>
      <c r="AZ105" s="55" t="s">
        <v>156</v>
      </c>
    </row>
    <row r="106" spans="1:52" s="4" customFormat="1" ht="12.75" customHeight="1" x14ac:dyDescent="0.15">
      <c r="A106" s="12" t="s">
        <v>6</v>
      </c>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row>
    <row r="107" spans="1:52" s="55" customFormat="1" ht="2.85" customHeight="1" x14ac:dyDescent="0.15">
      <c r="A107" s="55" t="s">
        <v>156</v>
      </c>
      <c r="B107" s="55" t="s">
        <v>156</v>
      </c>
      <c r="C107" s="55" t="s">
        <v>156</v>
      </c>
      <c r="I107" s="55" t="s">
        <v>156</v>
      </c>
      <c r="K107" s="55" t="s">
        <v>156</v>
      </c>
      <c r="L107" s="55" t="s">
        <v>156</v>
      </c>
      <c r="M107" s="55" t="s">
        <v>156</v>
      </c>
      <c r="N107" s="55" t="s">
        <v>156</v>
      </c>
      <c r="AB107" s="55" t="s">
        <v>156</v>
      </c>
      <c r="AC107" s="55" t="s">
        <v>156</v>
      </c>
      <c r="AD107" s="55" t="s">
        <v>156</v>
      </c>
      <c r="AE107" s="55" t="s">
        <v>156</v>
      </c>
      <c r="AF107" s="55" t="s">
        <v>156</v>
      </c>
      <c r="AG107" s="55" t="s">
        <v>156</v>
      </c>
      <c r="AH107" s="55" t="s">
        <v>156</v>
      </c>
      <c r="AI107" s="55" t="s">
        <v>156</v>
      </c>
      <c r="AJ107" s="55" t="s">
        <v>156</v>
      </c>
      <c r="AK107" s="55" t="s">
        <v>156</v>
      </c>
      <c r="AL107" s="55" t="s">
        <v>156</v>
      </c>
      <c r="AM107" s="55" t="s">
        <v>156</v>
      </c>
      <c r="AN107" s="55" t="s">
        <v>156</v>
      </c>
      <c r="AO107" s="55" t="s">
        <v>156</v>
      </c>
      <c r="AP107" s="55" t="s">
        <v>156</v>
      </c>
      <c r="AQ107" s="55" t="s">
        <v>156</v>
      </c>
      <c r="AR107" s="55" t="s">
        <v>156</v>
      </c>
      <c r="AS107" s="55" t="s">
        <v>156</v>
      </c>
      <c r="AT107" s="55" t="s">
        <v>156</v>
      </c>
      <c r="AU107" s="55" t="s">
        <v>156</v>
      </c>
      <c r="AV107" s="55" t="s">
        <v>156</v>
      </c>
      <c r="AW107" s="55" t="s">
        <v>156</v>
      </c>
      <c r="AX107" s="55" t="s">
        <v>156</v>
      </c>
      <c r="AY107" s="55" t="s">
        <v>156</v>
      </c>
      <c r="AZ107" s="55" t="s">
        <v>156</v>
      </c>
    </row>
    <row r="108" spans="1:52" s="4" customFormat="1" ht="12.75" customHeight="1" x14ac:dyDescent="0.15">
      <c r="A108" s="12"/>
      <c r="B108" s="12" t="s">
        <v>52</v>
      </c>
      <c r="C108" s="12"/>
      <c r="D108" s="12"/>
      <c r="E108" s="12"/>
      <c r="F108" s="12"/>
      <c r="G108" s="12"/>
      <c r="H108" s="12"/>
      <c r="I108" s="12"/>
      <c r="J108" s="12"/>
      <c r="K108" s="111" t="str">
        <f>"（"&amp;'入力シート（確認申請書）'!L$104&amp;"）建築士    （"&amp;'入力シート（確認申請書）'!T$104&amp;"）登録    第"&amp;'入力シート（確認申請書）'!AB104&amp;"号"</f>
        <v>（）建築士    （）登録    第号</v>
      </c>
      <c r="O108" s="58"/>
      <c r="P108" s="12"/>
      <c r="Q108" s="12"/>
      <c r="R108" s="12"/>
      <c r="S108" s="91"/>
      <c r="X108" s="12"/>
      <c r="Y108" s="58"/>
      <c r="Z108" s="12"/>
      <c r="AA108" s="12"/>
      <c r="AF108" s="58"/>
    </row>
    <row r="109" spans="1:52" s="55" customFormat="1" ht="2.85" customHeight="1" x14ac:dyDescent="0.15">
      <c r="A109" s="55" t="s">
        <v>156</v>
      </c>
      <c r="B109" s="55" t="s">
        <v>156</v>
      </c>
      <c r="C109" s="55" t="s">
        <v>156</v>
      </c>
      <c r="I109" s="55" t="s">
        <v>156</v>
      </c>
      <c r="K109" s="55" t="s">
        <v>156</v>
      </c>
      <c r="L109" s="55" t="s">
        <v>156</v>
      </c>
      <c r="M109" s="55" t="s">
        <v>156</v>
      </c>
      <c r="N109" s="55" t="s">
        <v>156</v>
      </c>
      <c r="AB109" s="55" t="s">
        <v>156</v>
      </c>
      <c r="AC109" s="55" t="s">
        <v>156</v>
      </c>
      <c r="AD109" s="55" t="s">
        <v>156</v>
      </c>
      <c r="AE109" s="55" t="s">
        <v>156</v>
      </c>
      <c r="AF109" s="55" t="s">
        <v>156</v>
      </c>
      <c r="AG109" s="55" t="s">
        <v>156</v>
      </c>
      <c r="AH109" s="55" t="s">
        <v>156</v>
      </c>
      <c r="AI109" s="55" t="s">
        <v>156</v>
      </c>
      <c r="AJ109" s="55" t="s">
        <v>156</v>
      </c>
      <c r="AK109" s="55" t="s">
        <v>156</v>
      </c>
      <c r="AL109" s="55" t="s">
        <v>156</v>
      </c>
      <c r="AM109" s="55" t="s">
        <v>156</v>
      </c>
      <c r="AN109" s="55" t="s">
        <v>156</v>
      </c>
      <c r="AO109" s="55" t="s">
        <v>156</v>
      </c>
      <c r="AP109" s="55" t="s">
        <v>156</v>
      </c>
      <c r="AQ109" s="55" t="s">
        <v>156</v>
      </c>
      <c r="AR109" s="55" t="s">
        <v>156</v>
      </c>
      <c r="AS109" s="55" t="s">
        <v>156</v>
      </c>
      <c r="AT109" s="55" t="s">
        <v>156</v>
      </c>
      <c r="AU109" s="55" t="s">
        <v>156</v>
      </c>
      <c r="AV109" s="55" t="s">
        <v>156</v>
      </c>
      <c r="AW109" s="55" t="s">
        <v>156</v>
      </c>
      <c r="AX109" s="55" t="s">
        <v>156</v>
      </c>
      <c r="AY109" s="55" t="s">
        <v>156</v>
      </c>
      <c r="AZ109" s="55" t="s">
        <v>156</v>
      </c>
    </row>
    <row r="110" spans="1:52" s="4" customFormat="1" ht="12.75" customHeight="1" x14ac:dyDescent="0.15">
      <c r="A110" s="12"/>
      <c r="B110" s="12" t="s">
        <v>7</v>
      </c>
      <c r="C110" s="12"/>
      <c r="D110" s="12"/>
      <c r="E110" s="12"/>
      <c r="F110" s="12"/>
      <c r="G110" s="12"/>
      <c r="H110" s="12"/>
      <c r="I110" s="12"/>
      <c r="J110" s="12"/>
      <c r="K110" s="622" t="str">
        <f>IF('入力シート（確認申請書）'!K106="","",'入力シート（確認申請書）'!K106)</f>
        <v/>
      </c>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row>
    <row r="111" spans="1:52" s="55" customFormat="1" ht="2.85" customHeight="1" x14ac:dyDescent="0.15">
      <c r="A111" s="55" t="s">
        <v>156</v>
      </c>
      <c r="B111" s="55" t="s">
        <v>156</v>
      </c>
      <c r="C111" s="55" t="s">
        <v>156</v>
      </c>
      <c r="I111" s="55" t="s">
        <v>156</v>
      </c>
      <c r="K111" s="55" t="s">
        <v>156</v>
      </c>
      <c r="L111" s="55" t="s">
        <v>156</v>
      </c>
      <c r="M111" s="55" t="s">
        <v>156</v>
      </c>
      <c r="N111" s="55" t="s">
        <v>156</v>
      </c>
      <c r="AB111" s="55" t="s">
        <v>156</v>
      </c>
      <c r="AC111" s="55" t="s">
        <v>156</v>
      </c>
      <c r="AD111" s="55" t="s">
        <v>156</v>
      </c>
      <c r="AE111" s="55" t="s">
        <v>156</v>
      </c>
      <c r="AF111" s="55" t="s">
        <v>156</v>
      </c>
      <c r="AG111" s="55" t="s">
        <v>156</v>
      </c>
      <c r="AH111" s="55" t="s">
        <v>156</v>
      </c>
      <c r="AI111" s="55" t="s">
        <v>156</v>
      </c>
      <c r="AJ111" s="55" t="s">
        <v>156</v>
      </c>
      <c r="AK111" s="55" t="s">
        <v>156</v>
      </c>
      <c r="AL111" s="55" t="s">
        <v>156</v>
      </c>
      <c r="AM111" s="55" t="s">
        <v>156</v>
      </c>
      <c r="AN111" s="55" t="s">
        <v>156</v>
      </c>
      <c r="AO111" s="55" t="s">
        <v>156</v>
      </c>
      <c r="AP111" s="55" t="s">
        <v>156</v>
      </c>
      <c r="AQ111" s="55" t="s">
        <v>156</v>
      </c>
      <c r="AR111" s="55" t="s">
        <v>156</v>
      </c>
      <c r="AS111" s="55" t="s">
        <v>156</v>
      </c>
      <c r="AT111" s="55" t="s">
        <v>156</v>
      </c>
      <c r="AU111" s="55" t="s">
        <v>156</v>
      </c>
      <c r="AV111" s="55" t="s">
        <v>156</v>
      </c>
      <c r="AW111" s="55" t="s">
        <v>156</v>
      </c>
      <c r="AX111" s="55" t="s">
        <v>156</v>
      </c>
      <c r="AY111" s="55" t="s">
        <v>156</v>
      </c>
      <c r="AZ111" s="55" t="s">
        <v>156</v>
      </c>
    </row>
    <row r="112" spans="1:52" s="4" customFormat="1" ht="12.75" customHeight="1" x14ac:dyDescent="0.15">
      <c r="A112" s="12"/>
      <c r="B112" s="12" t="s">
        <v>53</v>
      </c>
      <c r="C112" s="12"/>
      <c r="D112" s="12"/>
      <c r="E112" s="12"/>
      <c r="F112" s="12"/>
      <c r="G112" s="12"/>
      <c r="H112" s="12"/>
      <c r="I112" s="12"/>
      <c r="J112" s="12"/>
      <c r="K112" s="111" t="str">
        <f>"（"&amp;'入力シート（確認申請書）'!L108&amp;"）建築士事務所  （"&amp;'入力シート（確認申請書）'!S108&amp;"）知事登録  （"&amp;'入力シート（確認申請書）'!Y108&amp;"）  第"&amp;'入力シート（確認申請書）'!AB108&amp;"号"</f>
        <v>（）建築士事務所  （）知事登録  （）  第号</v>
      </c>
      <c r="O112" s="58"/>
      <c r="P112" s="12"/>
      <c r="Q112" s="12"/>
      <c r="R112" s="12"/>
      <c r="X112" s="12"/>
      <c r="Y112" s="60"/>
      <c r="Z112" s="60"/>
      <c r="AA112" s="12"/>
      <c r="AF112" s="58"/>
    </row>
    <row r="113" spans="1:52" s="55" customFormat="1" ht="2.85" customHeight="1" x14ac:dyDescent="0.15">
      <c r="A113" s="55" t="s">
        <v>156</v>
      </c>
      <c r="B113" s="55" t="s">
        <v>156</v>
      </c>
      <c r="C113" s="55" t="s">
        <v>156</v>
      </c>
      <c r="I113" s="55" t="s">
        <v>156</v>
      </c>
      <c r="K113" s="55" t="s">
        <v>156</v>
      </c>
      <c r="L113" s="55" t="s">
        <v>156</v>
      </c>
      <c r="M113" s="55" t="s">
        <v>156</v>
      </c>
      <c r="N113" s="55" t="s">
        <v>156</v>
      </c>
      <c r="AB113" s="55" t="s">
        <v>156</v>
      </c>
      <c r="AC113" s="55" t="s">
        <v>156</v>
      </c>
      <c r="AD113" s="55" t="s">
        <v>156</v>
      </c>
      <c r="AE113" s="55" t="s">
        <v>156</v>
      </c>
      <c r="AF113" s="55" t="s">
        <v>156</v>
      </c>
      <c r="AG113" s="55" t="s">
        <v>156</v>
      </c>
      <c r="AH113" s="55" t="s">
        <v>156</v>
      </c>
      <c r="AI113" s="55" t="s">
        <v>156</v>
      </c>
      <c r="AJ113" s="55" t="s">
        <v>156</v>
      </c>
      <c r="AK113" s="55" t="s">
        <v>156</v>
      </c>
      <c r="AL113" s="55" t="s">
        <v>156</v>
      </c>
      <c r="AM113" s="55" t="s">
        <v>156</v>
      </c>
      <c r="AN113" s="55" t="s">
        <v>156</v>
      </c>
      <c r="AO113" s="55" t="s">
        <v>156</v>
      </c>
      <c r="AP113" s="55" t="s">
        <v>156</v>
      </c>
      <c r="AQ113" s="55" t="s">
        <v>156</v>
      </c>
      <c r="AR113" s="55" t="s">
        <v>156</v>
      </c>
      <c r="AS113" s="55" t="s">
        <v>156</v>
      </c>
      <c r="AT113" s="55" t="s">
        <v>156</v>
      </c>
      <c r="AU113" s="55" t="s">
        <v>156</v>
      </c>
      <c r="AV113" s="55" t="s">
        <v>156</v>
      </c>
      <c r="AW113" s="55" t="s">
        <v>156</v>
      </c>
      <c r="AX113" s="55" t="s">
        <v>156</v>
      </c>
      <c r="AY113" s="55" t="s">
        <v>156</v>
      </c>
      <c r="AZ113" s="55" t="s">
        <v>156</v>
      </c>
    </row>
    <row r="114" spans="1:52" s="4" customFormat="1" ht="12.75" customHeight="1" x14ac:dyDescent="0.15">
      <c r="A114" s="12"/>
      <c r="B114" s="12"/>
      <c r="C114" s="12"/>
      <c r="D114" s="12"/>
      <c r="E114" s="12"/>
      <c r="F114" s="12"/>
      <c r="G114" s="12"/>
      <c r="H114" s="12"/>
      <c r="I114" s="12"/>
      <c r="J114" s="12"/>
      <c r="K114" s="384" t="str">
        <f>IF('入力シート（確認申請書）'!K110="","",'入力シート（確認申請書）'!K110)</f>
        <v/>
      </c>
      <c r="L114" s="384"/>
      <c r="M114" s="384"/>
      <c r="N114" s="384"/>
      <c r="O114" s="384"/>
      <c r="P114" s="384"/>
      <c r="Q114" s="384"/>
      <c r="R114" s="384"/>
      <c r="S114" s="384"/>
      <c r="T114" s="384"/>
      <c r="U114" s="384"/>
      <c r="V114" s="384"/>
      <c r="W114" s="384"/>
      <c r="X114" s="384"/>
      <c r="Y114" s="384"/>
      <c r="Z114" s="384"/>
      <c r="AA114" s="384"/>
      <c r="AB114" s="384"/>
      <c r="AC114" s="384"/>
      <c r="AD114" s="384"/>
      <c r="AE114" s="384"/>
      <c r="AF114" s="384"/>
    </row>
    <row r="115" spans="1:52" s="55" customFormat="1" ht="2.85" customHeight="1" x14ac:dyDescent="0.15">
      <c r="A115" s="55" t="s">
        <v>156</v>
      </c>
      <c r="B115" s="55" t="s">
        <v>156</v>
      </c>
      <c r="C115" s="55" t="s">
        <v>156</v>
      </c>
      <c r="I115" s="55" t="s">
        <v>156</v>
      </c>
      <c r="K115" s="55" t="s">
        <v>156</v>
      </c>
      <c r="L115" s="55" t="s">
        <v>156</v>
      </c>
      <c r="M115" s="55" t="s">
        <v>156</v>
      </c>
      <c r="N115" s="55" t="s">
        <v>156</v>
      </c>
      <c r="AB115" s="55" t="s">
        <v>156</v>
      </c>
      <c r="AC115" s="55" t="s">
        <v>156</v>
      </c>
      <c r="AD115" s="55" t="s">
        <v>156</v>
      </c>
      <c r="AE115" s="55" t="s">
        <v>156</v>
      </c>
      <c r="AF115" s="55" t="s">
        <v>156</v>
      </c>
      <c r="AG115" s="55" t="s">
        <v>156</v>
      </c>
      <c r="AH115" s="55" t="s">
        <v>156</v>
      </c>
      <c r="AI115" s="55" t="s">
        <v>156</v>
      </c>
      <c r="AJ115" s="55" t="s">
        <v>156</v>
      </c>
      <c r="AK115" s="55" t="s">
        <v>156</v>
      </c>
      <c r="AL115" s="55" t="s">
        <v>156</v>
      </c>
      <c r="AM115" s="55" t="s">
        <v>156</v>
      </c>
      <c r="AN115" s="55" t="s">
        <v>156</v>
      </c>
      <c r="AO115" s="55" t="s">
        <v>156</v>
      </c>
      <c r="AP115" s="55" t="s">
        <v>156</v>
      </c>
      <c r="AQ115" s="55" t="s">
        <v>156</v>
      </c>
      <c r="AR115" s="55" t="s">
        <v>156</v>
      </c>
      <c r="AS115" s="55" t="s">
        <v>156</v>
      </c>
      <c r="AT115" s="55" t="s">
        <v>156</v>
      </c>
      <c r="AU115" s="55" t="s">
        <v>156</v>
      </c>
      <c r="AV115" s="55" t="s">
        <v>156</v>
      </c>
      <c r="AW115" s="55" t="s">
        <v>156</v>
      </c>
      <c r="AX115" s="55" t="s">
        <v>156</v>
      </c>
      <c r="AY115" s="55" t="s">
        <v>156</v>
      </c>
      <c r="AZ115" s="55" t="s">
        <v>156</v>
      </c>
    </row>
    <row r="116" spans="1:52" s="4" customFormat="1" ht="12.75" customHeight="1" x14ac:dyDescent="0.15">
      <c r="A116" s="12"/>
      <c r="B116" s="12" t="s">
        <v>54</v>
      </c>
      <c r="C116" s="12"/>
      <c r="D116" s="12"/>
      <c r="E116" s="12"/>
      <c r="F116" s="12"/>
      <c r="G116" s="12"/>
      <c r="H116" s="12"/>
      <c r="I116" s="12"/>
      <c r="J116" s="12"/>
      <c r="K116" s="622" t="str">
        <f>IF('入力シート（確認申請書）'!K112="","",'入力シート（確認申請書）'!K112)</f>
        <v/>
      </c>
      <c r="L116" s="622"/>
      <c r="M116" s="622"/>
      <c r="N116" s="622"/>
      <c r="O116" s="622"/>
      <c r="P116" s="622"/>
      <c r="Q116" s="12"/>
      <c r="R116" s="12"/>
      <c r="S116" s="12"/>
      <c r="T116" s="12"/>
      <c r="U116" s="12"/>
      <c r="V116" s="12"/>
      <c r="W116" s="12"/>
      <c r="X116" s="12"/>
      <c r="Y116" s="12"/>
      <c r="Z116" s="12"/>
      <c r="AA116" s="12"/>
      <c r="AB116" s="12"/>
      <c r="AC116" s="12"/>
      <c r="AD116" s="12"/>
      <c r="AE116" s="12"/>
      <c r="AF116" s="12"/>
    </row>
    <row r="117" spans="1:52" s="55" customFormat="1" ht="2.85" customHeight="1" x14ac:dyDescent="0.15">
      <c r="A117" s="55" t="s">
        <v>156</v>
      </c>
      <c r="B117" s="55" t="s">
        <v>156</v>
      </c>
      <c r="C117" s="55" t="s">
        <v>156</v>
      </c>
      <c r="I117" s="55" t="s">
        <v>156</v>
      </c>
      <c r="K117" s="55" t="s">
        <v>156</v>
      </c>
      <c r="L117" s="55" t="s">
        <v>156</v>
      </c>
      <c r="M117" s="55" t="s">
        <v>156</v>
      </c>
      <c r="N117" s="55" t="s">
        <v>156</v>
      </c>
      <c r="AB117" s="55" t="s">
        <v>156</v>
      </c>
      <c r="AC117" s="55" t="s">
        <v>156</v>
      </c>
      <c r="AD117" s="55" t="s">
        <v>156</v>
      </c>
      <c r="AE117" s="55" t="s">
        <v>156</v>
      </c>
      <c r="AF117" s="55" t="s">
        <v>156</v>
      </c>
      <c r="AG117" s="55" t="s">
        <v>156</v>
      </c>
      <c r="AH117" s="55" t="s">
        <v>156</v>
      </c>
      <c r="AI117" s="55" t="s">
        <v>156</v>
      </c>
      <c r="AJ117" s="55" t="s">
        <v>156</v>
      </c>
      <c r="AK117" s="55" t="s">
        <v>156</v>
      </c>
      <c r="AL117" s="55" t="s">
        <v>156</v>
      </c>
      <c r="AM117" s="55" t="s">
        <v>156</v>
      </c>
      <c r="AN117" s="55" t="s">
        <v>156</v>
      </c>
      <c r="AO117" s="55" t="s">
        <v>156</v>
      </c>
      <c r="AP117" s="55" t="s">
        <v>156</v>
      </c>
      <c r="AQ117" s="55" t="s">
        <v>156</v>
      </c>
      <c r="AR117" s="55" t="s">
        <v>156</v>
      </c>
      <c r="AS117" s="55" t="s">
        <v>156</v>
      </c>
      <c r="AT117" s="55" t="s">
        <v>156</v>
      </c>
      <c r="AU117" s="55" t="s">
        <v>156</v>
      </c>
      <c r="AV117" s="55" t="s">
        <v>156</v>
      </c>
      <c r="AW117" s="55" t="s">
        <v>156</v>
      </c>
      <c r="AX117" s="55" t="s">
        <v>156</v>
      </c>
      <c r="AY117" s="55" t="s">
        <v>156</v>
      </c>
      <c r="AZ117" s="55" t="s">
        <v>156</v>
      </c>
    </row>
    <row r="118" spans="1:52" s="4" customFormat="1" ht="12.75" customHeight="1" x14ac:dyDescent="0.15">
      <c r="A118" s="12"/>
      <c r="B118" s="12" t="s">
        <v>8</v>
      </c>
      <c r="C118" s="12"/>
      <c r="D118" s="12"/>
      <c r="E118" s="12"/>
      <c r="F118" s="12"/>
      <c r="G118" s="12"/>
      <c r="H118" s="12"/>
      <c r="I118" s="12"/>
      <c r="J118" s="12"/>
      <c r="K118" s="384" t="str">
        <f>IF('入力シート（確認申請書）'!K114="","",'入力シート（確認申請書）'!K114)</f>
        <v/>
      </c>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row>
    <row r="119" spans="1:52" s="55" customFormat="1" ht="2.85" customHeight="1" x14ac:dyDescent="0.15">
      <c r="A119" s="55" t="s">
        <v>156</v>
      </c>
      <c r="B119" s="55" t="s">
        <v>156</v>
      </c>
      <c r="C119" s="55" t="s">
        <v>156</v>
      </c>
      <c r="I119" s="55" t="s">
        <v>156</v>
      </c>
      <c r="K119" s="55" t="s">
        <v>156</v>
      </c>
      <c r="L119" s="55" t="s">
        <v>156</v>
      </c>
      <c r="M119" s="55" t="s">
        <v>156</v>
      </c>
      <c r="N119" s="55" t="s">
        <v>156</v>
      </c>
      <c r="AB119" s="55" t="s">
        <v>156</v>
      </c>
      <c r="AC119" s="55" t="s">
        <v>156</v>
      </c>
      <c r="AD119" s="55" t="s">
        <v>156</v>
      </c>
      <c r="AE119" s="55" t="s">
        <v>156</v>
      </c>
      <c r="AF119" s="55" t="s">
        <v>156</v>
      </c>
      <c r="AG119" s="55" t="s">
        <v>156</v>
      </c>
      <c r="AH119" s="55" t="s">
        <v>156</v>
      </c>
      <c r="AI119" s="55" t="s">
        <v>156</v>
      </c>
      <c r="AJ119" s="55" t="s">
        <v>156</v>
      </c>
      <c r="AK119" s="55" t="s">
        <v>156</v>
      </c>
      <c r="AL119" s="55" t="s">
        <v>156</v>
      </c>
      <c r="AM119" s="55" t="s">
        <v>156</v>
      </c>
      <c r="AN119" s="55" t="s">
        <v>156</v>
      </c>
      <c r="AO119" s="55" t="s">
        <v>156</v>
      </c>
      <c r="AP119" s="55" t="s">
        <v>156</v>
      </c>
      <c r="AQ119" s="55" t="s">
        <v>156</v>
      </c>
      <c r="AR119" s="55" t="s">
        <v>156</v>
      </c>
      <c r="AS119" s="55" t="s">
        <v>156</v>
      </c>
      <c r="AT119" s="55" t="s">
        <v>156</v>
      </c>
      <c r="AU119" s="55" t="s">
        <v>156</v>
      </c>
      <c r="AV119" s="55" t="s">
        <v>156</v>
      </c>
      <c r="AW119" s="55" t="s">
        <v>156</v>
      </c>
      <c r="AX119" s="55" t="s">
        <v>156</v>
      </c>
      <c r="AY119" s="55" t="s">
        <v>156</v>
      </c>
      <c r="AZ119" s="55" t="s">
        <v>156</v>
      </c>
    </row>
    <row r="120" spans="1:52" s="4" customFormat="1" ht="12.75" customHeight="1" x14ac:dyDescent="0.15">
      <c r="A120" s="12"/>
      <c r="B120" s="12" t="s">
        <v>9</v>
      </c>
      <c r="C120" s="12"/>
      <c r="D120" s="12"/>
      <c r="E120" s="12"/>
      <c r="F120" s="12"/>
      <c r="G120" s="12"/>
      <c r="H120" s="12"/>
      <c r="I120" s="12"/>
      <c r="J120" s="12"/>
      <c r="K120" s="622" t="str">
        <f>IF('入力シート（確認申請書）'!K116="","",'入力シート（確認申請書）'!K116)</f>
        <v/>
      </c>
      <c r="L120" s="622"/>
      <c r="M120" s="622"/>
      <c r="N120" s="622"/>
      <c r="O120" s="622"/>
      <c r="P120" s="622"/>
      <c r="Q120" s="622"/>
      <c r="R120" s="622"/>
      <c r="S120" s="622"/>
      <c r="T120" s="622"/>
      <c r="U120" s="622"/>
      <c r="V120" s="622"/>
      <c r="W120" s="622"/>
      <c r="X120" s="622"/>
      <c r="Y120" s="622"/>
      <c r="Z120" s="622"/>
      <c r="AA120" s="622"/>
      <c r="AB120" s="622"/>
      <c r="AC120" s="622"/>
      <c r="AD120" s="622"/>
      <c r="AE120" s="622"/>
      <c r="AF120" s="622"/>
    </row>
    <row r="121" spans="1:52" s="55" customFormat="1" ht="2.85" customHeight="1" x14ac:dyDescent="0.15">
      <c r="A121" s="55" t="s">
        <v>156</v>
      </c>
      <c r="B121" s="55" t="s">
        <v>156</v>
      </c>
      <c r="C121" s="55" t="s">
        <v>156</v>
      </c>
      <c r="I121" s="55" t="s">
        <v>156</v>
      </c>
      <c r="K121" s="55" t="s">
        <v>156</v>
      </c>
      <c r="L121" s="55" t="s">
        <v>156</v>
      </c>
      <c r="M121" s="55" t="s">
        <v>156</v>
      </c>
      <c r="N121" s="55" t="s">
        <v>156</v>
      </c>
      <c r="AB121" s="55" t="s">
        <v>156</v>
      </c>
      <c r="AC121" s="55" t="s">
        <v>156</v>
      </c>
      <c r="AD121" s="55" t="s">
        <v>156</v>
      </c>
      <c r="AE121" s="55" t="s">
        <v>156</v>
      </c>
      <c r="AF121" s="55" t="s">
        <v>156</v>
      </c>
      <c r="AG121" s="55" t="s">
        <v>156</v>
      </c>
      <c r="AH121" s="55" t="s">
        <v>156</v>
      </c>
      <c r="AI121" s="55" t="s">
        <v>156</v>
      </c>
      <c r="AJ121" s="55" t="s">
        <v>156</v>
      </c>
      <c r="AK121" s="55" t="s">
        <v>156</v>
      </c>
      <c r="AL121" s="55" t="s">
        <v>156</v>
      </c>
      <c r="AM121" s="55" t="s">
        <v>156</v>
      </c>
      <c r="AN121" s="55" t="s">
        <v>156</v>
      </c>
      <c r="AO121" s="55" t="s">
        <v>156</v>
      </c>
      <c r="AP121" s="55" t="s">
        <v>156</v>
      </c>
      <c r="AQ121" s="55" t="s">
        <v>156</v>
      </c>
      <c r="AR121" s="55" t="s">
        <v>156</v>
      </c>
      <c r="AS121" s="55" t="s">
        <v>156</v>
      </c>
      <c r="AT121" s="55" t="s">
        <v>156</v>
      </c>
      <c r="AU121" s="55" t="s">
        <v>156</v>
      </c>
      <c r="AV121" s="55" t="s">
        <v>156</v>
      </c>
      <c r="AW121" s="55" t="s">
        <v>156</v>
      </c>
      <c r="AX121" s="55" t="s">
        <v>156</v>
      </c>
      <c r="AY121" s="55" t="s">
        <v>156</v>
      </c>
      <c r="AZ121" s="55" t="s">
        <v>156</v>
      </c>
    </row>
    <row r="122" spans="1:52" s="4" customFormat="1" ht="12.75" customHeight="1" x14ac:dyDescent="0.15">
      <c r="A122" s="12"/>
      <c r="B122" s="12" t="s">
        <v>561</v>
      </c>
      <c r="C122" s="12"/>
      <c r="D122" s="12"/>
      <c r="E122" s="12"/>
      <c r="F122" s="12"/>
      <c r="G122" s="12"/>
      <c r="H122" s="12"/>
      <c r="I122" s="12"/>
      <c r="J122" s="12"/>
      <c r="K122" s="622" t="str">
        <f>IF('入力シート（確認申請書）'!L118="","",'入力シート（確認申請書）'!L118)</f>
        <v/>
      </c>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row>
    <row r="123" spans="1:52" s="55" customFormat="1" ht="2.85" customHeight="1" x14ac:dyDescent="0.15">
      <c r="A123" s="55" t="s">
        <v>156</v>
      </c>
      <c r="B123" s="55" t="s">
        <v>156</v>
      </c>
      <c r="C123" s="55" t="s">
        <v>156</v>
      </c>
      <c r="I123" s="55" t="s">
        <v>156</v>
      </c>
      <c r="K123" s="55" t="s">
        <v>156</v>
      </c>
      <c r="L123" s="55" t="s">
        <v>156</v>
      </c>
      <c r="M123" s="55" t="s">
        <v>156</v>
      </c>
      <c r="N123" s="55" t="s">
        <v>156</v>
      </c>
      <c r="AB123" s="55" t="s">
        <v>156</v>
      </c>
      <c r="AC123" s="55" t="s">
        <v>156</v>
      </c>
      <c r="AD123" s="55" t="s">
        <v>156</v>
      </c>
      <c r="AE123" s="55" t="s">
        <v>156</v>
      </c>
      <c r="AF123" s="55" t="s">
        <v>156</v>
      </c>
      <c r="AG123" s="55" t="s">
        <v>156</v>
      </c>
      <c r="AH123" s="55" t="s">
        <v>156</v>
      </c>
      <c r="AI123" s="55" t="s">
        <v>156</v>
      </c>
      <c r="AJ123" s="55" t="s">
        <v>156</v>
      </c>
      <c r="AK123" s="55" t="s">
        <v>156</v>
      </c>
      <c r="AL123" s="55" t="s">
        <v>156</v>
      </c>
      <c r="AM123" s="55" t="s">
        <v>156</v>
      </c>
      <c r="AN123" s="55" t="s">
        <v>156</v>
      </c>
      <c r="AO123" s="55" t="s">
        <v>156</v>
      </c>
      <c r="AP123" s="55" t="s">
        <v>156</v>
      </c>
      <c r="AQ123" s="55" t="s">
        <v>156</v>
      </c>
      <c r="AR123" s="55" t="s">
        <v>156</v>
      </c>
      <c r="AS123" s="55" t="s">
        <v>156</v>
      </c>
      <c r="AT123" s="55" t="s">
        <v>156</v>
      </c>
      <c r="AU123" s="55" t="s">
        <v>156</v>
      </c>
      <c r="AV123" s="55" t="s">
        <v>156</v>
      </c>
      <c r="AW123" s="55" t="s">
        <v>156</v>
      </c>
      <c r="AX123" s="55" t="s">
        <v>156</v>
      </c>
      <c r="AY123" s="55" t="s">
        <v>156</v>
      </c>
      <c r="AZ123" s="55" t="s">
        <v>156</v>
      </c>
    </row>
    <row r="124" spans="1:52" s="4" customFormat="1" ht="12.75" customHeight="1"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row>
    <row r="125" spans="1:52" s="55" customFormat="1" ht="2.85" customHeight="1" x14ac:dyDescent="0.15">
      <c r="A125" s="55" t="s">
        <v>156</v>
      </c>
      <c r="B125" s="55" t="s">
        <v>156</v>
      </c>
      <c r="C125" s="55" t="s">
        <v>156</v>
      </c>
      <c r="I125" s="55" t="s">
        <v>156</v>
      </c>
      <c r="K125" s="55" t="s">
        <v>156</v>
      </c>
      <c r="L125" s="55" t="s">
        <v>156</v>
      </c>
      <c r="M125" s="55" t="s">
        <v>156</v>
      </c>
      <c r="N125" s="55" t="s">
        <v>156</v>
      </c>
      <c r="AB125" s="55" t="s">
        <v>156</v>
      </c>
      <c r="AC125" s="55" t="s">
        <v>156</v>
      </c>
      <c r="AD125" s="55" t="s">
        <v>156</v>
      </c>
      <c r="AE125" s="55" t="s">
        <v>156</v>
      </c>
      <c r="AF125" s="55" t="s">
        <v>156</v>
      </c>
      <c r="AG125" s="55" t="s">
        <v>156</v>
      </c>
      <c r="AH125" s="55" t="s">
        <v>156</v>
      </c>
      <c r="AI125" s="55" t="s">
        <v>156</v>
      </c>
      <c r="AJ125" s="55" t="s">
        <v>156</v>
      </c>
      <c r="AK125" s="55" t="s">
        <v>156</v>
      </c>
      <c r="AL125" s="55" t="s">
        <v>156</v>
      </c>
      <c r="AM125" s="55" t="s">
        <v>156</v>
      </c>
      <c r="AN125" s="55" t="s">
        <v>156</v>
      </c>
      <c r="AO125" s="55" t="s">
        <v>156</v>
      </c>
      <c r="AP125" s="55" t="s">
        <v>156</v>
      </c>
      <c r="AQ125" s="55" t="s">
        <v>156</v>
      </c>
      <c r="AR125" s="55" t="s">
        <v>156</v>
      </c>
      <c r="AS125" s="55" t="s">
        <v>156</v>
      </c>
      <c r="AT125" s="55" t="s">
        <v>156</v>
      </c>
      <c r="AU125" s="55" t="s">
        <v>156</v>
      </c>
      <c r="AV125" s="55" t="s">
        <v>156</v>
      </c>
      <c r="AW125" s="55" t="s">
        <v>156</v>
      </c>
      <c r="AX125" s="55" t="s">
        <v>156</v>
      </c>
      <c r="AY125" s="55" t="s">
        <v>156</v>
      </c>
      <c r="AZ125" s="55" t="s">
        <v>156</v>
      </c>
    </row>
    <row r="126" spans="1:52" s="55" customFormat="1" ht="2.85" customHeight="1" x14ac:dyDescent="0.15">
      <c r="A126" s="55" t="s">
        <v>156</v>
      </c>
      <c r="B126" s="55" t="s">
        <v>156</v>
      </c>
      <c r="C126" s="55" t="s">
        <v>156</v>
      </c>
      <c r="I126" s="55" t="s">
        <v>156</v>
      </c>
      <c r="K126" s="55" t="s">
        <v>156</v>
      </c>
      <c r="L126" s="55" t="s">
        <v>156</v>
      </c>
      <c r="M126" s="55" t="s">
        <v>156</v>
      </c>
      <c r="N126" s="55" t="s">
        <v>156</v>
      </c>
      <c r="AB126" s="55" t="s">
        <v>156</v>
      </c>
      <c r="AC126" s="55" t="s">
        <v>156</v>
      </c>
      <c r="AD126" s="55" t="s">
        <v>156</v>
      </c>
      <c r="AE126" s="55" t="s">
        <v>156</v>
      </c>
      <c r="AF126" s="55" t="s">
        <v>156</v>
      </c>
      <c r="AG126" s="55" t="s">
        <v>156</v>
      </c>
      <c r="AH126" s="55" t="s">
        <v>156</v>
      </c>
      <c r="AI126" s="55" t="s">
        <v>156</v>
      </c>
      <c r="AJ126" s="55" t="s">
        <v>156</v>
      </c>
      <c r="AK126" s="55" t="s">
        <v>156</v>
      </c>
      <c r="AL126" s="55" t="s">
        <v>156</v>
      </c>
      <c r="AM126" s="55" t="s">
        <v>156</v>
      </c>
      <c r="AN126" s="55" t="s">
        <v>156</v>
      </c>
      <c r="AO126" s="55" t="s">
        <v>156</v>
      </c>
      <c r="AP126" s="55" t="s">
        <v>156</v>
      </c>
      <c r="AQ126" s="55" t="s">
        <v>156</v>
      </c>
      <c r="AR126" s="55" t="s">
        <v>156</v>
      </c>
      <c r="AS126" s="55" t="s">
        <v>156</v>
      </c>
      <c r="AT126" s="55" t="s">
        <v>156</v>
      </c>
      <c r="AU126" s="55" t="s">
        <v>156</v>
      </c>
      <c r="AV126" s="55" t="s">
        <v>156</v>
      </c>
      <c r="AW126" s="55" t="s">
        <v>156</v>
      </c>
      <c r="AX126" s="55" t="s">
        <v>156</v>
      </c>
      <c r="AY126" s="55" t="s">
        <v>156</v>
      </c>
      <c r="AZ126" s="55" t="s">
        <v>156</v>
      </c>
    </row>
    <row r="127" spans="1:52" s="4" customFormat="1" ht="12.75" customHeight="1" x14ac:dyDescent="0.15">
      <c r="A127" s="12" t="s">
        <v>11</v>
      </c>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row>
    <row r="128" spans="1:52" s="55" customFormat="1" ht="2.85" customHeight="1" x14ac:dyDescent="0.15">
      <c r="A128" s="55" t="s">
        <v>156</v>
      </c>
      <c r="B128" s="55" t="s">
        <v>156</v>
      </c>
      <c r="C128" s="55" t="s">
        <v>156</v>
      </c>
      <c r="I128" s="55" t="s">
        <v>156</v>
      </c>
      <c r="K128" s="55" t="s">
        <v>156</v>
      </c>
      <c r="L128" s="55" t="s">
        <v>156</v>
      </c>
      <c r="M128" s="55" t="s">
        <v>156</v>
      </c>
      <c r="N128" s="55" t="s">
        <v>156</v>
      </c>
      <c r="AB128" s="55" t="s">
        <v>156</v>
      </c>
      <c r="AC128" s="55" t="s">
        <v>156</v>
      </c>
      <c r="AD128" s="55" t="s">
        <v>156</v>
      </c>
      <c r="AE128" s="55" t="s">
        <v>156</v>
      </c>
      <c r="AF128" s="55" t="s">
        <v>156</v>
      </c>
      <c r="AG128" s="55" t="s">
        <v>156</v>
      </c>
      <c r="AH128" s="55" t="s">
        <v>156</v>
      </c>
      <c r="AI128" s="55" t="s">
        <v>156</v>
      </c>
      <c r="AJ128" s="55" t="s">
        <v>156</v>
      </c>
      <c r="AK128" s="55" t="s">
        <v>156</v>
      </c>
      <c r="AL128" s="55" t="s">
        <v>156</v>
      </c>
      <c r="AM128" s="55" t="s">
        <v>156</v>
      </c>
      <c r="AN128" s="55" t="s">
        <v>156</v>
      </c>
      <c r="AO128" s="55" t="s">
        <v>156</v>
      </c>
      <c r="AP128" s="55" t="s">
        <v>156</v>
      </c>
      <c r="AQ128" s="55" t="s">
        <v>156</v>
      </c>
      <c r="AR128" s="55" t="s">
        <v>156</v>
      </c>
      <c r="AS128" s="55" t="s">
        <v>156</v>
      </c>
      <c r="AT128" s="55" t="s">
        <v>156</v>
      </c>
      <c r="AU128" s="55" t="s">
        <v>156</v>
      </c>
      <c r="AV128" s="55" t="s">
        <v>156</v>
      </c>
      <c r="AW128" s="55" t="s">
        <v>156</v>
      </c>
      <c r="AX128" s="55" t="s">
        <v>156</v>
      </c>
      <c r="AY128" s="55" t="s">
        <v>156</v>
      </c>
      <c r="AZ128" s="55" t="s">
        <v>156</v>
      </c>
    </row>
    <row r="129" spans="1:52" s="4" customFormat="1" ht="12.75" customHeight="1" x14ac:dyDescent="0.15">
      <c r="A129" s="12"/>
      <c r="B129" s="12" t="s">
        <v>52</v>
      </c>
      <c r="C129" s="12"/>
      <c r="D129" s="12"/>
      <c r="E129" s="12"/>
      <c r="F129" s="12"/>
      <c r="G129" s="12"/>
      <c r="H129" s="12"/>
      <c r="I129" s="12"/>
      <c r="J129" s="12"/>
      <c r="K129" s="111" t="str">
        <f>"（"&amp;'入力シート（確認申請書）'!L$123&amp;"）建築士    （"&amp;'入力シート（確認申請書）'!T$123&amp;"）登録    第"&amp;'入力シート（確認申請書）'!AB123&amp;"号"</f>
        <v>（）建築士    （）登録    第号</v>
      </c>
      <c r="O129" s="58"/>
      <c r="P129" s="12"/>
      <c r="Q129" s="12"/>
      <c r="R129" s="12"/>
      <c r="S129" s="91"/>
      <c r="X129" s="12"/>
      <c r="Y129" s="58"/>
      <c r="Z129" s="12"/>
      <c r="AA129" s="12"/>
      <c r="AF129" s="58"/>
    </row>
    <row r="130" spans="1:52" s="55" customFormat="1" ht="2.85" customHeight="1" x14ac:dyDescent="0.15">
      <c r="A130" s="55" t="s">
        <v>156</v>
      </c>
      <c r="B130" s="55" t="s">
        <v>156</v>
      </c>
      <c r="C130" s="55" t="s">
        <v>156</v>
      </c>
      <c r="I130" s="55" t="s">
        <v>156</v>
      </c>
      <c r="K130" s="55" t="s">
        <v>156</v>
      </c>
      <c r="L130" s="55" t="s">
        <v>156</v>
      </c>
      <c r="M130" s="55" t="s">
        <v>156</v>
      </c>
      <c r="N130" s="55" t="s">
        <v>156</v>
      </c>
      <c r="AB130" s="55" t="s">
        <v>156</v>
      </c>
      <c r="AC130" s="55" t="s">
        <v>156</v>
      </c>
      <c r="AD130" s="55" t="s">
        <v>156</v>
      </c>
      <c r="AE130" s="55" t="s">
        <v>156</v>
      </c>
      <c r="AF130" s="55" t="s">
        <v>156</v>
      </c>
      <c r="AG130" s="55" t="s">
        <v>156</v>
      </c>
      <c r="AH130" s="55" t="s">
        <v>156</v>
      </c>
      <c r="AI130" s="55" t="s">
        <v>156</v>
      </c>
      <c r="AJ130" s="55" t="s">
        <v>156</v>
      </c>
      <c r="AK130" s="55" t="s">
        <v>156</v>
      </c>
      <c r="AL130" s="55" t="s">
        <v>156</v>
      </c>
      <c r="AM130" s="55" t="s">
        <v>156</v>
      </c>
      <c r="AN130" s="55" t="s">
        <v>156</v>
      </c>
      <c r="AO130" s="55" t="s">
        <v>156</v>
      </c>
      <c r="AP130" s="55" t="s">
        <v>156</v>
      </c>
      <c r="AQ130" s="55" t="s">
        <v>156</v>
      </c>
      <c r="AR130" s="55" t="s">
        <v>156</v>
      </c>
      <c r="AS130" s="55" t="s">
        <v>156</v>
      </c>
      <c r="AT130" s="55" t="s">
        <v>156</v>
      </c>
      <c r="AU130" s="55" t="s">
        <v>156</v>
      </c>
      <c r="AV130" s="55" t="s">
        <v>156</v>
      </c>
      <c r="AW130" s="55" t="s">
        <v>156</v>
      </c>
      <c r="AX130" s="55" t="s">
        <v>156</v>
      </c>
      <c r="AY130" s="55" t="s">
        <v>156</v>
      </c>
      <c r="AZ130" s="55" t="s">
        <v>156</v>
      </c>
    </row>
    <row r="131" spans="1:52" s="4" customFormat="1" ht="12.75" customHeight="1" x14ac:dyDescent="0.15">
      <c r="A131" s="12"/>
      <c r="B131" s="12" t="s">
        <v>7</v>
      </c>
      <c r="C131" s="12"/>
      <c r="D131" s="12"/>
      <c r="E131" s="12"/>
      <c r="F131" s="12"/>
      <c r="G131" s="12"/>
      <c r="H131" s="12"/>
      <c r="I131" s="12"/>
      <c r="J131" s="12"/>
      <c r="K131" s="384" t="str">
        <f>IF('入力シート（確認申請書）'!K125="","",'入力シート（確認申請書）'!K125)</f>
        <v/>
      </c>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row>
    <row r="132" spans="1:52" s="55" customFormat="1" ht="2.85" customHeight="1" x14ac:dyDescent="0.15">
      <c r="A132" s="55" t="s">
        <v>156</v>
      </c>
      <c r="B132" s="55" t="s">
        <v>156</v>
      </c>
      <c r="C132" s="55" t="s">
        <v>156</v>
      </c>
      <c r="I132" s="55" t="s">
        <v>156</v>
      </c>
      <c r="K132" s="55" t="s">
        <v>156</v>
      </c>
      <c r="L132" s="55" t="s">
        <v>156</v>
      </c>
      <c r="M132" s="55" t="s">
        <v>156</v>
      </c>
      <c r="N132" s="55" t="s">
        <v>156</v>
      </c>
      <c r="AB132" s="55" t="s">
        <v>156</v>
      </c>
      <c r="AC132" s="55" t="s">
        <v>156</v>
      </c>
      <c r="AD132" s="55" t="s">
        <v>156</v>
      </c>
      <c r="AE132" s="55" t="s">
        <v>156</v>
      </c>
      <c r="AF132" s="55" t="s">
        <v>156</v>
      </c>
      <c r="AG132" s="55" t="s">
        <v>156</v>
      </c>
      <c r="AH132" s="55" t="s">
        <v>156</v>
      </c>
      <c r="AI132" s="55" t="s">
        <v>156</v>
      </c>
      <c r="AJ132" s="55" t="s">
        <v>156</v>
      </c>
      <c r="AK132" s="55" t="s">
        <v>156</v>
      </c>
      <c r="AL132" s="55" t="s">
        <v>156</v>
      </c>
      <c r="AM132" s="55" t="s">
        <v>156</v>
      </c>
      <c r="AN132" s="55" t="s">
        <v>156</v>
      </c>
      <c r="AO132" s="55" t="s">
        <v>156</v>
      </c>
      <c r="AP132" s="55" t="s">
        <v>156</v>
      </c>
      <c r="AQ132" s="55" t="s">
        <v>156</v>
      </c>
      <c r="AR132" s="55" t="s">
        <v>156</v>
      </c>
      <c r="AS132" s="55" t="s">
        <v>156</v>
      </c>
      <c r="AT132" s="55" t="s">
        <v>156</v>
      </c>
      <c r="AU132" s="55" t="s">
        <v>156</v>
      </c>
      <c r="AV132" s="55" t="s">
        <v>156</v>
      </c>
      <c r="AW132" s="55" t="s">
        <v>156</v>
      </c>
      <c r="AX132" s="55" t="s">
        <v>156</v>
      </c>
      <c r="AY132" s="55" t="s">
        <v>156</v>
      </c>
      <c r="AZ132" s="55" t="s">
        <v>156</v>
      </c>
    </row>
    <row r="133" spans="1:52" s="4" customFormat="1" ht="12.75" customHeight="1" x14ac:dyDescent="0.15">
      <c r="A133" s="12"/>
      <c r="B133" s="12" t="s">
        <v>53</v>
      </c>
      <c r="C133" s="12"/>
      <c r="D133" s="12"/>
      <c r="E133" s="12"/>
      <c r="F133" s="12"/>
      <c r="G133" s="12"/>
      <c r="H133" s="12"/>
      <c r="I133" s="12"/>
      <c r="J133" s="12"/>
      <c r="K133" s="111" t="str">
        <f>"（"&amp;'入力シート（確認申請書）'!L127&amp;"）建築士事務所  （"&amp;'入力シート（確認申請書）'!S127&amp;"）知事登録  （"&amp;'入力シート（確認申請書）'!Y127&amp;"）  第"&amp;'入力シート（確認申請書）'!AB127&amp;"号"</f>
        <v>（）建築士事務所  （）知事登録  （）  第号</v>
      </c>
      <c r="O133" s="58"/>
      <c r="P133" s="12"/>
      <c r="Q133" s="12"/>
      <c r="R133" s="12"/>
      <c r="X133" s="12"/>
      <c r="Y133" s="60"/>
      <c r="Z133" s="60"/>
      <c r="AA133" s="12"/>
      <c r="AF133" s="58"/>
    </row>
    <row r="134" spans="1:52" s="55" customFormat="1" ht="2.85" customHeight="1" x14ac:dyDescent="0.15">
      <c r="A134" s="55" t="s">
        <v>156</v>
      </c>
      <c r="B134" s="55" t="s">
        <v>156</v>
      </c>
      <c r="C134" s="55" t="s">
        <v>156</v>
      </c>
      <c r="I134" s="55" t="s">
        <v>156</v>
      </c>
      <c r="K134" s="55" t="s">
        <v>156</v>
      </c>
      <c r="L134" s="55" t="s">
        <v>156</v>
      </c>
      <c r="M134" s="55" t="s">
        <v>156</v>
      </c>
      <c r="N134" s="55" t="s">
        <v>156</v>
      </c>
      <c r="AB134" s="55" t="s">
        <v>156</v>
      </c>
      <c r="AC134" s="55" t="s">
        <v>156</v>
      </c>
      <c r="AD134" s="55" t="s">
        <v>156</v>
      </c>
      <c r="AE134" s="55" t="s">
        <v>156</v>
      </c>
      <c r="AF134" s="55" t="s">
        <v>156</v>
      </c>
      <c r="AG134" s="55" t="s">
        <v>156</v>
      </c>
      <c r="AH134" s="55" t="s">
        <v>156</v>
      </c>
      <c r="AI134" s="55" t="s">
        <v>156</v>
      </c>
      <c r="AJ134" s="55" t="s">
        <v>156</v>
      </c>
      <c r="AK134" s="55" t="s">
        <v>156</v>
      </c>
      <c r="AL134" s="55" t="s">
        <v>156</v>
      </c>
      <c r="AM134" s="55" t="s">
        <v>156</v>
      </c>
      <c r="AN134" s="55" t="s">
        <v>156</v>
      </c>
      <c r="AO134" s="55" t="s">
        <v>156</v>
      </c>
      <c r="AP134" s="55" t="s">
        <v>156</v>
      </c>
      <c r="AQ134" s="55" t="s">
        <v>156</v>
      </c>
      <c r="AR134" s="55" t="s">
        <v>156</v>
      </c>
      <c r="AS134" s="55" t="s">
        <v>156</v>
      </c>
      <c r="AT134" s="55" t="s">
        <v>156</v>
      </c>
      <c r="AU134" s="55" t="s">
        <v>156</v>
      </c>
      <c r="AV134" s="55" t="s">
        <v>156</v>
      </c>
      <c r="AW134" s="55" t="s">
        <v>156</v>
      </c>
      <c r="AX134" s="55" t="s">
        <v>156</v>
      </c>
      <c r="AY134" s="55" t="s">
        <v>156</v>
      </c>
      <c r="AZ134" s="55" t="s">
        <v>156</v>
      </c>
    </row>
    <row r="135" spans="1:52" s="4" customFormat="1" ht="12.75" customHeight="1" x14ac:dyDescent="0.15">
      <c r="A135" s="12"/>
      <c r="B135" s="12"/>
      <c r="C135" s="12"/>
      <c r="D135" s="12"/>
      <c r="E135" s="12"/>
      <c r="F135" s="12"/>
      <c r="G135" s="12"/>
      <c r="H135" s="12"/>
      <c r="I135" s="12"/>
      <c r="J135" s="12"/>
      <c r="K135" s="384" t="str">
        <f>IF('入力シート（確認申請書）'!K129="","",'入力シート（確認申請書）'!K129)</f>
        <v/>
      </c>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row>
    <row r="136" spans="1:52" s="55" customFormat="1" ht="2.85" customHeight="1" x14ac:dyDescent="0.15">
      <c r="A136" s="55" t="s">
        <v>156</v>
      </c>
      <c r="B136" s="55" t="s">
        <v>156</v>
      </c>
      <c r="C136" s="55" t="s">
        <v>156</v>
      </c>
      <c r="I136" s="55" t="s">
        <v>156</v>
      </c>
      <c r="K136" s="55" t="s">
        <v>156</v>
      </c>
      <c r="L136" s="55" t="s">
        <v>156</v>
      </c>
      <c r="M136" s="55" t="s">
        <v>156</v>
      </c>
      <c r="N136" s="55" t="s">
        <v>156</v>
      </c>
      <c r="AB136" s="55" t="s">
        <v>156</v>
      </c>
      <c r="AC136" s="55" t="s">
        <v>156</v>
      </c>
      <c r="AD136" s="55" t="s">
        <v>156</v>
      </c>
      <c r="AE136" s="55" t="s">
        <v>156</v>
      </c>
      <c r="AF136" s="55" t="s">
        <v>156</v>
      </c>
      <c r="AG136" s="55" t="s">
        <v>156</v>
      </c>
      <c r="AH136" s="55" t="s">
        <v>156</v>
      </c>
      <c r="AI136" s="55" t="s">
        <v>156</v>
      </c>
      <c r="AJ136" s="55" t="s">
        <v>156</v>
      </c>
      <c r="AK136" s="55" t="s">
        <v>156</v>
      </c>
      <c r="AL136" s="55" t="s">
        <v>156</v>
      </c>
      <c r="AM136" s="55" t="s">
        <v>156</v>
      </c>
      <c r="AN136" s="55" t="s">
        <v>156</v>
      </c>
      <c r="AO136" s="55" t="s">
        <v>156</v>
      </c>
      <c r="AP136" s="55" t="s">
        <v>156</v>
      </c>
      <c r="AQ136" s="55" t="s">
        <v>156</v>
      </c>
      <c r="AR136" s="55" t="s">
        <v>156</v>
      </c>
      <c r="AS136" s="55" t="s">
        <v>156</v>
      </c>
      <c r="AT136" s="55" t="s">
        <v>156</v>
      </c>
      <c r="AU136" s="55" t="s">
        <v>156</v>
      </c>
      <c r="AV136" s="55" t="s">
        <v>156</v>
      </c>
      <c r="AW136" s="55" t="s">
        <v>156</v>
      </c>
      <c r="AX136" s="55" t="s">
        <v>156</v>
      </c>
      <c r="AY136" s="55" t="s">
        <v>156</v>
      </c>
      <c r="AZ136" s="55" t="s">
        <v>156</v>
      </c>
    </row>
    <row r="137" spans="1:52" s="4" customFormat="1" ht="12.75" customHeight="1" x14ac:dyDescent="0.15">
      <c r="A137" s="12"/>
      <c r="B137" s="12" t="s">
        <v>54</v>
      </c>
      <c r="C137" s="12"/>
      <c r="D137" s="12"/>
      <c r="E137" s="12"/>
      <c r="F137" s="12"/>
      <c r="G137" s="12"/>
      <c r="H137" s="12"/>
      <c r="I137" s="12"/>
      <c r="J137" s="12"/>
      <c r="K137" s="622" t="str">
        <f>IF('入力シート（確認申請書）'!K131="","",'入力シート（確認申請書）'!K131)</f>
        <v/>
      </c>
      <c r="L137" s="622"/>
      <c r="M137" s="622"/>
      <c r="N137" s="622"/>
      <c r="O137" s="622"/>
      <c r="P137" s="622"/>
      <c r="Q137" s="12"/>
      <c r="R137" s="12"/>
      <c r="S137" s="12"/>
      <c r="T137" s="12"/>
      <c r="U137" s="12"/>
      <c r="V137" s="12"/>
      <c r="W137" s="12"/>
      <c r="X137" s="12"/>
      <c r="Y137" s="12"/>
      <c r="Z137" s="12"/>
      <c r="AA137" s="12"/>
      <c r="AB137" s="12"/>
      <c r="AC137" s="12"/>
      <c r="AD137" s="12"/>
      <c r="AE137" s="12"/>
      <c r="AF137" s="12"/>
    </row>
    <row r="138" spans="1:52" s="55" customFormat="1" ht="2.85" customHeight="1" x14ac:dyDescent="0.15">
      <c r="A138" s="55" t="s">
        <v>156</v>
      </c>
      <c r="B138" s="55" t="s">
        <v>156</v>
      </c>
      <c r="C138" s="55" t="s">
        <v>156</v>
      </c>
      <c r="I138" s="55" t="s">
        <v>156</v>
      </c>
      <c r="K138" s="55" t="s">
        <v>156</v>
      </c>
      <c r="L138" s="55" t="s">
        <v>156</v>
      </c>
      <c r="M138" s="55" t="s">
        <v>156</v>
      </c>
      <c r="N138" s="55" t="s">
        <v>156</v>
      </c>
      <c r="AB138" s="55" t="s">
        <v>156</v>
      </c>
      <c r="AC138" s="55" t="s">
        <v>156</v>
      </c>
      <c r="AD138" s="55" t="s">
        <v>156</v>
      </c>
      <c r="AE138" s="55" t="s">
        <v>156</v>
      </c>
      <c r="AF138" s="55" t="s">
        <v>156</v>
      </c>
      <c r="AG138" s="55" t="s">
        <v>156</v>
      </c>
      <c r="AH138" s="55" t="s">
        <v>156</v>
      </c>
      <c r="AI138" s="55" t="s">
        <v>156</v>
      </c>
      <c r="AJ138" s="55" t="s">
        <v>156</v>
      </c>
      <c r="AK138" s="55" t="s">
        <v>156</v>
      </c>
      <c r="AL138" s="55" t="s">
        <v>156</v>
      </c>
      <c r="AM138" s="55" t="s">
        <v>156</v>
      </c>
      <c r="AN138" s="55" t="s">
        <v>156</v>
      </c>
      <c r="AO138" s="55" t="s">
        <v>156</v>
      </c>
      <c r="AP138" s="55" t="s">
        <v>156</v>
      </c>
      <c r="AQ138" s="55" t="s">
        <v>156</v>
      </c>
      <c r="AR138" s="55" t="s">
        <v>156</v>
      </c>
      <c r="AS138" s="55" t="s">
        <v>156</v>
      </c>
      <c r="AT138" s="55" t="s">
        <v>156</v>
      </c>
      <c r="AU138" s="55" t="s">
        <v>156</v>
      </c>
      <c r="AV138" s="55" t="s">
        <v>156</v>
      </c>
      <c r="AW138" s="55" t="s">
        <v>156</v>
      </c>
      <c r="AX138" s="55" t="s">
        <v>156</v>
      </c>
      <c r="AY138" s="55" t="s">
        <v>156</v>
      </c>
      <c r="AZ138" s="55" t="s">
        <v>156</v>
      </c>
    </row>
    <row r="139" spans="1:52" s="4" customFormat="1" ht="12.75" customHeight="1" x14ac:dyDescent="0.15">
      <c r="A139" s="12"/>
      <c r="B139" s="12" t="s">
        <v>8</v>
      </c>
      <c r="C139" s="12"/>
      <c r="D139" s="12"/>
      <c r="E139" s="12"/>
      <c r="F139" s="12"/>
      <c r="G139" s="12"/>
      <c r="H139" s="12"/>
      <c r="I139" s="12"/>
      <c r="J139" s="12"/>
      <c r="K139" s="384" t="str">
        <f>IF('入力シート（確認申請書）'!K133="","",'入力シート（確認申請書）'!K133)</f>
        <v/>
      </c>
      <c r="L139" s="384"/>
      <c r="M139" s="384"/>
      <c r="N139" s="384"/>
      <c r="O139" s="384"/>
      <c r="P139" s="384"/>
      <c r="Q139" s="384"/>
      <c r="R139" s="384"/>
      <c r="S139" s="384"/>
      <c r="T139" s="384"/>
      <c r="U139" s="384"/>
      <c r="V139" s="384"/>
      <c r="W139" s="384"/>
      <c r="X139" s="384"/>
      <c r="Y139" s="384"/>
      <c r="Z139" s="384"/>
      <c r="AA139" s="384"/>
      <c r="AB139" s="384"/>
      <c r="AC139" s="384"/>
      <c r="AD139" s="384"/>
      <c r="AE139" s="384"/>
      <c r="AF139" s="384"/>
    </row>
    <row r="140" spans="1:52" s="55" customFormat="1" ht="2.85" customHeight="1" x14ac:dyDescent="0.15">
      <c r="A140" s="55" t="s">
        <v>156</v>
      </c>
      <c r="B140" s="55" t="s">
        <v>156</v>
      </c>
      <c r="C140" s="55" t="s">
        <v>156</v>
      </c>
      <c r="I140" s="55" t="s">
        <v>156</v>
      </c>
      <c r="K140" s="55" t="s">
        <v>156</v>
      </c>
      <c r="L140" s="55" t="s">
        <v>156</v>
      </c>
      <c r="M140" s="55" t="s">
        <v>156</v>
      </c>
      <c r="N140" s="55" t="s">
        <v>156</v>
      </c>
      <c r="AB140" s="55" t="s">
        <v>156</v>
      </c>
      <c r="AC140" s="55" t="s">
        <v>156</v>
      </c>
      <c r="AD140" s="55" t="s">
        <v>156</v>
      </c>
      <c r="AE140" s="55" t="s">
        <v>156</v>
      </c>
      <c r="AF140" s="55" t="s">
        <v>156</v>
      </c>
      <c r="AG140" s="55" t="s">
        <v>156</v>
      </c>
      <c r="AH140" s="55" t="s">
        <v>156</v>
      </c>
      <c r="AI140" s="55" t="s">
        <v>156</v>
      </c>
      <c r="AJ140" s="55" t="s">
        <v>156</v>
      </c>
      <c r="AK140" s="55" t="s">
        <v>156</v>
      </c>
      <c r="AL140" s="55" t="s">
        <v>156</v>
      </c>
      <c r="AM140" s="55" t="s">
        <v>156</v>
      </c>
      <c r="AN140" s="55" t="s">
        <v>156</v>
      </c>
      <c r="AO140" s="55" t="s">
        <v>156</v>
      </c>
      <c r="AP140" s="55" t="s">
        <v>156</v>
      </c>
      <c r="AQ140" s="55" t="s">
        <v>156</v>
      </c>
      <c r="AR140" s="55" t="s">
        <v>156</v>
      </c>
      <c r="AS140" s="55" t="s">
        <v>156</v>
      </c>
      <c r="AT140" s="55" t="s">
        <v>156</v>
      </c>
      <c r="AU140" s="55" t="s">
        <v>156</v>
      </c>
      <c r="AV140" s="55" t="s">
        <v>156</v>
      </c>
      <c r="AW140" s="55" t="s">
        <v>156</v>
      </c>
      <c r="AX140" s="55" t="s">
        <v>156</v>
      </c>
      <c r="AY140" s="55" t="s">
        <v>156</v>
      </c>
      <c r="AZ140" s="55" t="s">
        <v>156</v>
      </c>
    </row>
    <row r="141" spans="1:52" s="4" customFormat="1" ht="12.75" customHeight="1" x14ac:dyDescent="0.15">
      <c r="A141" s="12"/>
      <c r="B141" s="12" t="s">
        <v>9</v>
      </c>
      <c r="C141" s="12"/>
      <c r="D141" s="12"/>
      <c r="E141" s="12"/>
      <c r="F141" s="12"/>
      <c r="G141" s="12"/>
      <c r="H141" s="12"/>
      <c r="I141" s="12"/>
      <c r="J141" s="12"/>
      <c r="K141" s="622" t="str">
        <f>IF('入力シート（確認申請書）'!K135="","",'入力シート（確認申請書）'!K135)</f>
        <v/>
      </c>
      <c r="L141" s="622"/>
      <c r="M141" s="622"/>
      <c r="N141" s="622"/>
      <c r="O141" s="622"/>
      <c r="P141" s="622"/>
      <c r="Q141" s="622"/>
      <c r="R141" s="622"/>
      <c r="S141" s="622"/>
      <c r="T141" s="622"/>
      <c r="U141" s="622"/>
      <c r="V141" s="622"/>
      <c r="W141" s="622"/>
      <c r="X141" s="622"/>
      <c r="Y141" s="622"/>
      <c r="Z141" s="622"/>
      <c r="AA141" s="622"/>
      <c r="AB141" s="622"/>
      <c r="AC141" s="622"/>
      <c r="AD141" s="622"/>
      <c r="AE141" s="622"/>
      <c r="AF141" s="622"/>
    </row>
    <row r="142" spans="1:52" s="55" customFormat="1" ht="2.85" customHeight="1" x14ac:dyDescent="0.15">
      <c r="A142" s="55" t="s">
        <v>156</v>
      </c>
      <c r="B142" s="55" t="s">
        <v>156</v>
      </c>
      <c r="C142" s="55" t="s">
        <v>156</v>
      </c>
      <c r="I142" s="55" t="s">
        <v>156</v>
      </c>
      <c r="K142" s="55" t="s">
        <v>156</v>
      </c>
      <c r="L142" s="55" t="s">
        <v>156</v>
      </c>
      <c r="M142" s="55" t="s">
        <v>156</v>
      </c>
      <c r="N142" s="55" t="s">
        <v>156</v>
      </c>
      <c r="AB142" s="55" t="s">
        <v>156</v>
      </c>
      <c r="AC142" s="55" t="s">
        <v>156</v>
      </c>
      <c r="AD142" s="55" t="s">
        <v>156</v>
      </c>
      <c r="AE142" s="55" t="s">
        <v>156</v>
      </c>
      <c r="AF142" s="55" t="s">
        <v>156</v>
      </c>
      <c r="AG142" s="55" t="s">
        <v>156</v>
      </c>
      <c r="AH142" s="55" t="s">
        <v>156</v>
      </c>
      <c r="AI142" s="55" t="s">
        <v>156</v>
      </c>
      <c r="AJ142" s="55" t="s">
        <v>156</v>
      </c>
      <c r="AK142" s="55" t="s">
        <v>156</v>
      </c>
      <c r="AL142" s="55" t="s">
        <v>156</v>
      </c>
      <c r="AM142" s="55" t="s">
        <v>156</v>
      </c>
      <c r="AN142" s="55" t="s">
        <v>156</v>
      </c>
      <c r="AO142" s="55" t="s">
        <v>156</v>
      </c>
      <c r="AP142" s="55" t="s">
        <v>156</v>
      </c>
      <c r="AQ142" s="55" t="s">
        <v>156</v>
      </c>
      <c r="AR142" s="55" t="s">
        <v>156</v>
      </c>
      <c r="AS142" s="55" t="s">
        <v>156</v>
      </c>
      <c r="AT142" s="55" t="s">
        <v>156</v>
      </c>
      <c r="AU142" s="55" t="s">
        <v>156</v>
      </c>
      <c r="AV142" s="55" t="s">
        <v>156</v>
      </c>
      <c r="AW142" s="55" t="s">
        <v>156</v>
      </c>
      <c r="AX142" s="55" t="s">
        <v>156</v>
      </c>
      <c r="AY142" s="55" t="s">
        <v>156</v>
      </c>
      <c r="AZ142" s="55" t="s">
        <v>156</v>
      </c>
    </row>
    <row r="143" spans="1:52" s="4" customFormat="1" ht="12.75" customHeight="1" x14ac:dyDescent="0.15">
      <c r="A143" s="12"/>
      <c r="B143" s="12" t="s">
        <v>561</v>
      </c>
      <c r="C143" s="12"/>
      <c r="D143" s="12"/>
      <c r="E143" s="12"/>
      <c r="F143" s="12"/>
      <c r="G143" s="12"/>
      <c r="H143" s="12"/>
      <c r="I143" s="12"/>
      <c r="J143" s="12"/>
      <c r="K143" s="622" t="str">
        <f>IF('入力シート（確認申請書）'!L137="","",'入力シート（確認申請書）'!L137)</f>
        <v/>
      </c>
      <c r="L143" s="622"/>
      <c r="M143" s="622"/>
      <c r="N143" s="622"/>
      <c r="O143" s="622"/>
      <c r="P143" s="622"/>
      <c r="Q143" s="622"/>
      <c r="R143" s="622"/>
      <c r="S143" s="622"/>
      <c r="T143" s="622"/>
      <c r="U143" s="622"/>
      <c r="V143" s="622"/>
      <c r="W143" s="622"/>
      <c r="X143" s="622"/>
      <c r="Y143" s="622"/>
      <c r="Z143" s="622"/>
      <c r="AA143" s="622"/>
      <c r="AB143" s="622"/>
      <c r="AC143" s="622"/>
      <c r="AD143" s="622"/>
      <c r="AE143" s="622"/>
      <c r="AF143" s="622"/>
    </row>
    <row r="144" spans="1:52" s="55" customFormat="1" ht="2.85" customHeight="1" x14ac:dyDescent="0.15">
      <c r="A144" s="55" t="s">
        <v>156</v>
      </c>
      <c r="B144" s="55" t="s">
        <v>156</v>
      </c>
      <c r="C144" s="55" t="s">
        <v>156</v>
      </c>
      <c r="I144" s="55" t="s">
        <v>156</v>
      </c>
      <c r="K144" s="55" t="s">
        <v>156</v>
      </c>
      <c r="L144" s="55" t="s">
        <v>156</v>
      </c>
      <c r="M144" s="55" t="s">
        <v>156</v>
      </c>
      <c r="N144" s="55" t="s">
        <v>156</v>
      </c>
      <c r="AB144" s="55" t="s">
        <v>156</v>
      </c>
      <c r="AC144" s="55" t="s">
        <v>156</v>
      </c>
      <c r="AD144" s="55" t="s">
        <v>156</v>
      </c>
      <c r="AE144" s="55" t="s">
        <v>156</v>
      </c>
      <c r="AF144" s="55" t="s">
        <v>156</v>
      </c>
      <c r="AG144" s="55" t="s">
        <v>156</v>
      </c>
      <c r="AH144" s="55" t="s">
        <v>156</v>
      </c>
      <c r="AI144" s="55" t="s">
        <v>156</v>
      </c>
      <c r="AJ144" s="55" t="s">
        <v>156</v>
      </c>
      <c r="AK144" s="55" t="s">
        <v>156</v>
      </c>
      <c r="AL144" s="55" t="s">
        <v>156</v>
      </c>
      <c r="AM144" s="55" t="s">
        <v>156</v>
      </c>
      <c r="AN144" s="55" t="s">
        <v>156</v>
      </c>
      <c r="AO144" s="55" t="s">
        <v>156</v>
      </c>
      <c r="AP144" s="55" t="s">
        <v>156</v>
      </c>
      <c r="AQ144" s="55" t="s">
        <v>156</v>
      </c>
      <c r="AR144" s="55" t="s">
        <v>156</v>
      </c>
      <c r="AS144" s="55" t="s">
        <v>156</v>
      </c>
      <c r="AT144" s="55" t="s">
        <v>156</v>
      </c>
      <c r="AU144" s="55" t="s">
        <v>156</v>
      </c>
      <c r="AV144" s="55" t="s">
        <v>156</v>
      </c>
      <c r="AW144" s="55" t="s">
        <v>156</v>
      </c>
      <c r="AX144" s="55" t="s">
        <v>156</v>
      </c>
      <c r="AY144" s="55" t="s">
        <v>156</v>
      </c>
      <c r="AZ144" s="55" t="s">
        <v>156</v>
      </c>
    </row>
    <row r="145" spans="1:52" s="4" customFormat="1" ht="12.7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row>
    <row r="146" spans="1:52" s="55" customFormat="1" ht="2.85" customHeight="1" x14ac:dyDescent="0.15">
      <c r="A146" s="55" t="s">
        <v>156</v>
      </c>
      <c r="B146" s="55" t="s">
        <v>156</v>
      </c>
      <c r="C146" s="55" t="s">
        <v>156</v>
      </c>
      <c r="I146" s="55" t="s">
        <v>156</v>
      </c>
      <c r="K146" s="55" t="s">
        <v>156</v>
      </c>
      <c r="L146" s="55" t="s">
        <v>156</v>
      </c>
      <c r="M146" s="55" t="s">
        <v>156</v>
      </c>
      <c r="N146" s="55" t="s">
        <v>156</v>
      </c>
      <c r="AB146" s="55" t="s">
        <v>156</v>
      </c>
      <c r="AC146" s="55" t="s">
        <v>156</v>
      </c>
      <c r="AD146" s="55" t="s">
        <v>156</v>
      </c>
      <c r="AE146" s="55" t="s">
        <v>156</v>
      </c>
      <c r="AF146" s="55" t="s">
        <v>156</v>
      </c>
      <c r="AG146" s="55" t="s">
        <v>156</v>
      </c>
      <c r="AH146" s="55" t="s">
        <v>156</v>
      </c>
      <c r="AI146" s="55" t="s">
        <v>156</v>
      </c>
      <c r="AJ146" s="55" t="s">
        <v>156</v>
      </c>
      <c r="AK146" s="55" t="s">
        <v>156</v>
      </c>
      <c r="AL146" s="55" t="s">
        <v>156</v>
      </c>
      <c r="AM146" s="55" t="s">
        <v>156</v>
      </c>
      <c r="AN146" s="55" t="s">
        <v>156</v>
      </c>
      <c r="AO146" s="55" t="s">
        <v>156</v>
      </c>
      <c r="AP146" s="55" t="s">
        <v>156</v>
      </c>
      <c r="AQ146" s="55" t="s">
        <v>156</v>
      </c>
      <c r="AR146" s="55" t="s">
        <v>156</v>
      </c>
      <c r="AS146" s="55" t="s">
        <v>156</v>
      </c>
      <c r="AT146" s="55" t="s">
        <v>156</v>
      </c>
      <c r="AU146" s="55" t="s">
        <v>156</v>
      </c>
      <c r="AV146" s="55" t="s">
        <v>156</v>
      </c>
      <c r="AW146" s="55" t="s">
        <v>156</v>
      </c>
      <c r="AX146" s="55" t="s">
        <v>156</v>
      </c>
      <c r="AY146" s="55" t="s">
        <v>156</v>
      </c>
      <c r="AZ146" s="55" t="s">
        <v>156</v>
      </c>
    </row>
    <row r="147" spans="1:52" s="55" customFormat="1" ht="2.85" customHeight="1" x14ac:dyDescent="0.15">
      <c r="A147" s="55" t="s">
        <v>156</v>
      </c>
      <c r="B147" s="55" t="s">
        <v>156</v>
      </c>
      <c r="C147" s="55" t="s">
        <v>156</v>
      </c>
      <c r="I147" s="55" t="s">
        <v>156</v>
      </c>
      <c r="K147" s="55" t="s">
        <v>156</v>
      </c>
      <c r="L147" s="55" t="s">
        <v>156</v>
      </c>
      <c r="M147" s="55" t="s">
        <v>156</v>
      </c>
      <c r="N147" s="55" t="s">
        <v>156</v>
      </c>
      <c r="AB147" s="55" t="s">
        <v>156</v>
      </c>
      <c r="AC147" s="55" t="s">
        <v>156</v>
      </c>
      <c r="AD147" s="55" t="s">
        <v>156</v>
      </c>
      <c r="AE147" s="55" t="s">
        <v>156</v>
      </c>
      <c r="AF147" s="55" t="s">
        <v>156</v>
      </c>
      <c r="AG147" s="55" t="s">
        <v>156</v>
      </c>
      <c r="AH147" s="55" t="s">
        <v>156</v>
      </c>
      <c r="AI147" s="55" t="s">
        <v>156</v>
      </c>
      <c r="AJ147" s="55" t="s">
        <v>156</v>
      </c>
      <c r="AK147" s="55" t="s">
        <v>156</v>
      </c>
      <c r="AL147" s="55" t="s">
        <v>156</v>
      </c>
      <c r="AM147" s="55" t="s">
        <v>156</v>
      </c>
      <c r="AN147" s="55" t="s">
        <v>156</v>
      </c>
      <c r="AO147" s="55" t="s">
        <v>156</v>
      </c>
      <c r="AP147" s="55" t="s">
        <v>156</v>
      </c>
      <c r="AQ147" s="55" t="s">
        <v>156</v>
      </c>
      <c r="AR147" s="55" t="s">
        <v>156</v>
      </c>
      <c r="AS147" s="55" t="s">
        <v>156</v>
      </c>
      <c r="AT147" s="55" t="s">
        <v>156</v>
      </c>
      <c r="AU147" s="55" t="s">
        <v>156</v>
      </c>
      <c r="AV147" s="55" t="s">
        <v>156</v>
      </c>
      <c r="AW147" s="55" t="s">
        <v>156</v>
      </c>
      <c r="AX147" s="55" t="s">
        <v>156</v>
      </c>
      <c r="AY147" s="55" t="s">
        <v>156</v>
      </c>
      <c r="AZ147" s="55" t="s">
        <v>156</v>
      </c>
    </row>
    <row r="148" spans="1:52" s="4" customFormat="1" ht="12.75" customHeight="1" x14ac:dyDescent="0.15">
      <c r="A148" s="12"/>
      <c r="B148" s="12" t="s">
        <v>52</v>
      </c>
      <c r="C148" s="12"/>
      <c r="D148" s="12"/>
      <c r="E148" s="12"/>
      <c r="F148" s="12"/>
      <c r="G148" s="12"/>
      <c r="H148" s="12"/>
      <c r="I148" s="12"/>
      <c r="J148" s="12"/>
      <c r="K148" s="111" t="str">
        <f>"（"&amp;'入力シート（確認申請書）'!L$141&amp;"）建築士    （"&amp;'入力シート（確認申請書）'!T$141&amp;"）登録    第"&amp;'入力シート（確認申請書）'!AB141&amp;"号"</f>
        <v>（）建築士    （）登録    第号</v>
      </c>
      <c r="O148" s="58"/>
      <c r="P148" s="12"/>
      <c r="Q148" s="12"/>
      <c r="R148" s="12"/>
      <c r="S148" s="91"/>
      <c r="X148" s="12"/>
      <c r="Y148" s="58"/>
      <c r="Z148" s="12"/>
      <c r="AA148" s="12"/>
      <c r="AF148" s="58"/>
    </row>
    <row r="149" spans="1:52" s="55" customFormat="1" ht="2.85" customHeight="1" x14ac:dyDescent="0.15">
      <c r="A149" s="55" t="s">
        <v>156</v>
      </c>
      <c r="B149" s="55" t="s">
        <v>156</v>
      </c>
      <c r="C149" s="55" t="s">
        <v>156</v>
      </c>
      <c r="I149" s="55" t="s">
        <v>156</v>
      </c>
      <c r="K149" s="55" t="s">
        <v>156</v>
      </c>
      <c r="L149" s="55" t="s">
        <v>156</v>
      </c>
      <c r="M149" s="55" t="s">
        <v>156</v>
      </c>
      <c r="N149" s="55" t="s">
        <v>156</v>
      </c>
      <c r="AB149" s="55" t="s">
        <v>156</v>
      </c>
      <c r="AC149" s="55" t="s">
        <v>156</v>
      </c>
      <c r="AD149" s="55" t="s">
        <v>156</v>
      </c>
      <c r="AE149" s="55" t="s">
        <v>156</v>
      </c>
      <c r="AF149" s="55" t="s">
        <v>156</v>
      </c>
      <c r="AG149" s="55" t="s">
        <v>156</v>
      </c>
      <c r="AH149" s="55" t="s">
        <v>156</v>
      </c>
      <c r="AI149" s="55" t="s">
        <v>156</v>
      </c>
      <c r="AJ149" s="55" t="s">
        <v>156</v>
      </c>
      <c r="AK149" s="55" t="s">
        <v>156</v>
      </c>
      <c r="AL149" s="55" t="s">
        <v>156</v>
      </c>
      <c r="AM149" s="55" t="s">
        <v>156</v>
      </c>
      <c r="AN149" s="55" t="s">
        <v>156</v>
      </c>
      <c r="AO149" s="55" t="s">
        <v>156</v>
      </c>
      <c r="AP149" s="55" t="s">
        <v>156</v>
      </c>
      <c r="AQ149" s="55" t="s">
        <v>156</v>
      </c>
      <c r="AR149" s="55" t="s">
        <v>156</v>
      </c>
      <c r="AS149" s="55" t="s">
        <v>156</v>
      </c>
      <c r="AT149" s="55" t="s">
        <v>156</v>
      </c>
      <c r="AU149" s="55" t="s">
        <v>156</v>
      </c>
      <c r="AV149" s="55" t="s">
        <v>156</v>
      </c>
      <c r="AW149" s="55" t="s">
        <v>156</v>
      </c>
      <c r="AX149" s="55" t="s">
        <v>156</v>
      </c>
      <c r="AY149" s="55" t="s">
        <v>156</v>
      </c>
      <c r="AZ149" s="55" t="s">
        <v>156</v>
      </c>
    </row>
    <row r="150" spans="1:52" s="4" customFormat="1" ht="12.75" customHeight="1" x14ac:dyDescent="0.15">
      <c r="A150" s="12"/>
      <c r="B150" s="12" t="s">
        <v>7</v>
      </c>
      <c r="C150" s="12"/>
      <c r="D150" s="12"/>
      <c r="E150" s="12"/>
      <c r="F150" s="12"/>
      <c r="G150" s="12"/>
      <c r="H150" s="12"/>
      <c r="I150" s="12"/>
      <c r="J150" s="12"/>
      <c r="K150" s="384" t="str">
        <f>IF('入力シート（確認申請書）'!K143="","",'入力シート（確認申請書）'!K143)</f>
        <v/>
      </c>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row>
    <row r="151" spans="1:52" s="55" customFormat="1" ht="2.85" customHeight="1" x14ac:dyDescent="0.15">
      <c r="A151" s="55" t="s">
        <v>156</v>
      </c>
      <c r="B151" s="55" t="s">
        <v>156</v>
      </c>
      <c r="C151" s="55" t="s">
        <v>156</v>
      </c>
      <c r="I151" s="55" t="s">
        <v>156</v>
      </c>
      <c r="K151" s="55" t="s">
        <v>156</v>
      </c>
      <c r="L151" s="55" t="s">
        <v>156</v>
      </c>
      <c r="M151" s="55" t="s">
        <v>156</v>
      </c>
      <c r="N151" s="55" t="s">
        <v>156</v>
      </c>
      <c r="AB151" s="55" t="s">
        <v>156</v>
      </c>
      <c r="AC151" s="55" t="s">
        <v>156</v>
      </c>
      <c r="AD151" s="55" t="s">
        <v>156</v>
      </c>
      <c r="AE151" s="55" t="s">
        <v>156</v>
      </c>
      <c r="AF151" s="55" t="s">
        <v>156</v>
      </c>
      <c r="AG151" s="55" t="s">
        <v>156</v>
      </c>
      <c r="AH151" s="55" t="s">
        <v>156</v>
      </c>
      <c r="AI151" s="55" t="s">
        <v>156</v>
      </c>
      <c r="AJ151" s="55" t="s">
        <v>156</v>
      </c>
      <c r="AK151" s="55" t="s">
        <v>156</v>
      </c>
      <c r="AL151" s="55" t="s">
        <v>156</v>
      </c>
      <c r="AM151" s="55" t="s">
        <v>156</v>
      </c>
      <c r="AN151" s="55" t="s">
        <v>156</v>
      </c>
      <c r="AO151" s="55" t="s">
        <v>156</v>
      </c>
      <c r="AP151" s="55" t="s">
        <v>156</v>
      </c>
      <c r="AQ151" s="55" t="s">
        <v>156</v>
      </c>
      <c r="AR151" s="55" t="s">
        <v>156</v>
      </c>
      <c r="AS151" s="55" t="s">
        <v>156</v>
      </c>
      <c r="AT151" s="55" t="s">
        <v>156</v>
      </c>
      <c r="AU151" s="55" t="s">
        <v>156</v>
      </c>
      <c r="AV151" s="55" t="s">
        <v>156</v>
      </c>
      <c r="AW151" s="55" t="s">
        <v>156</v>
      </c>
      <c r="AX151" s="55" t="s">
        <v>156</v>
      </c>
      <c r="AY151" s="55" t="s">
        <v>156</v>
      </c>
      <c r="AZ151" s="55" t="s">
        <v>156</v>
      </c>
    </row>
    <row r="152" spans="1:52" s="4" customFormat="1" ht="12.75" customHeight="1" x14ac:dyDescent="0.15">
      <c r="A152" s="12"/>
      <c r="B152" s="12" t="s">
        <v>53</v>
      </c>
      <c r="C152" s="12"/>
      <c r="D152" s="12"/>
      <c r="E152" s="12"/>
      <c r="F152" s="12"/>
      <c r="G152" s="12"/>
      <c r="H152" s="12"/>
      <c r="I152" s="12"/>
      <c r="J152" s="12"/>
      <c r="K152" s="111" t="str">
        <f>"（"&amp;'入力シート（確認申請書）'!L145&amp;"）建築士事務所  （"&amp;'入力シート（確認申請書）'!S145&amp;"）知事登録  （"&amp;'入力シート（確認申請書）'!Y145&amp;"）  第"&amp;'入力シート（確認申請書）'!AB145&amp;"号"</f>
        <v>（）建築士事務所  （）知事登録  （）  第号</v>
      </c>
      <c r="O152" s="58"/>
      <c r="P152" s="12"/>
      <c r="Q152" s="12"/>
      <c r="R152" s="12"/>
      <c r="X152" s="12"/>
      <c r="Y152" s="60"/>
      <c r="Z152" s="60"/>
      <c r="AA152" s="12"/>
      <c r="AF152" s="58"/>
    </row>
    <row r="153" spans="1:52" s="55" customFormat="1" ht="2.85" customHeight="1" x14ac:dyDescent="0.15">
      <c r="A153" s="55" t="s">
        <v>156</v>
      </c>
      <c r="B153" s="55" t="s">
        <v>156</v>
      </c>
      <c r="C153" s="55" t="s">
        <v>156</v>
      </c>
      <c r="I153" s="55" t="s">
        <v>156</v>
      </c>
      <c r="K153" s="55" t="s">
        <v>156</v>
      </c>
      <c r="L153" s="55" t="s">
        <v>156</v>
      </c>
      <c r="M153" s="55" t="s">
        <v>156</v>
      </c>
      <c r="N153" s="55" t="s">
        <v>156</v>
      </c>
      <c r="AB153" s="55" t="s">
        <v>156</v>
      </c>
      <c r="AC153" s="55" t="s">
        <v>156</v>
      </c>
      <c r="AD153" s="55" t="s">
        <v>156</v>
      </c>
      <c r="AE153" s="55" t="s">
        <v>156</v>
      </c>
      <c r="AF153" s="55" t="s">
        <v>156</v>
      </c>
      <c r="AG153" s="55" t="s">
        <v>156</v>
      </c>
      <c r="AH153" s="55" t="s">
        <v>156</v>
      </c>
      <c r="AI153" s="55" t="s">
        <v>156</v>
      </c>
      <c r="AJ153" s="55" t="s">
        <v>156</v>
      </c>
      <c r="AK153" s="55" t="s">
        <v>156</v>
      </c>
      <c r="AL153" s="55" t="s">
        <v>156</v>
      </c>
      <c r="AM153" s="55" t="s">
        <v>156</v>
      </c>
      <c r="AN153" s="55" t="s">
        <v>156</v>
      </c>
      <c r="AO153" s="55" t="s">
        <v>156</v>
      </c>
      <c r="AP153" s="55" t="s">
        <v>156</v>
      </c>
      <c r="AQ153" s="55" t="s">
        <v>156</v>
      </c>
      <c r="AR153" s="55" t="s">
        <v>156</v>
      </c>
      <c r="AS153" s="55" t="s">
        <v>156</v>
      </c>
      <c r="AT153" s="55" t="s">
        <v>156</v>
      </c>
      <c r="AU153" s="55" t="s">
        <v>156</v>
      </c>
      <c r="AV153" s="55" t="s">
        <v>156</v>
      </c>
      <c r="AW153" s="55" t="s">
        <v>156</v>
      </c>
      <c r="AX153" s="55" t="s">
        <v>156</v>
      </c>
      <c r="AY153" s="55" t="s">
        <v>156</v>
      </c>
      <c r="AZ153" s="55" t="s">
        <v>156</v>
      </c>
    </row>
    <row r="154" spans="1:52" s="4" customFormat="1" ht="12.75" customHeight="1" x14ac:dyDescent="0.15">
      <c r="A154" s="12"/>
      <c r="B154" s="12"/>
      <c r="C154" s="12"/>
      <c r="D154" s="12"/>
      <c r="E154" s="12"/>
      <c r="F154" s="12"/>
      <c r="G154" s="12"/>
      <c r="H154" s="12"/>
      <c r="I154" s="12"/>
      <c r="J154" s="12"/>
      <c r="K154" s="384" t="str">
        <f>IF('入力シート（確認申請書）'!K147="","",'入力シート（確認申請書）'!K147)</f>
        <v/>
      </c>
      <c r="L154" s="384"/>
      <c r="M154" s="384"/>
      <c r="N154" s="384"/>
      <c r="O154" s="384"/>
      <c r="P154" s="384"/>
      <c r="Q154" s="384"/>
      <c r="R154" s="384"/>
      <c r="S154" s="384"/>
      <c r="T154" s="384"/>
      <c r="U154" s="384"/>
      <c r="V154" s="384"/>
      <c r="W154" s="384"/>
      <c r="X154" s="384"/>
      <c r="Y154" s="384"/>
      <c r="Z154" s="384"/>
      <c r="AA154" s="384"/>
      <c r="AB154" s="384"/>
      <c r="AC154" s="384"/>
      <c r="AD154" s="384"/>
      <c r="AE154" s="384"/>
      <c r="AF154" s="384"/>
    </row>
    <row r="155" spans="1:52" s="55" customFormat="1" ht="2.85" customHeight="1" x14ac:dyDescent="0.15">
      <c r="A155" s="55" t="s">
        <v>156</v>
      </c>
      <c r="B155" s="55" t="s">
        <v>156</v>
      </c>
      <c r="C155" s="55" t="s">
        <v>156</v>
      </c>
      <c r="I155" s="55" t="s">
        <v>156</v>
      </c>
      <c r="K155" s="55" t="s">
        <v>156</v>
      </c>
      <c r="L155" s="55" t="s">
        <v>156</v>
      </c>
      <c r="M155" s="55" t="s">
        <v>156</v>
      </c>
      <c r="N155" s="55" t="s">
        <v>156</v>
      </c>
      <c r="AB155" s="55" t="s">
        <v>156</v>
      </c>
      <c r="AC155" s="55" t="s">
        <v>156</v>
      </c>
      <c r="AD155" s="55" t="s">
        <v>156</v>
      </c>
      <c r="AE155" s="55" t="s">
        <v>156</v>
      </c>
      <c r="AF155" s="55" t="s">
        <v>156</v>
      </c>
      <c r="AG155" s="55" t="s">
        <v>156</v>
      </c>
      <c r="AH155" s="55" t="s">
        <v>156</v>
      </c>
      <c r="AI155" s="55" t="s">
        <v>156</v>
      </c>
      <c r="AJ155" s="55" t="s">
        <v>156</v>
      </c>
      <c r="AK155" s="55" t="s">
        <v>156</v>
      </c>
      <c r="AL155" s="55" t="s">
        <v>156</v>
      </c>
      <c r="AM155" s="55" t="s">
        <v>156</v>
      </c>
      <c r="AN155" s="55" t="s">
        <v>156</v>
      </c>
      <c r="AO155" s="55" t="s">
        <v>156</v>
      </c>
      <c r="AP155" s="55" t="s">
        <v>156</v>
      </c>
      <c r="AQ155" s="55" t="s">
        <v>156</v>
      </c>
      <c r="AR155" s="55" t="s">
        <v>156</v>
      </c>
      <c r="AS155" s="55" t="s">
        <v>156</v>
      </c>
      <c r="AT155" s="55" t="s">
        <v>156</v>
      </c>
      <c r="AU155" s="55" t="s">
        <v>156</v>
      </c>
      <c r="AV155" s="55" t="s">
        <v>156</v>
      </c>
      <c r="AW155" s="55" t="s">
        <v>156</v>
      </c>
      <c r="AX155" s="55" t="s">
        <v>156</v>
      </c>
      <c r="AY155" s="55" t="s">
        <v>156</v>
      </c>
      <c r="AZ155" s="55" t="s">
        <v>156</v>
      </c>
    </row>
    <row r="156" spans="1:52" s="4" customFormat="1" ht="12.75" customHeight="1" x14ac:dyDescent="0.15">
      <c r="A156" s="12"/>
      <c r="B156" s="12" t="s">
        <v>54</v>
      </c>
      <c r="C156" s="12"/>
      <c r="D156" s="12"/>
      <c r="E156" s="12"/>
      <c r="F156" s="12"/>
      <c r="G156" s="12"/>
      <c r="H156" s="12"/>
      <c r="I156" s="12"/>
      <c r="J156" s="12"/>
      <c r="K156" s="622" t="str">
        <f>IF('入力シート（確認申請書）'!K149="","",'入力シート（確認申請書）'!K149)</f>
        <v/>
      </c>
      <c r="L156" s="622"/>
      <c r="M156" s="622"/>
      <c r="N156" s="622"/>
      <c r="O156" s="622"/>
      <c r="P156" s="622"/>
      <c r="Q156" s="12"/>
      <c r="R156" s="12"/>
      <c r="S156" s="12"/>
      <c r="T156" s="12"/>
      <c r="U156" s="12"/>
      <c r="V156" s="12"/>
      <c r="W156" s="12"/>
      <c r="X156" s="12"/>
      <c r="Y156" s="12"/>
      <c r="Z156" s="12"/>
      <c r="AA156" s="12"/>
      <c r="AB156" s="12"/>
      <c r="AC156" s="12"/>
      <c r="AD156" s="12"/>
      <c r="AE156" s="12"/>
      <c r="AF156" s="12"/>
    </row>
    <row r="157" spans="1:52" s="55" customFormat="1" ht="2.85" customHeight="1" x14ac:dyDescent="0.15">
      <c r="A157" s="55" t="s">
        <v>156</v>
      </c>
      <c r="B157" s="55" t="s">
        <v>156</v>
      </c>
      <c r="C157" s="55" t="s">
        <v>156</v>
      </c>
      <c r="I157" s="55" t="s">
        <v>156</v>
      </c>
      <c r="K157" s="55" t="s">
        <v>156</v>
      </c>
      <c r="L157" s="55" t="s">
        <v>156</v>
      </c>
      <c r="M157" s="55" t="s">
        <v>156</v>
      </c>
      <c r="N157" s="55" t="s">
        <v>156</v>
      </c>
      <c r="AB157" s="55" t="s">
        <v>156</v>
      </c>
      <c r="AC157" s="55" t="s">
        <v>156</v>
      </c>
      <c r="AD157" s="55" t="s">
        <v>156</v>
      </c>
      <c r="AE157" s="55" t="s">
        <v>156</v>
      </c>
      <c r="AF157" s="55" t="s">
        <v>156</v>
      </c>
      <c r="AG157" s="55" t="s">
        <v>156</v>
      </c>
      <c r="AH157" s="55" t="s">
        <v>156</v>
      </c>
      <c r="AI157" s="55" t="s">
        <v>156</v>
      </c>
      <c r="AJ157" s="55" t="s">
        <v>156</v>
      </c>
      <c r="AK157" s="55" t="s">
        <v>156</v>
      </c>
      <c r="AL157" s="55" t="s">
        <v>156</v>
      </c>
      <c r="AM157" s="55" t="s">
        <v>156</v>
      </c>
      <c r="AN157" s="55" t="s">
        <v>156</v>
      </c>
      <c r="AO157" s="55" t="s">
        <v>156</v>
      </c>
      <c r="AP157" s="55" t="s">
        <v>156</v>
      </c>
      <c r="AQ157" s="55" t="s">
        <v>156</v>
      </c>
      <c r="AR157" s="55" t="s">
        <v>156</v>
      </c>
      <c r="AS157" s="55" t="s">
        <v>156</v>
      </c>
      <c r="AT157" s="55" t="s">
        <v>156</v>
      </c>
      <c r="AU157" s="55" t="s">
        <v>156</v>
      </c>
      <c r="AV157" s="55" t="s">
        <v>156</v>
      </c>
      <c r="AW157" s="55" t="s">
        <v>156</v>
      </c>
      <c r="AX157" s="55" t="s">
        <v>156</v>
      </c>
      <c r="AY157" s="55" t="s">
        <v>156</v>
      </c>
      <c r="AZ157" s="55" t="s">
        <v>156</v>
      </c>
    </row>
    <row r="158" spans="1:52" s="4" customFormat="1" ht="12.75" customHeight="1" x14ac:dyDescent="0.15">
      <c r="A158" s="12"/>
      <c r="B158" s="12" t="s">
        <v>8</v>
      </c>
      <c r="C158" s="12"/>
      <c r="D158" s="12"/>
      <c r="E158" s="12"/>
      <c r="F158" s="12"/>
      <c r="G158" s="12"/>
      <c r="H158" s="12"/>
      <c r="I158" s="12"/>
      <c r="J158" s="12"/>
      <c r="K158" s="384" t="str">
        <f>IF('入力シート（確認申請書）'!K151="","",'入力シート（確認申請書）'!K151)</f>
        <v/>
      </c>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row>
    <row r="159" spans="1:52" s="55" customFormat="1" ht="2.85" customHeight="1" x14ac:dyDescent="0.15">
      <c r="A159" s="55" t="s">
        <v>156</v>
      </c>
      <c r="B159" s="55" t="s">
        <v>156</v>
      </c>
      <c r="C159" s="55" t="s">
        <v>156</v>
      </c>
      <c r="I159" s="55" t="s">
        <v>156</v>
      </c>
      <c r="K159" s="55" t="s">
        <v>156</v>
      </c>
      <c r="L159" s="55" t="s">
        <v>156</v>
      </c>
      <c r="M159" s="55" t="s">
        <v>156</v>
      </c>
      <c r="N159" s="55" t="s">
        <v>156</v>
      </c>
      <c r="AB159" s="55" t="s">
        <v>156</v>
      </c>
      <c r="AC159" s="55" t="s">
        <v>156</v>
      </c>
      <c r="AD159" s="55" t="s">
        <v>156</v>
      </c>
      <c r="AE159" s="55" t="s">
        <v>156</v>
      </c>
      <c r="AF159" s="55" t="s">
        <v>156</v>
      </c>
      <c r="AG159" s="55" t="s">
        <v>156</v>
      </c>
      <c r="AH159" s="55" t="s">
        <v>156</v>
      </c>
      <c r="AI159" s="55" t="s">
        <v>156</v>
      </c>
      <c r="AJ159" s="55" t="s">
        <v>156</v>
      </c>
      <c r="AK159" s="55" t="s">
        <v>156</v>
      </c>
      <c r="AL159" s="55" t="s">
        <v>156</v>
      </c>
      <c r="AM159" s="55" t="s">
        <v>156</v>
      </c>
      <c r="AN159" s="55" t="s">
        <v>156</v>
      </c>
      <c r="AO159" s="55" t="s">
        <v>156</v>
      </c>
      <c r="AP159" s="55" t="s">
        <v>156</v>
      </c>
      <c r="AQ159" s="55" t="s">
        <v>156</v>
      </c>
      <c r="AR159" s="55" t="s">
        <v>156</v>
      </c>
      <c r="AS159" s="55" t="s">
        <v>156</v>
      </c>
      <c r="AT159" s="55" t="s">
        <v>156</v>
      </c>
      <c r="AU159" s="55" t="s">
        <v>156</v>
      </c>
      <c r="AV159" s="55" t="s">
        <v>156</v>
      </c>
      <c r="AW159" s="55" t="s">
        <v>156</v>
      </c>
      <c r="AX159" s="55" t="s">
        <v>156</v>
      </c>
      <c r="AY159" s="55" t="s">
        <v>156</v>
      </c>
      <c r="AZ159" s="55" t="s">
        <v>156</v>
      </c>
    </row>
    <row r="160" spans="1:52" s="4" customFormat="1" ht="12.75" customHeight="1" x14ac:dyDescent="0.15">
      <c r="A160" s="12"/>
      <c r="B160" s="12" t="s">
        <v>9</v>
      </c>
      <c r="C160" s="12"/>
      <c r="D160" s="12"/>
      <c r="E160" s="12"/>
      <c r="F160" s="12"/>
      <c r="G160" s="12"/>
      <c r="H160" s="12"/>
      <c r="I160" s="12"/>
      <c r="J160" s="12"/>
      <c r="K160" s="622" t="str">
        <f>IF('入力シート（確認申請書）'!K153="","",'入力シート（確認申請書）'!K153)</f>
        <v/>
      </c>
      <c r="L160" s="622"/>
      <c r="M160" s="622"/>
      <c r="N160" s="622"/>
      <c r="O160" s="622"/>
      <c r="P160" s="622"/>
      <c r="Q160" s="622"/>
      <c r="R160" s="622"/>
      <c r="S160" s="622"/>
      <c r="T160" s="622"/>
      <c r="U160" s="622"/>
      <c r="V160" s="622"/>
      <c r="W160" s="622"/>
      <c r="X160" s="622"/>
      <c r="Y160" s="622"/>
      <c r="Z160" s="622"/>
      <c r="AA160" s="622"/>
      <c r="AB160" s="622"/>
      <c r="AC160" s="622"/>
      <c r="AD160" s="622"/>
      <c r="AE160" s="622"/>
      <c r="AF160" s="622"/>
    </row>
    <row r="161" spans="1:52" s="55" customFormat="1" ht="2.85" customHeight="1" x14ac:dyDescent="0.15">
      <c r="A161" s="55" t="s">
        <v>156</v>
      </c>
      <c r="B161" s="55" t="s">
        <v>156</v>
      </c>
      <c r="C161" s="55" t="s">
        <v>156</v>
      </c>
      <c r="I161" s="55" t="s">
        <v>156</v>
      </c>
      <c r="K161" s="55" t="s">
        <v>156</v>
      </c>
      <c r="L161" s="55" t="s">
        <v>156</v>
      </c>
      <c r="M161" s="55" t="s">
        <v>156</v>
      </c>
      <c r="N161" s="55" t="s">
        <v>156</v>
      </c>
      <c r="AB161" s="55" t="s">
        <v>156</v>
      </c>
      <c r="AC161" s="55" t="s">
        <v>156</v>
      </c>
      <c r="AD161" s="55" t="s">
        <v>156</v>
      </c>
      <c r="AE161" s="55" t="s">
        <v>156</v>
      </c>
      <c r="AF161" s="55" t="s">
        <v>156</v>
      </c>
      <c r="AG161" s="55" t="s">
        <v>156</v>
      </c>
      <c r="AH161" s="55" t="s">
        <v>156</v>
      </c>
      <c r="AI161" s="55" t="s">
        <v>156</v>
      </c>
      <c r="AJ161" s="55" t="s">
        <v>156</v>
      </c>
      <c r="AK161" s="55" t="s">
        <v>156</v>
      </c>
      <c r="AL161" s="55" t="s">
        <v>156</v>
      </c>
      <c r="AM161" s="55" t="s">
        <v>156</v>
      </c>
      <c r="AN161" s="55" t="s">
        <v>156</v>
      </c>
      <c r="AO161" s="55" t="s">
        <v>156</v>
      </c>
      <c r="AP161" s="55" t="s">
        <v>156</v>
      </c>
      <c r="AQ161" s="55" t="s">
        <v>156</v>
      </c>
      <c r="AR161" s="55" t="s">
        <v>156</v>
      </c>
      <c r="AS161" s="55" t="s">
        <v>156</v>
      </c>
      <c r="AT161" s="55" t="s">
        <v>156</v>
      </c>
      <c r="AU161" s="55" t="s">
        <v>156</v>
      </c>
      <c r="AV161" s="55" t="s">
        <v>156</v>
      </c>
      <c r="AW161" s="55" t="s">
        <v>156</v>
      </c>
      <c r="AX161" s="55" t="s">
        <v>156</v>
      </c>
      <c r="AY161" s="55" t="s">
        <v>156</v>
      </c>
      <c r="AZ161" s="55" t="s">
        <v>156</v>
      </c>
    </row>
    <row r="162" spans="1:52" s="4" customFormat="1" ht="12.75" customHeight="1" x14ac:dyDescent="0.15">
      <c r="A162" s="12"/>
      <c r="B162" s="12" t="s">
        <v>561</v>
      </c>
      <c r="C162" s="12"/>
      <c r="D162" s="12"/>
      <c r="E162" s="12"/>
      <c r="F162" s="12"/>
      <c r="G162" s="12"/>
      <c r="H162" s="12"/>
      <c r="I162" s="12"/>
      <c r="J162" s="12"/>
      <c r="K162" s="622" t="str">
        <f>IF('入力シート（確認申請書）'!L155="","",'入力シート（確認申請書）'!L155)</f>
        <v/>
      </c>
      <c r="L162" s="622"/>
      <c r="M162" s="622"/>
      <c r="N162" s="622"/>
      <c r="O162" s="622"/>
      <c r="P162" s="622"/>
      <c r="Q162" s="622"/>
      <c r="R162" s="622"/>
      <c r="S162" s="622"/>
      <c r="T162" s="622"/>
      <c r="U162" s="622"/>
      <c r="V162" s="622"/>
      <c r="W162" s="622"/>
      <c r="X162" s="622"/>
      <c r="Y162" s="622"/>
      <c r="Z162" s="622"/>
      <c r="AA162" s="622"/>
      <c r="AB162" s="622"/>
      <c r="AC162" s="622"/>
      <c r="AD162" s="622"/>
      <c r="AE162" s="622"/>
      <c r="AF162" s="622"/>
    </row>
    <row r="163" spans="1:52" s="4" customFormat="1" ht="12.7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row>
    <row r="164" spans="1:52" s="55" customFormat="1" ht="2.85" customHeight="1" x14ac:dyDescent="0.15">
      <c r="A164" s="55" t="s">
        <v>156</v>
      </c>
      <c r="B164" s="55" t="s">
        <v>156</v>
      </c>
      <c r="C164" s="55" t="s">
        <v>156</v>
      </c>
      <c r="I164" s="55" t="s">
        <v>156</v>
      </c>
      <c r="K164" s="55" t="s">
        <v>156</v>
      </c>
      <c r="L164" s="55" t="s">
        <v>156</v>
      </c>
      <c r="M164" s="55" t="s">
        <v>156</v>
      </c>
      <c r="N164" s="55" t="s">
        <v>156</v>
      </c>
      <c r="AB164" s="55" t="s">
        <v>156</v>
      </c>
      <c r="AC164" s="55" t="s">
        <v>156</v>
      </c>
      <c r="AD164" s="55" t="s">
        <v>156</v>
      </c>
      <c r="AE164" s="55" t="s">
        <v>156</v>
      </c>
      <c r="AF164" s="55" t="s">
        <v>156</v>
      </c>
      <c r="AG164" s="55" t="s">
        <v>156</v>
      </c>
      <c r="AH164" s="55" t="s">
        <v>156</v>
      </c>
      <c r="AI164" s="55" t="s">
        <v>156</v>
      </c>
      <c r="AJ164" s="55" t="s">
        <v>156</v>
      </c>
      <c r="AK164" s="55" t="s">
        <v>156</v>
      </c>
      <c r="AL164" s="55" t="s">
        <v>156</v>
      </c>
      <c r="AM164" s="55" t="s">
        <v>156</v>
      </c>
      <c r="AN164" s="55" t="s">
        <v>156</v>
      </c>
      <c r="AO164" s="55" t="s">
        <v>156</v>
      </c>
      <c r="AP164" s="55" t="s">
        <v>156</v>
      </c>
      <c r="AQ164" s="55" t="s">
        <v>156</v>
      </c>
      <c r="AR164" s="55" t="s">
        <v>156</v>
      </c>
      <c r="AS164" s="55" t="s">
        <v>156</v>
      </c>
      <c r="AT164" s="55" t="s">
        <v>156</v>
      </c>
      <c r="AU164" s="55" t="s">
        <v>156</v>
      </c>
      <c r="AV164" s="55" t="s">
        <v>156</v>
      </c>
      <c r="AW164" s="55" t="s">
        <v>156</v>
      </c>
      <c r="AX164" s="55" t="s">
        <v>156</v>
      </c>
      <c r="AY164" s="55" t="s">
        <v>156</v>
      </c>
      <c r="AZ164" s="55" t="s">
        <v>156</v>
      </c>
    </row>
    <row r="165" spans="1:52" s="4" customFormat="1" ht="12.75" customHeight="1" x14ac:dyDescent="0.15">
      <c r="A165" s="12"/>
      <c r="B165" s="12" t="s">
        <v>52</v>
      </c>
      <c r="C165" s="12"/>
      <c r="D165" s="12"/>
      <c r="E165" s="12"/>
      <c r="F165" s="12"/>
      <c r="G165" s="12"/>
      <c r="H165" s="12"/>
      <c r="I165" s="12"/>
      <c r="J165" s="12"/>
      <c r="K165" s="111" t="str">
        <f>"（"&amp;'入力シート（確認申請書）'!L$159&amp;"）建築士    （"&amp;'入力シート（確認申請書）'!T$159&amp;"）登録    第"&amp;'入力シート（確認申請書）'!AB$159&amp;"号"</f>
        <v>（）建築士    （）登録    第号</v>
      </c>
      <c r="O165" s="58"/>
      <c r="P165" s="12"/>
      <c r="Q165" s="12"/>
      <c r="R165" s="12"/>
      <c r="S165" s="91"/>
      <c r="X165" s="12"/>
      <c r="Y165" s="58"/>
      <c r="Z165" s="12"/>
      <c r="AA165" s="12"/>
      <c r="AF165" s="58"/>
    </row>
    <row r="166" spans="1:52" s="55" customFormat="1" ht="2.85" customHeight="1" x14ac:dyDescent="0.15">
      <c r="A166" s="55" t="s">
        <v>156</v>
      </c>
      <c r="B166" s="55" t="s">
        <v>156</v>
      </c>
      <c r="C166" s="55" t="s">
        <v>156</v>
      </c>
      <c r="I166" s="55" t="s">
        <v>156</v>
      </c>
      <c r="K166" s="55" t="s">
        <v>156</v>
      </c>
      <c r="L166" s="55" t="s">
        <v>156</v>
      </c>
      <c r="M166" s="55" t="s">
        <v>156</v>
      </c>
      <c r="N166" s="55" t="s">
        <v>156</v>
      </c>
      <c r="AB166" s="55" t="s">
        <v>156</v>
      </c>
      <c r="AC166" s="55" t="s">
        <v>156</v>
      </c>
      <c r="AD166" s="55" t="s">
        <v>156</v>
      </c>
      <c r="AE166" s="55" t="s">
        <v>156</v>
      </c>
      <c r="AF166" s="55" t="s">
        <v>156</v>
      </c>
      <c r="AG166" s="55" t="s">
        <v>156</v>
      </c>
      <c r="AH166" s="55" t="s">
        <v>156</v>
      </c>
      <c r="AI166" s="55" t="s">
        <v>156</v>
      </c>
      <c r="AJ166" s="55" t="s">
        <v>156</v>
      </c>
      <c r="AK166" s="55" t="s">
        <v>156</v>
      </c>
      <c r="AL166" s="55" t="s">
        <v>156</v>
      </c>
      <c r="AM166" s="55" t="s">
        <v>156</v>
      </c>
      <c r="AN166" s="55" t="s">
        <v>156</v>
      </c>
      <c r="AO166" s="55" t="s">
        <v>156</v>
      </c>
      <c r="AP166" s="55" t="s">
        <v>156</v>
      </c>
      <c r="AQ166" s="55" t="s">
        <v>156</v>
      </c>
      <c r="AR166" s="55" t="s">
        <v>156</v>
      </c>
      <c r="AS166" s="55" t="s">
        <v>156</v>
      </c>
      <c r="AT166" s="55" t="s">
        <v>156</v>
      </c>
      <c r="AU166" s="55" t="s">
        <v>156</v>
      </c>
      <c r="AV166" s="55" t="s">
        <v>156</v>
      </c>
      <c r="AW166" s="55" t="s">
        <v>156</v>
      </c>
      <c r="AX166" s="55" t="s">
        <v>156</v>
      </c>
      <c r="AY166" s="55" t="s">
        <v>156</v>
      </c>
      <c r="AZ166" s="55" t="s">
        <v>156</v>
      </c>
    </row>
    <row r="167" spans="1:52" s="4" customFormat="1" ht="12.75" customHeight="1" x14ac:dyDescent="0.15">
      <c r="A167" s="12"/>
      <c r="B167" s="12" t="s">
        <v>7</v>
      </c>
      <c r="C167" s="12"/>
      <c r="D167" s="12"/>
      <c r="E167" s="12"/>
      <c r="F167" s="12"/>
      <c r="G167" s="12"/>
      <c r="H167" s="12"/>
      <c r="I167" s="12"/>
      <c r="J167" s="12"/>
      <c r="K167" s="384" t="str">
        <f>IF('入力シート（確認申請書）'!K161="","",'入力シート（確認申請書）'!K161)</f>
        <v/>
      </c>
      <c r="L167" s="384"/>
      <c r="M167" s="384"/>
      <c r="N167" s="384"/>
      <c r="O167" s="384"/>
      <c r="P167" s="384"/>
      <c r="Q167" s="384"/>
      <c r="R167" s="384"/>
      <c r="S167" s="384"/>
      <c r="T167" s="384"/>
      <c r="U167" s="384"/>
      <c r="V167" s="384"/>
      <c r="W167" s="384"/>
      <c r="X167" s="384"/>
      <c r="Y167" s="384"/>
      <c r="Z167" s="384"/>
      <c r="AA167" s="384"/>
      <c r="AB167" s="384"/>
      <c r="AC167" s="384"/>
      <c r="AD167" s="384"/>
      <c r="AE167" s="384"/>
      <c r="AF167" s="384"/>
    </row>
    <row r="168" spans="1:52" s="55" customFormat="1" ht="2.85" customHeight="1" x14ac:dyDescent="0.15">
      <c r="A168" s="55" t="s">
        <v>156</v>
      </c>
      <c r="B168" s="55" t="s">
        <v>156</v>
      </c>
      <c r="C168" s="55" t="s">
        <v>156</v>
      </c>
      <c r="I168" s="55" t="s">
        <v>156</v>
      </c>
      <c r="K168" s="55" t="s">
        <v>156</v>
      </c>
      <c r="L168" s="55" t="s">
        <v>156</v>
      </c>
      <c r="M168" s="55" t="s">
        <v>156</v>
      </c>
      <c r="N168" s="55" t="s">
        <v>156</v>
      </c>
      <c r="AB168" s="55" t="s">
        <v>156</v>
      </c>
      <c r="AC168" s="55" t="s">
        <v>156</v>
      </c>
      <c r="AD168" s="55" t="s">
        <v>156</v>
      </c>
      <c r="AE168" s="55" t="s">
        <v>156</v>
      </c>
      <c r="AF168" s="55" t="s">
        <v>156</v>
      </c>
      <c r="AG168" s="55" t="s">
        <v>156</v>
      </c>
      <c r="AH168" s="55" t="s">
        <v>156</v>
      </c>
      <c r="AI168" s="55" t="s">
        <v>156</v>
      </c>
      <c r="AJ168" s="55" t="s">
        <v>156</v>
      </c>
      <c r="AK168" s="55" t="s">
        <v>156</v>
      </c>
      <c r="AL168" s="55" t="s">
        <v>156</v>
      </c>
      <c r="AM168" s="55" t="s">
        <v>156</v>
      </c>
      <c r="AN168" s="55" t="s">
        <v>156</v>
      </c>
      <c r="AO168" s="55" t="s">
        <v>156</v>
      </c>
      <c r="AP168" s="55" t="s">
        <v>156</v>
      </c>
      <c r="AQ168" s="55" t="s">
        <v>156</v>
      </c>
      <c r="AR168" s="55" t="s">
        <v>156</v>
      </c>
      <c r="AS168" s="55" t="s">
        <v>156</v>
      </c>
      <c r="AT168" s="55" t="s">
        <v>156</v>
      </c>
      <c r="AU168" s="55" t="s">
        <v>156</v>
      </c>
      <c r="AV168" s="55" t="s">
        <v>156</v>
      </c>
      <c r="AW168" s="55" t="s">
        <v>156</v>
      </c>
      <c r="AX168" s="55" t="s">
        <v>156</v>
      </c>
      <c r="AY168" s="55" t="s">
        <v>156</v>
      </c>
      <c r="AZ168" s="55" t="s">
        <v>156</v>
      </c>
    </row>
    <row r="169" spans="1:52" s="4" customFormat="1" ht="12.75" customHeight="1" x14ac:dyDescent="0.15">
      <c r="A169" s="12"/>
      <c r="B169" s="12" t="s">
        <v>53</v>
      </c>
      <c r="C169" s="12"/>
      <c r="D169" s="12"/>
      <c r="E169" s="12"/>
      <c r="F169" s="12"/>
      <c r="G169" s="12"/>
      <c r="H169" s="12"/>
      <c r="I169" s="12"/>
      <c r="J169" s="12"/>
      <c r="K169" s="111" t="str">
        <f>"（"&amp;'入力シート（確認申請書）'!L163&amp;"）建築士事務所  （"&amp;'入力シート（確認申請書）'!S163&amp;"）知事登録  （"&amp;'入力シート（確認申請書）'!Y163&amp;"）  第"&amp;'入力シート（確認申請書）'!AB163&amp;"号"</f>
        <v>（）建築士事務所  （）知事登録  （）  第号</v>
      </c>
      <c r="O169" s="58"/>
      <c r="P169" s="12"/>
      <c r="Q169" s="12"/>
      <c r="R169" s="12"/>
      <c r="X169" s="12"/>
      <c r="Y169" s="60"/>
      <c r="Z169" s="60"/>
      <c r="AA169" s="12"/>
      <c r="AF169" s="58"/>
    </row>
    <row r="170" spans="1:52" s="55" customFormat="1" ht="2.85" customHeight="1" x14ac:dyDescent="0.15">
      <c r="A170" s="55" t="s">
        <v>156</v>
      </c>
      <c r="B170" s="55" t="s">
        <v>156</v>
      </c>
      <c r="C170" s="55" t="s">
        <v>156</v>
      </c>
      <c r="I170" s="55" t="s">
        <v>156</v>
      </c>
      <c r="K170" s="55" t="s">
        <v>156</v>
      </c>
      <c r="L170" s="55" t="s">
        <v>156</v>
      </c>
      <c r="M170" s="55" t="s">
        <v>156</v>
      </c>
      <c r="N170" s="55" t="s">
        <v>156</v>
      </c>
      <c r="AB170" s="55" t="s">
        <v>156</v>
      </c>
      <c r="AC170" s="55" t="s">
        <v>156</v>
      </c>
      <c r="AD170" s="55" t="s">
        <v>156</v>
      </c>
      <c r="AE170" s="55" t="s">
        <v>156</v>
      </c>
      <c r="AF170" s="55" t="s">
        <v>156</v>
      </c>
      <c r="AG170" s="55" t="s">
        <v>156</v>
      </c>
      <c r="AH170" s="55" t="s">
        <v>156</v>
      </c>
      <c r="AI170" s="55" t="s">
        <v>156</v>
      </c>
      <c r="AJ170" s="55" t="s">
        <v>156</v>
      </c>
      <c r="AK170" s="55" t="s">
        <v>156</v>
      </c>
      <c r="AL170" s="55" t="s">
        <v>156</v>
      </c>
      <c r="AM170" s="55" t="s">
        <v>156</v>
      </c>
      <c r="AN170" s="55" t="s">
        <v>156</v>
      </c>
      <c r="AO170" s="55" t="s">
        <v>156</v>
      </c>
      <c r="AP170" s="55" t="s">
        <v>156</v>
      </c>
      <c r="AQ170" s="55" t="s">
        <v>156</v>
      </c>
      <c r="AR170" s="55" t="s">
        <v>156</v>
      </c>
      <c r="AS170" s="55" t="s">
        <v>156</v>
      </c>
      <c r="AT170" s="55" t="s">
        <v>156</v>
      </c>
      <c r="AU170" s="55" t="s">
        <v>156</v>
      </c>
      <c r="AV170" s="55" t="s">
        <v>156</v>
      </c>
      <c r="AW170" s="55" t="s">
        <v>156</v>
      </c>
      <c r="AX170" s="55" t="s">
        <v>156</v>
      </c>
      <c r="AY170" s="55" t="s">
        <v>156</v>
      </c>
      <c r="AZ170" s="55" t="s">
        <v>156</v>
      </c>
    </row>
    <row r="171" spans="1:52" s="4" customFormat="1" ht="12.75" customHeight="1" x14ac:dyDescent="0.15">
      <c r="A171" s="12"/>
      <c r="B171" s="12"/>
      <c r="C171" s="12"/>
      <c r="D171" s="12"/>
      <c r="E171" s="12"/>
      <c r="F171" s="12"/>
      <c r="G171" s="12"/>
      <c r="H171" s="12"/>
      <c r="I171" s="12"/>
      <c r="J171" s="12"/>
      <c r="K171" s="384" t="str">
        <f>IF('入力シート（確認申請書）'!K165="","",'入力シート（確認申請書）'!K165)</f>
        <v/>
      </c>
      <c r="L171" s="384"/>
      <c r="M171" s="384"/>
      <c r="N171" s="384"/>
      <c r="O171" s="384"/>
      <c r="P171" s="384"/>
      <c r="Q171" s="384"/>
      <c r="R171" s="384"/>
      <c r="S171" s="384"/>
      <c r="T171" s="384"/>
      <c r="U171" s="384"/>
      <c r="V171" s="384"/>
      <c r="W171" s="384"/>
      <c r="X171" s="384"/>
      <c r="Y171" s="384"/>
      <c r="Z171" s="384"/>
      <c r="AA171" s="384"/>
      <c r="AB171" s="384"/>
      <c r="AC171" s="384"/>
      <c r="AD171" s="384"/>
      <c r="AE171" s="384"/>
      <c r="AF171" s="384"/>
    </row>
    <row r="172" spans="1:52" s="55" customFormat="1" ht="2.85" customHeight="1" x14ac:dyDescent="0.15">
      <c r="A172" s="55" t="s">
        <v>156</v>
      </c>
      <c r="B172" s="55" t="s">
        <v>156</v>
      </c>
      <c r="C172" s="55" t="s">
        <v>156</v>
      </c>
      <c r="I172" s="55" t="s">
        <v>156</v>
      </c>
      <c r="K172" s="55" t="s">
        <v>156</v>
      </c>
      <c r="L172" s="55" t="s">
        <v>156</v>
      </c>
      <c r="M172" s="55" t="s">
        <v>156</v>
      </c>
      <c r="N172" s="55" t="s">
        <v>156</v>
      </c>
      <c r="AB172" s="55" t="s">
        <v>156</v>
      </c>
      <c r="AC172" s="55" t="s">
        <v>156</v>
      </c>
      <c r="AD172" s="55" t="s">
        <v>156</v>
      </c>
      <c r="AE172" s="55" t="s">
        <v>156</v>
      </c>
      <c r="AF172" s="55" t="s">
        <v>156</v>
      </c>
      <c r="AG172" s="55" t="s">
        <v>156</v>
      </c>
      <c r="AH172" s="55" t="s">
        <v>156</v>
      </c>
      <c r="AI172" s="55" t="s">
        <v>156</v>
      </c>
      <c r="AJ172" s="55" t="s">
        <v>156</v>
      </c>
      <c r="AK172" s="55" t="s">
        <v>156</v>
      </c>
      <c r="AL172" s="55" t="s">
        <v>156</v>
      </c>
      <c r="AM172" s="55" t="s">
        <v>156</v>
      </c>
      <c r="AN172" s="55" t="s">
        <v>156</v>
      </c>
      <c r="AO172" s="55" t="s">
        <v>156</v>
      </c>
      <c r="AP172" s="55" t="s">
        <v>156</v>
      </c>
      <c r="AQ172" s="55" t="s">
        <v>156</v>
      </c>
      <c r="AR172" s="55" t="s">
        <v>156</v>
      </c>
      <c r="AS172" s="55" t="s">
        <v>156</v>
      </c>
      <c r="AT172" s="55" t="s">
        <v>156</v>
      </c>
      <c r="AU172" s="55" t="s">
        <v>156</v>
      </c>
      <c r="AV172" s="55" t="s">
        <v>156</v>
      </c>
      <c r="AW172" s="55" t="s">
        <v>156</v>
      </c>
      <c r="AX172" s="55" t="s">
        <v>156</v>
      </c>
      <c r="AY172" s="55" t="s">
        <v>156</v>
      </c>
      <c r="AZ172" s="55" t="s">
        <v>156</v>
      </c>
    </row>
    <row r="173" spans="1:52" s="4" customFormat="1" ht="12.75" customHeight="1" x14ac:dyDescent="0.15">
      <c r="A173" s="12"/>
      <c r="B173" s="12" t="s">
        <v>54</v>
      </c>
      <c r="C173" s="12"/>
      <c r="D173" s="12"/>
      <c r="E173" s="12"/>
      <c r="F173" s="12"/>
      <c r="G173" s="12"/>
      <c r="H173" s="12"/>
      <c r="I173" s="12"/>
      <c r="J173" s="12"/>
      <c r="K173" s="622" t="str">
        <f>IF('入力シート（確認申請書）'!K167="","",'入力シート（確認申請書）'!K167)</f>
        <v/>
      </c>
      <c r="L173" s="622"/>
      <c r="M173" s="622"/>
      <c r="N173" s="622"/>
      <c r="O173" s="622"/>
      <c r="P173" s="622"/>
      <c r="Q173" s="12"/>
      <c r="R173" s="12"/>
      <c r="S173" s="12"/>
      <c r="T173" s="12"/>
      <c r="U173" s="12"/>
      <c r="V173" s="12"/>
      <c r="W173" s="12"/>
      <c r="X173" s="12"/>
      <c r="Y173" s="12"/>
      <c r="Z173" s="12"/>
      <c r="AA173" s="12"/>
      <c r="AB173" s="12"/>
      <c r="AC173" s="12"/>
      <c r="AD173" s="12"/>
      <c r="AE173" s="12"/>
      <c r="AF173" s="12"/>
    </row>
    <row r="174" spans="1:52" s="55" customFormat="1" ht="2.85" customHeight="1" x14ac:dyDescent="0.15">
      <c r="A174" s="55" t="s">
        <v>156</v>
      </c>
      <c r="B174" s="55" t="s">
        <v>156</v>
      </c>
      <c r="C174" s="55" t="s">
        <v>156</v>
      </c>
      <c r="I174" s="55" t="s">
        <v>156</v>
      </c>
      <c r="K174" s="55" t="s">
        <v>156</v>
      </c>
      <c r="L174" s="55" t="s">
        <v>156</v>
      </c>
      <c r="M174" s="55" t="s">
        <v>156</v>
      </c>
      <c r="N174" s="55" t="s">
        <v>156</v>
      </c>
      <c r="AB174" s="55" t="s">
        <v>156</v>
      </c>
      <c r="AC174" s="55" t="s">
        <v>156</v>
      </c>
      <c r="AD174" s="55" t="s">
        <v>156</v>
      </c>
      <c r="AE174" s="55" t="s">
        <v>156</v>
      </c>
      <c r="AF174" s="55" t="s">
        <v>156</v>
      </c>
      <c r="AG174" s="55" t="s">
        <v>156</v>
      </c>
      <c r="AH174" s="55" t="s">
        <v>156</v>
      </c>
      <c r="AI174" s="55" t="s">
        <v>156</v>
      </c>
      <c r="AJ174" s="55" t="s">
        <v>156</v>
      </c>
      <c r="AK174" s="55" t="s">
        <v>156</v>
      </c>
      <c r="AL174" s="55" t="s">
        <v>156</v>
      </c>
      <c r="AM174" s="55" t="s">
        <v>156</v>
      </c>
      <c r="AN174" s="55" t="s">
        <v>156</v>
      </c>
      <c r="AO174" s="55" t="s">
        <v>156</v>
      </c>
      <c r="AP174" s="55" t="s">
        <v>156</v>
      </c>
      <c r="AQ174" s="55" t="s">
        <v>156</v>
      </c>
      <c r="AR174" s="55" t="s">
        <v>156</v>
      </c>
      <c r="AS174" s="55" t="s">
        <v>156</v>
      </c>
      <c r="AT174" s="55" t="s">
        <v>156</v>
      </c>
      <c r="AU174" s="55" t="s">
        <v>156</v>
      </c>
      <c r="AV174" s="55" t="s">
        <v>156</v>
      </c>
      <c r="AW174" s="55" t="s">
        <v>156</v>
      </c>
      <c r="AX174" s="55" t="s">
        <v>156</v>
      </c>
      <c r="AY174" s="55" t="s">
        <v>156</v>
      </c>
      <c r="AZ174" s="55" t="s">
        <v>156</v>
      </c>
    </row>
    <row r="175" spans="1:52" s="4" customFormat="1" ht="12.75" customHeight="1" x14ac:dyDescent="0.15">
      <c r="A175" s="12"/>
      <c r="B175" s="12" t="s">
        <v>8</v>
      </c>
      <c r="C175" s="12"/>
      <c r="D175" s="12"/>
      <c r="E175" s="12"/>
      <c r="F175" s="12"/>
      <c r="G175" s="12"/>
      <c r="H175" s="12"/>
      <c r="I175" s="12"/>
      <c r="J175" s="12"/>
      <c r="K175" s="384" t="str">
        <f>IF('入力シート（確認申請書）'!K169="","",'入力シート（確認申請書）'!K169)</f>
        <v/>
      </c>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row>
    <row r="176" spans="1:52" s="55" customFormat="1" ht="2.85" customHeight="1" x14ac:dyDescent="0.15">
      <c r="A176" s="55" t="s">
        <v>156</v>
      </c>
      <c r="B176" s="55" t="s">
        <v>156</v>
      </c>
      <c r="C176" s="55" t="s">
        <v>156</v>
      </c>
      <c r="I176" s="55" t="s">
        <v>156</v>
      </c>
      <c r="K176" s="55" t="s">
        <v>156</v>
      </c>
      <c r="L176" s="55" t="s">
        <v>156</v>
      </c>
      <c r="M176" s="55" t="s">
        <v>156</v>
      </c>
      <c r="N176" s="55" t="s">
        <v>156</v>
      </c>
      <c r="AB176" s="55" t="s">
        <v>156</v>
      </c>
      <c r="AC176" s="55" t="s">
        <v>156</v>
      </c>
      <c r="AD176" s="55" t="s">
        <v>156</v>
      </c>
      <c r="AE176" s="55" t="s">
        <v>156</v>
      </c>
      <c r="AF176" s="55" t="s">
        <v>156</v>
      </c>
      <c r="AG176" s="55" t="s">
        <v>156</v>
      </c>
      <c r="AH176" s="55" t="s">
        <v>156</v>
      </c>
      <c r="AI176" s="55" t="s">
        <v>156</v>
      </c>
      <c r="AJ176" s="55" t="s">
        <v>156</v>
      </c>
      <c r="AK176" s="55" t="s">
        <v>156</v>
      </c>
      <c r="AL176" s="55" t="s">
        <v>156</v>
      </c>
      <c r="AM176" s="55" t="s">
        <v>156</v>
      </c>
      <c r="AN176" s="55" t="s">
        <v>156</v>
      </c>
      <c r="AO176" s="55" t="s">
        <v>156</v>
      </c>
      <c r="AP176" s="55" t="s">
        <v>156</v>
      </c>
      <c r="AQ176" s="55" t="s">
        <v>156</v>
      </c>
      <c r="AR176" s="55" t="s">
        <v>156</v>
      </c>
      <c r="AS176" s="55" t="s">
        <v>156</v>
      </c>
      <c r="AT176" s="55" t="s">
        <v>156</v>
      </c>
      <c r="AU176" s="55" t="s">
        <v>156</v>
      </c>
      <c r="AV176" s="55" t="s">
        <v>156</v>
      </c>
      <c r="AW176" s="55" t="s">
        <v>156</v>
      </c>
      <c r="AX176" s="55" t="s">
        <v>156</v>
      </c>
      <c r="AY176" s="55" t="s">
        <v>156</v>
      </c>
      <c r="AZ176" s="55" t="s">
        <v>156</v>
      </c>
    </row>
    <row r="177" spans="1:52" s="4" customFormat="1" ht="12.75" customHeight="1" x14ac:dyDescent="0.15">
      <c r="A177" s="12"/>
      <c r="B177" s="12" t="s">
        <v>9</v>
      </c>
      <c r="C177" s="12"/>
      <c r="D177" s="12"/>
      <c r="E177" s="12"/>
      <c r="F177" s="12"/>
      <c r="G177" s="12"/>
      <c r="H177" s="12"/>
      <c r="I177" s="12"/>
      <c r="J177" s="12"/>
      <c r="K177" s="622" t="str">
        <f>IF('入力シート（確認申請書）'!K171="","",'入力シート（確認申請書）'!K171)</f>
        <v/>
      </c>
      <c r="L177" s="622"/>
      <c r="M177" s="622"/>
      <c r="N177" s="622"/>
      <c r="O177" s="622"/>
      <c r="P177" s="622"/>
      <c r="Q177" s="622"/>
      <c r="R177" s="622"/>
      <c r="S177" s="622"/>
      <c r="T177" s="622"/>
      <c r="U177" s="622"/>
      <c r="V177" s="622"/>
      <c r="W177" s="622"/>
      <c r="X177" s="622"/>
      <c r="Y177" s="622"/>
      <c r="Z177" s="622"/>
      <c r="AA177" s="622"/>
      <c r="AB177" s="622"/>
      <c r="AC177" s="622"/>
      <c r="AD177" s="622"/>
      <c r="AE177" s="622"/>
      <c r="AF177" s="622"/>
    </row>
    <row r="178" spans="1:52" s="55" customFormat="1" ht="2.85" customHeight="1" x14ac:dyDescent="0.15">
      <c r="A178" s="55" t="s">
        <v>156</v>
      </c>
      <c r="B178" s="55" t="s">
        <v>156</v>
      </c>
      <c r="C178" s="55" t="s">
        <v>156</v>
      </c>
      <c r="I178" s="55" t="s">
        <v>156</v>
      </c>
      <c r="K178" s="55" t="s">
        <v>156</v>
      </c>
      <c r="L178" s="55" t="s">
        <v>156</v>
      </c>
      <c r="M178" s="55" t="s">
        <v>156</v>
      </c>
      <c r="N178" s="55" t="s">
        <v>156</v>
      </c>
      <c r="AB178" s="55" t="s">
        <v>156</v>
      </c>
      <c r="AC178" s="55" t="s">
        <v>156</v>
      </c>
      <c r="AD178" s="55" t="s">
        <v>156</v>
      </c>
      <c r="AE178" s="55" t="s">
        <v>156</v>
      </c>
      <c r="AF178" s="55" t="s">
        <v>156</v>
      </c>
      <c r="AG178" s="55" t="s">
        <v>156</v>
      </c>
      <c r="AH178" s="55" t="s">
        <v>156</v>
      </c>
      <c r="AI178" s="55" t="s">
        <v>156</v>
      </c>
      <c r="AJ178" s="55" t="s">
        <v>156</v>
      </c>
      <c r="AK178" s="55" t="s">
        <v>156</v>
      </c>
      <c r="AL178" s="55" t="s">
        <v>156</v>
      </c>
      <c r="AM178" s="55" t="s">
        <v>156</v>
      </c>
      <c r="AN178" s="55" t="s">
        <v>156</v>
      </c>
      <c r="AO178" s="55" t="s">
        <v>156</v>
      </c>
      <c r="AP178" s="55" t="s">
        <v>156</v>
      </c>
      <c r="AQ178" s="55" t="s">
        <v>156</v>
      </c>
      <c r="AR178" s="55" t="s">
        <v>156</v>
      </c>
      <c r="AS178" s="55" t="s">
        <v>156</v>
      </c>
      <c r="AT178" s="55" t="s">
        <v>156</v>
      </c>
      <c r="AU178" s="55" t="s">
        <v>156</v>
      </c>
      <c r="AV178" s="55" t="s">
        <v>156</v>
      </c>
      <c r="AW178" s="55" t="s">
        <v>156</v>
      </c>
      <c r="AX178" s="55" t="s">
        <v>156</v>
      </c>
      <c r="AY178" s="55" t="s">
        <v>156</v>
      </c>
      <c r="AZ178" s="55" t="s">
        <v>156</v>
      </c>
    </row>
    <row r="179" spans="1:52" s="4" customFormat="1" ht="12.75" customHeight="1" x14ac:dyDescent="0.15">
      <c r="A179" s="12"/>
      <c r="B179" s="12" t="s">
        <v>561</v>
      </c>
      <c r="C179" s="12"/>
      <c r="D179" s="12"/>
      <c r="E179" s="12"/>
      <c r="F179" s="12"/>
      <c r="G179" s="12"/>
      <c r="H179" s="12"/>
      <c r="I179" s="12"/>
      <c r="J179" s="12"/>
      <c r="K179" s="622" t="str">
        <f>IF('入力シート（確認申請書）'!L173="","",'入力シート（確認申請書）'!L173)</f>
        <v/>
      </c>
      <c r="L179" s="622"/>
      <c r="M179" s="622"/>
      <c r="N179" s="622"/>
      <c r="O179" s="622"/>
      <c r="P179" s="622"/>
      <c r="Q179" s="622"/>
      <c r="R179" s="622"/>
      <c r="S179" s="622"/>
      <c r="T179" s="622"/>
      <c r="U179" s="622"/>
      <c r="V179" s="622"/>
      <c r="W179" s="622"/>
      <c r="X179" s="622"/>
      <c r="Y179" s="622"/>
      <c r="Z179" s="622"/>
      <c r="AA179" s="622"/>
      <c r="AB179" s="622"/>
      <c r="AC179" s="622"/>
      <c r="AD179" s="622"/>
      <c r="AE179" s="622"/>
      <c r="AF179" s="622"/>
    </row>
    <row r="180" spans="1:52" s="55" customFormat="1" ht="2.85" customHeight="1" x14ac:dyDescent="0.15">
      <c r="A180" s="102" t="s">
        <v>156</v>
      </c>
      <c r="B180" s="102" t="s">
        <v>156</v>
      </c>
      <c r="C180" s="102" t="s">
        <v>156</v>
      </c>
      <c r="D180" s="102"/>
      <c r="E180" s="102"/>
      <c r="F180" s="102"/>
      <c r="G180" s="102"/>
      <c r="H180" s="102"/>
      <c r="I180" s="102" t="s">
        <v>156</v>
      </c>
      <c r="J180" s="102"/>
      <c r="K180" s="102" t="s">
        <v>156</v>
      </c>
      <c r="L180" s="102" t="s">
        <v>156</v>
      </c>
      <c r="M180" s="102" t="s">
        <v>156</v>
      </c>
      <c r="N180" s="102" t="s">
        <v>156</v>
      </c>
      <c r="O180" s="102"/>
      <c r="P180" s="102"/>
      <c r="Q180" s="102"/>
      <c r="R180" s="102"/>
      <c r="S180" s="102"/>
      <c r="T180" s="102"/>
      <c r="U180" s="102"/>
      <c r="V180" s="102"/>
      <c r="W180" s="102"/>
      <c r="X180" s="102"/>
      <c r="Y180" s="102"/>
      <c r="Z180" s="102"/>
      <c r="AA180" s="102"/>
      <c r="AB180" s="102" t="s">
        <v>156</v>
      </c>
      <c r="AC180" s="102" t="s">
        <v>156</v>
      </c>
      <c r="AD180" s="102" t="s">
        <v>156</v>
      </c>
      <c r="AE180" s="102" t="s">
        <v>156</v>
      </c>
      <c r="AF180" s="102" t="s">
        <v>156</v>
      </c>
      <c r="AG180" s="55" t="s">
        <v>156</v>
      </c>
      <c r="AH180" s="55" t="s">
        <v>156</v>
      </c>
      <c r="AI180" s="55" t="s">
        <v>156</v>
      </c>
      <c r="AJ180" s="55" t="s">
        <v>156</v>
      </c>
      <c r="AK180" s="55" t="s">
        <v>156</v>
      </c>
      <c r="AL180" s="55" t="s">
        <v>156</v>
      </c>
      <c r="AM180" s="55" t="s">
        <v>156</v>
      </c>
      <c r="AN180" s="55" t="s">
        <v>156</v>
      </c>
      <c r="AO180" s="55" t="s">
        <v>156</v>
      </c>
      <c r="AP180" s="55" t="s">
        <v>156</v>
      </c>
      <c r="AQ180" s="55" t="s">
        <v>156</v>
      </c>
      <c r="AR180" s="55" t="s">
        <v>156</v>
      </c>
      <c r="AS180" s="55" t="s">
        <v>156</v>
      </c>
      <c r="AT180" s="55" t="s">
        <v>156</v>
      </c>
      <c r="AU180" s="55" t="s">
        <v>156</v>
      </c>
      <c r="AV180" s="55" t="s">
        <v>156</v>
      </c>
      <c r="AW180" s="55" t="s">
        <v>156</v>
      </c>
      <c r="AX180" s="55" t="s">
        <v>156</v>
      </c>
      <c r="AY180" s="55" t="s">
        <v>156</v>
      </c>
      <c r="AZ180" s="55" t="s">
        <v>156</v>
      </c>
    </row>
    <row r="181" spans="1:52" s="55" customFormat="1" ht="2.85" customHeight="1" x14ac:dyDescent="0.15">
      <c r="A181" s="55" t="s">
        <v>156</v>
      </c>
      <c r="B181" s="55" t="s">
        <v>156</v>
      </c>
      <c r="C181" s="55" t="s">
        <v>156</v>
      </c>
      <c r="I181" s="55" t="s">
        <v>156</v>
      </c>
      <c r="K181" s="55" t="s">
        <v>156</v>
      </c>
      <c r="L181" s="55" t="s">
        <v>156</v>
      </c>
      <c r="M181" s="55" t="s">
        <v>156</v>
      </c>
      <c r="N181" s="55" t="s">
        <v>156</v>
      </c>
      <c r="AB181" s="55" t="s">
        <v>156</v>
      </c>
      <c r="AC181" s="55" t="s">
        <v>156</v>
      </c>
      <c r="AD181" s="55" t="s">
        <v>156</v>
      </c>
      <c r="AE181" s="55" t="s">
        <v>156</v>
      </c>
      <c r="AF181" s="55" t="s">
        <v>156</v>
      </c>
      <c r="AG181" s="55" t="s">
        <v>156</v>
      </c>
      <c r="AH181" s="55" t="s">
        <v>156</v>
      </c>
      <c r="AI181" s="55" t="s">
        <v>156</v>
      </c>
      <c r="AJ181" s="55" t="s">
        <v>156</v>
      </c>
      <c r="AK181" s="55" t="s">
        <v>156</v>
      </c>
      <c r="AL181" s="55" t="s">
        <v>156</v>
      </c>
      <c r="AM181" s="55" t="s">
        <v>156</v>
      </c>
      <c r="AN181" s="55" t="s">
        <v>156</v>
      </c>
      <c r="AO181" s="55" t="s">
        <v>156</v>
      </c>
      <c r="AP181" s="55" t="s">
        <v>156</v>
      </c>
      <c r="AQ181" s="55" t="s">
        <v>156</v>
      </c>
      <c r="AR181" s="55" t="s">
        <v>156</v>
      </c>
      <c r="AS181" s="55" t="s">
        <v>156</v>
      </c>
      <c r="AT181" s="55" t="s">
        <v>156</v>
      </c>
      <c r="AU181" s="55" t="s">
        <v>156</v>
      </c>
      <c r="AV181" s="55" t="s">
        <v>156</v>
      </c>
      <c r="AW181" s="55" t="s">
        <v>156</v>
      </c>
      <c r="AX181" s="55" t="s">
        <v>156</v>
      </c>
      <c r="AY181" s="55" t="s">
        <v>156</v>
      </c>
      <c r="AZ181" s="55" t="s">
        <v>156</v>
      </c>
    </row>
    <row r="182" spans="1:52" s="4" customFormat="1" ht="12.75" customHeight="1" x14ac:dyDescent="0.15">
      <c r="A182" s="12" t="s">
        <v>476</v>
      </c>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row>
    <row r="183" spans="1:52" s="55" customFormat="1" ht="2.85" customHeight="1" x14ac:dyDescent="0.15">
      <c r="A183" s="55" t="s">
        <v>156</v>
      </c>
      <c r="B183" s="55" t="s">
        <v>156</v>
      </c>
      <c r="C183" s="55" t="s">
        <v>156</v>
      </c>
      <c r="I183" s="55" t="s">
        <v>156</v>
      </c>
      <c r="K183" s="55" t="s">
        <v>156</v>
      </c>
      <c r="L183" s="55" t="s">
        <v>156</v>
      </c>
      <c r="M183" s="55" t="s">
        <v>156</v>
      </c>
      <c r="N183" s="55" t="s">
        <v>156</v>
      </c>
      <c r="AB183" s="55" t="s">
        <v>156</v>
      </c>
      <c r="AC183" s="55" t="s">
        <v>156</v>
      </c>
      <c r="AD183" s="55" t="s">
        <v>156</v>
      </c>
      <c r="AE183" s="55" t="s">
        <v>156</v>
      </c>
      <c r="AF183" s="55" t="s">
        <v>156</v>
      </c>
      <c r="AG183" s="55" t="s">
        <v>156</v>
      </c>
      <c r="AH183" s="55" t="s">
        <v>156</v>
      </c>
      <c r="AI183" s="55" t="s">
        <v>156</v>
      </c>
      <c r="AJ183" s="55" t="s">
        <v>156</v>
      </c>
      <c r="AK183" s="55" t="s">
        <v>156</v>
      </c>
      <c r="AL183" s="55" t="s">
        <v>156</v>
      </c>
      <c r="AM183" s="55" t="s">
        <v>156</v>
      </c>
      <c r="AN183" s="55" t="s">
        <v>156</v>
      </c>
      <c r="AO183" s="55" t="s">
        <v>156</v>
      </c>
      <c r="AP183" s="55" t="s">
        <v>156</v>
      </c>
      <c r="AQ183" s="55" t="s">
        <v>156</v>
      </c>
      <c r="AR183" s="55" t="s">
        <v>156</v>
      </c>
      <c r="AS183" s="55" t="s">
        <v>156</v>
      </c>
      <c r="AT183" s="55" t="s">
        <v>156</v>
      </c>
      <c r="AU183" s="55" t="s">
        <v>156</v>
      </c>
      <c r="AV183" s="55" t="s">
        <v>156</v>
      </c>
      <c r="AW183" s="55" t="s">
        <v>156</v>
      </c>
      <c r="AX183" s="55" t="s">
        <v>156</v>
      </c>
      <c r="AY183" s="55" t="s">
        <v>156</v>
      </c>
      <c r="AZ183" s="55" t="s">
        <v>156</v>
      </c>
    </row>
    <row r="184" spans="1:52" s="4" customFormat="1" ht="12.75" customHeight="1" x14ac:dyDescent="0.15">
      <c r="A184" s="12" t="s">
        <v>24</v>
      </c>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row>
    <row r="185" spans="1:52" s="55" customFormat="1" ht="2.85" customHeight="1" x14ac:dyDescent="0.15">
      <c r="A185" s="55" t="s">
        <v>156</v>
      </c>
      <c r="B185" s="55" t="s">
        <v>156</v>
      </c>
      <c r="C185" s="55" t="s">
        <v>156</v>
      </c>
      <c r="I185" s="55" t="s">
        <v>156</v>
      </c>
      <c r="K185" s="55" t="s">
        <v>156</v>
      </c>
      <c r="L185" s="55" t="s">
        <v>156</v>
      </c>
      <c r="M185" s="55" t="s">
        <v>156</v>
      </c>
      <c r="N185" s="55" t="s">
        <v>156</v>
      </c>
      <c r="AB185" s="55" t="s">
        <v>156</v>
      </c>
      <c r="AC185" s="55" t="s">
        <v>156</v>
      </c>
      <c r="AD185" s="55" t="s">
        <v>156</v>
      </c>
      <c r="AE185" s="55" t="s">
        <v>156</v>
      </c>
      <c r="AF185" s="55" t="s">
        <v>156</v>
      </c>
      <c r="AG185" s="55" t="s">
        <v>156</v>
      </c>
      <c r="AH185" s="55" t="s">
        <v>156</v>
      </c>
      <c r="AI185" s="55" t="s">
        <v>156</v>
      </c>
      <c r="AJ185" s="55" t="s">
        <v>156</v>
      </c>
      <c r="AK185" s="55" t="s">
        <v>156</v>
      </c>
      <c r="AL185" s="55" t="s">
        <v>156</v>
      </c>
      <c r="AM185" s="55" t="s">
        <v>156</v>
      </c>
      <c r="AN185" s="55" t="s">
        <v>156</v>
      </c>
      <c r="AO185" s="55" t="s">
        <v>156</v>
      </c>
      <c r="AP185" s="55" t="s">
        <v>156</v>
      </c>
      <c r="AQ185" s="55" t="s">
        <v>156</v>
      </c>
      <c r="AR185" s="55" t="s">
        <v>156</v>
      </c>
      <c r="AS185" s="55" t="s">
        <v>156</v>
      </c>
      <c r="AT185" s="55" t="s">
        <v>156</v>
      </c>
      <c r="AU185" s="55" t="s">
        <v>156</v>
      </c>
      <c r="AV185" s="55" t="s">
        <v>156</v>
      </c>
      <c r="AW185" s="55" t="s">
        <v>156</v>
      </c>
      <c r="AX185" s="55" t="s">
        <v>156</v>
      </c>
      <c r="AY185" s="55" t="s">
        <v>156</v>
      </c>
      <c r="AZ185" s="55" t="s">
        <v>156</v>
      </c>
    </row>
    <row r="186" spans="1:52" s="4" customFormat="1" ht="12.75" customHeight="1" x14ac:dyDescent="0.15">
      <c r="A186" s="12"/>
      <c r="B186" s="12" t="s">
        <v>52</v>
      </c>
      <c r="C186" s="12"/>
      <c r="D186" s="12"/>
      <c r="E186" s="12"/>
      <c r="F186" s="12"/>
      <c r="G186" s="12"/>
      <c r="H186" s="12"/>
      <c r="I186" s="12"/>
      <c r="J186" s="12"/>
      <c r="K186" s="111" t="str">
        <f>"（"&amp;'入力シート（確認申請書）'!L$295&amp;"）建築士    （"&amp;'入力シート（確認申請書）'!T$295&amp;"）登録    第"&amp;'入力シート（確認申請書）'!AB295&amp;"号"</f>
        <v>（）建築士    （）登録    第号</v>
      </c>
      <c r="O186" s="58"/>
      <c r="P186" s="12"/>
      <c r="Q186" s="12"/>
      <c r="R186" s="12"/>
      <c r="S186" s="12"/>
      <c r="X186" s="12"/>
      <c r="Y186" s="58"/>
      <c r="Z186" s="12"/>
      <c r="AA186" s="12"/>
      <c r="AF186" s="58"/>
    </row>
    <row r="187" spans="1:52" s="55" customFormat="1" ht="2.85" customHeight="1" x14ac:dyDescent="0.15">
      <c r="A187" s="55" t="s">
        <v>156</v>
      </c>
      <c r="B187" s="55" t="s">
        <v>156</v>
      </c>
      <c r="C187" s="55" t="s">
        <v>156</v>
      </c>
      <c r="I187" s="55" t="s">
        <v>156</v>
      </c>
      <c r="K187" s="55" t="s">
        <v>156</v>
      </c>
      <c r="L187" s="55" t="s">
        <v>156</v>
      </c>
      <c r="M187" s="55" t="s">
        <v>156</v>
      </c>
      <c r="N187" s="55" t="s">
        <v>156</v>
      </c>
      <c r="AB187" s="55" t="s">
        <v>156</v>
      </c>
      <c r="AC187" s="55" t="s">
        <v>156</v>
      </c>
      <c r="AD187" s="55" t="s">
        <v>156</v>
      </c>
      <c r="AE187" s="55" t="s">
        <v>156</v>
      </c>
      <c r="AF187" s="55" t="s">
        <v>156</v>
      </c>
      <c r="AG187" s="55" t="s">
        <v>156</v>
      </c>
      <c r="AH187" s="55" t="s">
        <v>156</v>
      </c>
      <c r="AI187" s="55" t="s">
        <v>156</v>
      </c>
      <c r="AJ187" s="55" t="s">
        <v>156</v>
      </c>
      <c r="AK187" s="55" t="s">
        <v>156</v>
      </c>
      <c r="AL187" s="55" t="s">
        <v>156</v>
      </c>
      <c r="AM187" s="55" t="s">
        <v>156</v>
      </c>
      <c r="AN187" s="55" t="s">
        <v>156</v>
      </c>
      <c r="AO187" s="55" t="s">
        <v>156</v>
      </c>
      <c r="AP187" s="55" t="s">
        <v>156</v>
      </c>
      <c r="AQ187" s="55" t="s">
        <v>156</v>
      </c>
      <c r="AR187" s="55" t="s">
        <v>156</v>
      </c>
      <c r="AS187" s="55" t="s">
        <v>156</v>
      </c>
      <c r="AT187" s="55" t="s">
        <v>156</v>
      </c>
      <c r="AU187" s="55" t="s">
        <v>156</v>
      </c>
      <c r="AV187" s="55" t="s">
        <v>156</v>
      </c>
      <c r="AW187" s="55" t="s">
        <v>156</v>
      </c>
      <c r="AX187" s="55" t="s">
        <v>156</v>
      </c>
      <c r="AY187" s="55" t="s">
        <v>156</v>
      </c>
      <c r="AZ187" s="55" t="s">
        <v>156</v>
      </c>
    </row>
    <row r="188" spans="1:52" s="4" customFormat="1" ht="12.75" customHeight="1" x14ac:dyDescent="0.15">
      <c r="A188" s="12"/>
      <c r="B188" s="12" t="s">
        <v>7</v>
      </c>
      <c r="C188" s="12"/>
      <c r="D188" s="12"/>
      <c r="E188" s="12"/>
      <c r="F188" s="12"/>
      <c r="G188" s="12"/>
      <c r="H188" s="12"/>
      <c r="I188" s="12"/>
      <c r="J188" s="12"/>
      <c r="K188" s="384" t="str">
        <f>IF('入力シート（確認申請書）'!K297="","",'入力シート（確認申請書）'!K297)</f>
        <v/>
      </c>
      <c r="L188" s="384"/>
      <c r="M188" s="384"/>
      <c r="N188" s="384"/>
      <c r="O188" s="384"/>
      <c r="P188" s="384"/>
      <c r="Q188" s="384"/>
      <c r="R188" s="384"/>
      <c r="S188" s="384"/>
      <c r="T188" s="384"/>
      <c r="U188" s="384"/>
      <c r="V188" s="384"/>
      <c r="W188" s="384"/>
      <c r="X188" s="384"/>
      <c r="Y188" s="384"/>
      <c r="Z188" s="384"/>
      <c r="AA188" s="384"/>
      <c r="AB188" s="384"/>
      <c r="AC188" s="384"/>
      <c r="AD188" s="384"/>
      <c r="AE188" s="384"/>
      <c r="AF188" s="384"/>
    </row>
    <row r="189" spans="1:52" s="55" customFormat="1" ht="2.85" customHeight="1" x14ac:dyDescent="0.15">
      <c r="A189" s="55" t="s">
        <v>156</v>
      </c>
      <c r="B189" s="55" t="s">
        <v>156</v>
      </c>
      <c r="C189" s="55" t="s">
        <v>156</v>
      </c>
      <c r="I189" s="55" t="s">
        <v>156</v>
      </c>
      <c r="K189" s="55" t="s">
        <v>156</v>
      </c>
      <c r="L189" s="55" t="s">
        <v>156</v>
      </c>
      <c r="M189" s="55" t="s">
        <v>156</v>
      </c>
      <c r="N189" s="55" t="s">
        <v>156</v>
      </c>
      <c r="AB189" s="55" t="s">
        <v>156</v>
      </c>
      <c r="AC189" s="55" t="s">
        <v>156</v>
      </c>
      <c r="AD189" s="55" t="s">
        <v>156</v>
      </c>
      <c r="AE189" s="55" t="s">
        <v>156</v>
      </c>
      <c r="AF189" s="55" t="s">
        <v>156</v>
      </c>
      <c r="AG189" s="55" t="s">
        <v>156</v>
      </c>
      <c r="AH189" s="55" t="s">
        <v>156</v>
      </c>
      <c r="AI189" s="55" t="s">
        <v>156</v>
      </c>
      <c r="AJ189" s="55" t="s">
        <v>156</v>
      </c>
      <c r="AK189" s="55" t="s">
        <v>156</v>
      </c>
      <c r="AL189" s="55" t="s">
        <v>156</v>
      </c>
      <c r="AM189" s="55" t="s">
        <v>156</v>
      </c>
      <c r="AN189" s="55" t="s">
        <v>156</v>
      </c>
      <c r="AO189" s="55" t="s">
        <v>156</v>
      </c>
      <c r="AP189" s="55" t="s">
        <v>156</v>
      </c>
      <c r="AQ189" s="55" t="s">
        <v>156</v>
      </c>
      <c r="AR189" s="55" t="s">
        <v>156</v>
      </c>
      <c r="AS189" s="55" t="s">
        <v>156</v>
      </c>
      <c r="AT189" s="55" t="s">
        <v>156</v>
      </c>
      <c r="AU189" s="55" t="s">
        <v>156</v>
      </c>
      <c r="AV189" s="55" t="s">
        <v>156</v>
      </c>
      <c r="AW189" s="55" t="s">
        <v>156</v>
      </c>
      <c r="AX189" s="55" t="s">
        <v>156</v>
      </c>
      <c r="AY189" s="55" t="s">
        <v>156</v>
      </c>
      <c r="AZ189" s="55" t="s">
        <v>156</v>
      </c>
    </row>
    <row r="190" spans="1:52" s="4" customFormat="1" ht="12.75" customHeight="1" x14ac:dyDescent="0.15">
      <c r="A190" s="12"/>
      <c r="B190" s="12" t="s">
        <v>53</v>
      </c>
      <c r="C190" s="12"/>
      <c r="D190" s="12"/>
      <c r="E190" s="12"/>
      <c r="F190" s="12"/>
      <c r="G190" s="12"/>
      <c r="H190" s="12"/>
      <c r="I190" s="12"/>
      <c r="J190" s="12"/>
      <c r="K190" s="111" t="str">
        <f>"（"&amp;'入力シート（確認申請書）'!L299&amp;"）建築士事務所  （"&amp;'入力シート（確認申請書）'!S299&amp;"）知事登録  （"&amp;'入力シート（確認申請書）'!Y299&amp;"）  第"&amp;'入力シート（確認申請書）'!AB299&amp;"号"</f>
        <v>（）建築士事務所  （）知事登録  （）  第号</v>
      </c>
      <c r="O190" s="58"/>
      <c r="P190" s="12"/>
      <c r="Q190" s="12"/>
      <c r="R190" s="12"/>
      <c r="X190" s="12"/>
      <c r="Y190" s="60"/>
      <c r="Z190" s="60"/>
      <c r="AA190" s="12"/>
      <c r="AF190" s="58"/>
    </row>
    <row r="191" spans="1:52" s="55" customFormat="1" ht="2.85" customHeight="1" x14ac:dyDescent="0.15">
      <c r="A191" s="55" t="s">
        <v>156</v>
      </c>
      <c r="B191" s="55" t="s">
        <v>156</v>
      </c>
      <c r="C191" s="55" t="s">
        <v>156</v>
      </c>
      <c r="I191" s="55" t="s">
        <v>156</v>
      </c>
      <c r="K191" s="55" t="s">
        <v>156</v>
      </c>
      <c r="L191" s="55" t="s">
        <v>156</v>
      </c>
      <c r="M191" s="55" t="s">
        <v>156</v>
      </c>
      <c r="N191" s="55" t="s">
        <v>156</v>
      </c>
      <c r="AB191" s="55" t="s">
        <v>156</v>
      </c>
      <c r="AC191" s="55" t="s">
        <v>156</v>
      </c>
      <c r="AD191" s="55" t="s">
        <v>156</v>
      </c>
      <c r="AE191" s="55" t="s">
        <v>156</v>
      </c>
      <c r="AF191" s="55" t="s">
        <v>156</v>
      </c>
      <c r="AG191" s="55" t="s">
        <v>156</v>
      </c>
      <c r="AH191" s="55" t="s">
        <v>156</v>
      </c>
      <c r="AI191" s="55" t="s">
        <v>156</v>
      </c>
      <c r="AJ191" s="55" t="s">
        <v>156</v>
      </c>
      <c r="AK191" s="55" t="s">
        <v>156</v>
      </c>
      <c r="AL191" s="55" t="s">
        <v>156</v>
      </c>
      <c r="AM191" s="55" t="s">
        <v>156</v>
      </c>
      <c r="AN191" s="55" t="s">
        <v>156</v>
      </c>
      <c r="AO191" s="55" t="s">
        <v>156</v>
      </c>
      <c r="AP191" s="55" t="s">
        <v>156</v>
      </c>
      <c r="AQ191" s="55" t="s">
        <v>156</v>
      </c>
      <c r="AR191" s="55" t="s">
        <v>156</v>
      </c>
      <c r="AS191" s="55" t="s">
        <v>156</v>
      </c>
      <c r="AT191" s="55" t="s">
        <v>156</v>
      </c>
      <c r="AU191" s="55" t="s">
        <v>156</v>
      </c>
      <c r="AV191" s="55" t="s">
        <v>156</v>
      </c>
      <c r="AW191" s="55" t="s">
        <v>156</v>
      </c>
      <c r="AX191" s="55" t="s">
        <v>156</v>
      </c>
      <c r="AY191" s="55" t="s">
        <v>156</v>
      </c>
      <c r="AZ191" s="55" t="s">
        <v>156</v>
      </c>
    </row>
    <row r="192" spans="1:52" s="4" customFormat="1" ht="12.75" customHeight="1" x14ac:dyDescent="0.15">
      <c r="A192" s="12"/>
      <c r="B192" s="12"/>
      <c r="C192" s="12"/>
      <c r="D192" s="12"/>
      <c r="E192" s="12"/>
      <c r="F192" s="12"/>
      <c r="G192" s="12"/>
      <c r="H192" s="12"/>
      <c r="I192" s="12"/>
      <c r="J192" s="12"/>
      <c r="K192" s="384" t="str">
        <f>IF('入力シート（確認申請書）'!K301="","",'入力シート（確認申請書）'!K301)</f>
        <v/>
      </c>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row>
    <row r="193" spans="1:52" s="55" customFormat="1" ht="2.85" customHeight="1" x14ac:dyDescent="0.15">
      <c r="A193" s="55" t="s">
        <v>156</v>
      </c>
      <c r="B193" s="55" t="s">
        <v>156</v>
      </c>
      <c r="C193" s="55" t="s">
        <v>156</v>
      </c>
      <c r="I193" s="55" t="s">
        <v>156</v>
      </c>
      <c r="K193" s="55" t="s">
        <v>156</v>
      </c>
      <c r="L193" s="55" t="s">
        <v>156</v>
      </c>
      <c r="M193" s="55" t="s">
        <v>156</v>
      </c>
      <c r="N193" s="55" t="s">
        <v>156</v>
      </c>
      <c r="AB193" s="55" t="s">
        <v>156</v>
      </c>
      <c r="AC193" s="55" t="s">
        <v>156</v>
      </c>
      <c r="AD193" s="55" t="s">
        <v>156</v>
      </c>
      <c r="AE193" s="55" t="s">
        <v>156</v>
      </c>
      <c r="AF193" s="55" t="s">
        <v>156</v>
      </c>
      <c r="AG193" s="55" t="s">
        <v>156</v>
      </c>
      <c r="AH193" s="55" t="s">
        <v>156</v>
      </c>
      <c r="AI193" s="55" t="s">
        <v>156</v>
      </c>
      <c r="AJ193" s="55" t="s">
        <v>156</v>
      </c>
      <c r="AK193" s="55" t="s">
        <v>156</v>
      </c>
      <c r="AL193" s="55" t="s">
        <v>156</v>
      </c>
      <c r="AM193" s="55" t="s">
        <v>156</v>
      </c>
      <c r="AN193" s="55" t="s">
        <v>156</v>
      </c>
      <c r="AO193" s="55" t="s">
        <v>156</v>
      </c>
      <c r="AP193" s="55" t="s">
        <v>156</v>
      </c>
      <c r="AQ193" s="55" t="s">
        <v>156</v>
      </c>
      <c r="AR193" s="55" t="s">
        <v>156</v>
      </c>
      <c r="AS193" s="55" t="s">
        <v>156</v>
      </c>
      <c r="AT193" s="55" t="s">
        <v>156</v>
      </c>
      <c r="AU193" s="55" t="s">
        <v>156</v>
      </c>
      <c r="AV193" s="55" t="s">
        <v>156</v>
      </c>
      <c r="AW193" s="55" t="s">
        <v>156</v>
      </c>
      <c r="AX193" s="55" t="s">
        <v>156</v>
      </c>
      <c r="AY193" s="55" t="s">
        <v>156</v>
      </c>
      <c r="AZ193" s="55" t="s">
        <v>156</v>
      </c>
    </row>
    <row r="194" spans="1:52" s="4" customFormat="1" ht="12.75" customHeight="1" x14ac:dyDescent="0.15">
      <c r="A194" s="12"/>
      <c r="B194" s="12" t="s">
        <v>54</v>
      </c>
      <c r="C194" s="12"/>
      <c r="D194" s="12"/>
      <c r="E194" s="12"/>
      <c r="F194" s="12"/>
      <c r="G194" s="12"/>
      <c r="H194" s="12"/>
      <c r="I194" s="12"/>
      <c r="J194" s="12"/>
      <c r="K194" s="622" t="str">
        <f>IF('入力シート（確認申請書）'!K303="","",'入力シート（確認申請書）'!K303)</f>
        <v/>
      </c>
      <c r="L194" s="622"/>
      <c r="M194" s="622"/>
      <c r="N194" s="622"/>
      <c r="O194" s="622"/>
      <c r="P194" s="622"/>
      <c r="Q194" s="12"/>
      <c r="R194" s="12"/>
      <c r="S194" s="12"/>
      <c r="T194" s="12"/>
      <c r="U194" s="12"/>
      <c r="V194" s="12"/>
      <c r="W194" s="12"/>
      <c r="X194" s="12"/>
      <c r="Y194" s="12"/>
      <c r="Z194" s="12"/>
      <c r="AA194" s="12"/>
      <c r="AB194" s="12"/>
      <c r="AC194" s="12"/>
      <c r="AD194" s="12"/>
      <c r="AE194" s="12"/>
      <c r="AF194" s="12"/>
    </row>
    <row r="195" spans="1:52" s="55" customFormat="1" ht="2.85" customHeight="1" x14ac:dyDescent="0.15">
      <c r="A195" s="55" t="s">
        <v>156</v>
      </c>
      <c r="B195" s="55" t="s">
        <v>156</v>
      </c>
      <c r="C195" s="55" t="s">
        <v>156</v>
      </c>
      <c r="I195" s="55" t="s">
        <v>156</v>
      </c>
      <c r="K195" s="55" t="s">
        <v>156</v>
      </c>
      <c r="L195" s="55" t="s">
        <v>156</v>
      </c>
      <c r="M195" s="55" t="s">
        <v>156</v>
      </c>
      <c r="N195" s="55" t="s">
        <v>156</v>
      </c>
      <c r="AB195" s="55" t="s">
        <v>156</v>
      </c>
      <c r="AC195" s="55" t="s">
        <v>156</v>
      </c>
      <c r="AD195" s="55" t="s">
        <v>156</v>
      </c>
      <c r="AE195" s="55" t="s">
        <v>156</v>
      </c>
      <c r="AF195" s="55" t="s">
        <v>156</v>
      </c>
      <c r="AG195" s="55" t="s">
        <v>156</v>
      </c>
      <c r="AH195" s="55" t="s">
        <v>156</v>
      </c>
      <c r="AI195" s="55" t="s">
        <v>156</v>
      </c>
      <c r="AJ195" s="55" t="s">
        <v>156</v>
      </c>
      <c r="AK195" s="55" t="s">
        <v>156</v>
      </c>
      <c r="AL195" s="55" t="s">
        <v>156</v>
      </c>
      <c r="AM195" s="55" t="s">
        <v>156</v>
      </c>
      <c r="AN195" s="55" t="s">
        <v>156</v>
      </c>
      <c r="AO195" s="55" t="s">
        <v>156</v>
      </c>
      <c r="AP195" s="55" t="s">
        <v>156</v>
      </c>
      <c r="AQ195" s="55" t="s">
        <v>156</v>
      </c>
      <c r="AR195" s="55" t="s">
        <v>156</v>
      </c>
      <c r="AS195" s="55" t="s">
        <v>156</v>
      </c>
      <c r="AT195" s="55" t="s">
        <v>156</v>
      </c>
      <c r="AU195" s="55" t="s">
        <v>156</v>
      </c>
      <c r="AV195" s="55" t="s">
        <v>156</v>
      </c>
      <c r="AW195" s="55" t="s">
        <v>156</v>
      </c>
      <c r="AX195" s="55" t="s">
        <v>156</v>
      </c>
      <c r="AY195" s="55" t="s">
        <v>156</v>
      </c>
      <c r="AZ195" s="55" t="s">
        <v>156</v>
      </c>
    </row>
    <row r="196" spans="1:52" s="4" customFormat="1" ht="12.75" customHeight="1" x14ac:dyDescent="0.15">
      <c r="A196" s="12"/>
      <c r="B196" s="12" t="s">
        <v>8</v>
      </c>
      <c r="C196" s="12"/>
      <c r="D196" s="12"/>
      <c r="E196" s="12"/>
      <c r="F196" s="12"/>
      <c r="G196" s="12"/>
      <c r="H196" s="12"/>
      <c r="I196" s="12"/>
      <c r="J196" s="12"/>
      <c r="K196" s="384" t="str">
        <f>IF('入力シート（確認申請書）'!K305="","",'入力シート（確認申請書）'!K305)</f>
        <v/>
      </c>
      <c r="L196" s="384"/>
      <c r="M196" s="384"/>
      <c r="N196" s="384"/>
      <c r="O196" s="384"/>
      <c r="P196" s="384"/>
      <c r="Q196" s="384"/>
      <c r="R196" s="384"/>
      <c r="S196" s="384"/>
      <c r="T196" s="384"/>
      <c r="U196" s="384"/>
      <c r="V196" s="384"/>
      <c r="W196" s="384"/>
      <c r="X196" s="384"/>
      <c r="Y196" s="384"/>
      <c r="Z196" s="384"/>
      <c r="AA196" s="384"/>
      <c r="AB196" s="384"/>
      <c r="AC196" s="384"/>
      <c r="AD196" s="384"/>
      <c r="AE196" s="384"/>
      <c r="AF196" s="384"/>
    </row>
    <row r="197" spans="1:52" s="55" customFormat="1" ht="2.85" customHeight="1" x14ac:dyDescent="0.15">
      <c r="A197" s="55" t="s">
        <v>156</v>
      </c>
      <c r="B197" s="55" t="s">
        <v>156</v>
      </c>
      <c r="C197" s="55" t="s">
        <v>156</v>
      </c>
      <c r="I197" s="55" t="s">
        <v>156</v>
      </c>
      <c r="K197" s="55" t="s">
        <v>156</v>
      </c>
      <c r="L197" s="55" t="s">
        <v>156</v>
      </c>
      <c r="M197" s="55" t="s">
        <v>156</v>
      </c>
      <c r="N197" s="55" t="s">
        <v>156</v>
      </c>
      <c r="AB197" s="55" t="s">
        <v>156</v>
      </c>
      <c r="AC197" s="55" t="s">
        <v>156</v>
      </c>
      <c r="AD197" s="55" t="s">
        <v>156</v>
      </c>
      <c r="AE197" s="55" t="s">
        <v>156</v>
      </c>
      <c r="AF197" s="55" t="s">
        <v>156</v>
      </c>
      <c r="AG197" s="55" t="s">
        <v>156</v>
      </c>
      <c r="AH197" s="55" t="s">
        <v>156</v>
      </c>
      <c r="AI197" s="55" t="s">
        <v>156</v>
      </c>
      <c r="AJ197" s="55" t="s">
        <v>156</v>
      </c>
      <c r="AK197" s="55" t="s">
        <v>156</v>
      </c>
      <c r="AL197" s="55" t="s">
        <v>156</v>
      </c>
      <c r="AM197" s="55" t="s">
        <v>156</v>
      </c>
      <c r="AN197" s="55" t="s">
        <v>156</v>
      </c>
      <c r="AO197" s="55" t="s">
        <v>156</v>
      </c>
      <c r="AP197" s="55" t="s">
        <v>156</v>
      </c>
      <c r="AQ197" s="55" t="s">
        <v>156</v>
      </c>
      <c r="AR197" s="55" t="s">
        <v>156</v>
      </c>
      <c r="AS197" s="55" t="s">
        <v>156</v>
      </c>
      <c r="AT197" s="55" t="s">
        <v>156</v>
      </c>
      <c r="AU197" s="55" t="s">
        <v>156</v>
      </c>
      <c r="AV197" s="55" t="s">
        <v>156</v>
      </c>
      <c r="AW197" s="55" t="s">
        <v>156</v>
      </c>
      <c r="AX197" s="55" t="s">
        <v>156</v>
      </c>
      <c r="AY197" s="55" t="s">
        <v>156</v>
      </c>
      <c r="AZ197" s="55" t="s">
        <v>156</v>
      </c>
    </row>
    <row r="198" spans="1:52" s="4" customFormat="1" ht="12.75" customHeight="1" x14ac:dyDescent="0.15">
      <c r="A198" s="12"/>
      <c r="B198" s="12" t="s">
        <v>9</v>
      </c>
      <c r="C198" s="12"/>
      <c r="D198" s="12"/>
      <c r="E198" s="12"/>
      <c r="F198" s="12"/>
      <c r="G198" s="12"/>
      <c r="H198" s="12"/>
      <c r="I198" s="12"/>
      <c r="J198" s="12"/>
      <c r="K198" s="622" t="str">
        <f>IF('入力シート（確認申請書）'!K307="","",'入力シート（確認申請書）'!K307)</f>
        <v/>
      </c>
      <c r="L198" s="622"/>
      <c r="M198" s="622"/>
      <c r="N198" s="622"/>
      <c r="O198" s="622"/>
      <c r="P198" s="622"/>
      <c r="Q198" s="622"/>
      <c r="R198" s="622"/>
      <c r="S198" s="622"/>
      <c r="T198" s="622"/>
      <c r="U198" s="622"/>
      <c r="V198" s="622"/>
      <c r="W198" s="622"/>
      <c r="X198" s="622"/>
      <c r="Y198" s="622"/>
      <c r="Z198" s="622"/>
      <c r="AA198" s="622"/>
      <c r="AB198" s="622"/>
      <c r="AC198" s="622"/>
      <c r="AD198" s="622"/>
      <c r="AE198" s="622"/>
      <c r="AF198" s="622"/>
    </row>
    <row r="199" spans="1:52" s="55" customFormat="1" ht="2.85" customHeight="1" x14ac:dyDescent="0.15">
      <c r="A199" s="55" t="s">
        <v>156</v>
      </c>
      <c r="B199" s="55" t="s">
        <v>156</v>
      </c>
      <c r="C199" s="55" t="s">
        <v>156</v>
      </c>
      <c r="I199" s="55" t="s">
        <v>156</v>
      </c>
      <c r="K199" s="55" t="s">
        <v>156</v>
      </c>
      <c r="L199" s="55" t="s">
        <v>156</v>
      </c>
      <c r="M199" s="55" t="s">
        <v>156</v>
      </c>
      <c r="N199" s="55" t="s">
        <v>156</v>
      </c>
      <c r="AB199" s="55" t="s">
        <v>156</v>
      </c>
      <c r="AC199" s="55" t="s">
        <v>156</v>
      </c>
      <c r="AD199" s="55" t="s">
        <v>156</v>
      </c>
      <c r="AE199" s="55" t="s">
        <v>156</v>
      </c>
      <c r="AF199" s="55" t="s">
        <v>156</v>
      </c>
      <c r="AG199" s="55" t="s">
        <v>156</v>
      </c>
      <c r="AH199" s="55" t="s">
        <v>156</v>
      </c>
      <c r="AI199" s="55" t="s">
        <v>156</v>
      </c>
      <c r="AJ199" s="55" t="s">
        <v>156</v>
      </c>
      <c r="AK199" s="55" t="s">
        <v>156</v>
      </c>
      <c r="AL199" s="55" t="s">
        <v>156</v>
      </c>
      <c r="AM199" s="55" t="s">
        <v>156</v>
      </c>
      <c r="AN199" s="55" t="s">
        <v>156</v>
      </c>
      <c r="AO199" s="55" t="s">
        <v>156</v>
      </c>
      <c r="AP199" s="55" t="s">
        <v>156</v>
      </c>
      <c r="AQ199" s="55" t="s">
        <v>156</v>
      </c>
      <c r="AR199" s="55" t="s">
        <v>156</v>
      </c>
      <c r="AS199" s="55" t="s">
        <v>156</v>
      </c>
      <c r="AT199" s="55" t="s">
        <v>156</v>
      </c>
      <c r="AU199" s="55" t="s">
        <v>156</v>
      </c>
      <c r="AV199" s="55" t="s">
        <v>156</v>
      </c>
      <c r="AW199" s="55" t="s">
        <v>156</v>
      </c>
      <c r="AX199" s="55" t="s">
        <v>156</v>
      </c>
      <c r="AY199" s="55" t="s">
        <v>156</v>
      </c>
      <c r="AZ199" s="55" t="s">
        <v>156</v>
      </c>
    </row>
    <row r="200" spans="1:52" s="4" customFormat="1" ht="12.75" customHeight="1" x14ac:dyDescent="0.15">
      <c r="A200" s="12"/>
      <c r="B200" s="12" t="s">
        <v>562</v>
      </c>
      <c r="C200" s="12"/>
      <c r="D200" s="12"/>
      <c r="E200" s="12"/>
      <c r="F200" s="12"/>
      <c r="G200" s="12"/>
      <c r="H200" s="12"/>
      <c r="I200" s="12"/>
      <c r="J200" s="12"/>
      <c r="K200" s="384" t="str">
        <f>IF('入力シート（確認申請書）'!K309="","",'入力シート（確認申請書）'!K309)</f>
        <v/>
      </c>
      <c r="L200" s="384"/>
      <c r="M200" s="384"/>
      <c r="N200" s="384"/>
      <c r="O200" s="384"/>
      <c r="P200" s="384"/>
      <c r="Q200" s="384"/>
      <c r="R200" s="384"/>
      <c r="S200" s="384"/>
      <c r="T200" s="384"/>
      <c r="U200" s="384"/>
      <c r="V200" s="384"/>
      <c r="W200" s="384"/>
      <c r="X200" s="384"/>
      <c r="Y200" s="384"/>
      <c r="Z200" s="384"/>
      <c r="AA200" s="384"/>
      <c r="AB200" s="384"/>
      <c r="AC200" s="384"/>
      <c r="AD200" s="384"/>
      <c r="AE200" s="384"/>
      <c r="AF200" s="384"/>
    </row>
    <row r="201" spans="1:52" s="55" customFormat="1" ht="2.85" customHeight="1" x14ac:dyDescent="0.15">
      <c r="A201" s="55" t="s">
        <v>156</v>
      </c>
      <c r="B201" s="55" t="s">
        <v>156</v>
      </c>
      <c r="C201" s="55" t="s">
        <v>156</v>
      </c>
      <c r="I201" s="55" t="s">
        <v>156</v>
      </c>
      <c r="K201" s="55" t="s">
        <v>156</v>
      </c>
      <c r="L201" s="55" t="s">
        <v>156</v>
      </c>
      <c r="M201" s="55" t="s">
        <v>156</v>
      </c>
      <c r="N201" s="55" t="s">
        <v>156</v>
      </c>
      <c r="AB201" s="55" t="s">
        <v>156</v>
      </c>
      <c r="AC201" s="55" t="s">
        <v>156</v>
      </c>
      <c r="AD201" s="55" t="s">
        <v>156</v>
      </c>
      <c r="AE201" s="55" t="s">
        <v>156</v>
      </c>
      <c r="AF201" s="55" t="s">
        <v>156</v>
      </c>
      <c r="AG201" s="55" t="s">
        <v>156</v>
      </c>
      <c r="AH201" s="55" t="s">
        <v>156</v>
      </c>
      <c r="AI201" s="55" t="s">
        <v>156</v>
      </c>
      <c r="AJ201" s="55" t="s">
        <v>156</v>
      </c>
      <c r="AK201" s="55" t="s">
        <v>156</v>
      </c>
      <c r="AL201" s="55" t="s">
        <v>156</v>
      </c>
      <c r="AM201" s="55" t="s">
        <v>156</v>
      </c>
      <c r="AN201" s="55" t="s">
        <v>156</v>
      </c>
      <c r="AO201" s="55" t="s">
        <v>156</v>
      </c>
      <c r="AP201" s="55" t="s">
        <v>156</v>
      </c>
      <c r="AQ201" s="55" t="s">
        <v>156</v>
      </c>
      <c r="AR201" s="55" t="s">
        <v>156</v>
      </c>
      <c r="AS201" s="55" t="s">
        <v>156</v>
      </c>
      <c r="AT201" s="55" t="s">
        <v>156</v>
      </c>
      <c r="AU201" s="55" t="s">
        <v>156</v>
      </c>
      <c r="AV201" s="55" t="s">
        <v>156</v>
      </c>
      <c r="AW201" s="55" t="s">
        <v>156</v>
      </c>
      <c r="AX201" s="55" t="s">
        <v>156</v>
      </c>
      <c r="AY201" s="55" t="s">
        <v>156</v>
      </c>
      <c r="AZ201" s="55" t="s">
        <v>156</v>
      </c>
    </row>
    <row r="202" spans="1:52" s="4" customFormat="1" ht="12.7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row>
    <row r="203" spans="1:52" s="4" customFormat="1" ht="12.75" customHeight="1" x14ac:dyDescent="0.15">
      <c r="A203" s="12" t="s">
        <v>25</v>
      </c>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row>
    <row r="204" spans="1:52" s="55" customFormat="1" ht="2.85" customHeight="1" x14ac:dyDescent="0.15">
      <c r="A204" s="55" t="s">
        <v>156</v>
      </c>
      <c r="B204" s="55" t="s">
        <v>156</v>
      </c>
      <c r="C204" s="55" t="s">
        <v>156</v>
      </c>
      <c r="I204" s="55" t="s">
        <v>156</v>
      </c>
      <c r="K204" s="55" t="s">
        <v>156</v>
      </c>
      <c r="AG204" s="55" t="s">
        <v>156</v>
      </c>
      <c r="AH204" s="55" t="s">
        <v>156</v>
      </c>
      <c r="AI204" s="55" t="s">
        <v>156</v>
      </c>
      <c r="AJ204" s="55" t="s">
        <v>156</v>
      </c>
      <c r="AK204" s="55" t="s">
        <v>156</v>
      </c>
      <c r="AL204" s="55" t="s">
        <v>156</v>
      </c>
      <c r="AM204" s="55" t="s">
        <v>156</v>
      </c>
      <c r="AN204" s="55" t="s">
        <v>156</v>
      </c>
      <c r="AO204" s="55" t="s">
        <v>156</v>
      </c>
      <c r="AP204" s="55" t="s">
        <v>156</v>
      </c>
      <c r="AQ204" s="55" t="s">
        <v>156</v>
      </c>
      <c r="AR204" s="55" t="s">
        <v>156</v>
      </c>
      <c r="AS204" s="55" t="s">
        <v>156</v>
      </c>
      <c r="AT204" s="55" t="s">
        <v>156</v>
      </c>
      <c r="AU204" s="55" t="s">
        <v>156</v>
      </c>
      <c r="AV204" s="55" t="s">
        <v>156</v>
      </c>
      <c r="AW204" s="55" t="s">
        <v>156</v>
      </c>
      <c r="AX204" s="55" t="s">
        <v>156</v>
      </c>
      <c r="AY204" s="55" t="s">
        <v>156</v>
      </c>
      <c r="AZ204" s="55" t="s">
        <v>156</v>
      </c>
    </row>
    <row r="205" spans="1:52" s="4" customFormat="1" ht="12.75" customHeight="1" x14ac:dyDescent="0.15">
      <c r="A205" s="12"/>
      <c r="B205" s="12" t="s">
        <v>52</v>
      </c>
      <c r="C205" s="12"/>
      <c r="D205" s="12"/>
      <c r="E205" s="12"/>
      <c r="F205" s="12"/>
      <c r="G205" s="12"/>
      <c r="H205" s="12"/>
      <c r="I205" s="12"/>
      <c r="J205" s="12"/>
      <c r="K205" s="111" t="str">
        <f>"（"&amp;'入力シート（確認申請書）'!L$315&amp;"）建築士    （"&amp;'入力シート（確認申請書）'!T$315&amp;"）登録    第"&amp;'入力シート（確認申請書）'!AB315&amp;"号"</f>
        <v>（）建築士    （）登録    第号</v>
      </c>
      <c r="O205" s="58"/>
      <c r="P205" s="12"/>
      <c r="Q205" s="12"/>
      <c r="R205" s="12"/>
      <c r="S205" s="12"/>
      <c r="X205" s="12"/>
      <c r="Y205" s="58"/>
      <c r="Z205" s="12"/>
      <c r="AA205" s="12"/>
      <c r="AF205" s="58"/>
    </row>
    <row r="206" spans="1:52" s="55" customFormat="1" ht="2.85" customHeight="1" x14ac:dyDescent="0.15">
      <c r="A206" s="55" t="s">
        <v>156</v>
      </c>
      <c r="B206" s="55" t="s">
        <v>156</v>
      </c>
      <c r="C206" s="55" t="s">
        <v>156</v>
      </c>
      <c r="I206" s="55" t="s">
        <v>156</v>
      </c>
      <c r="K206" s="55" t="s">
        <v>156</v>
      </c>
      <c r="L206" s="55" t="s">
        <v>156</v>
      </c>
      <c r="M206" s="55" t="s">
        <v>156</v>
      </c>
      <c r="N206" s="55" t="s">
        <v>156</v>
      </c>
      <c r="AB206" s="55" t="s">
        <v>156</v>
      </c>
      <c r="AC206" s="55" t="s">
        <v>156</v>
      </c>
      <c r="AD206" s="55" t="s">
        <v>156</v>
      </c>
      <c r="AE206" s="55" t="s">
        <v>156</v>
      </c>
      <c r="AF206" s="55" t="s">
        <v>156</v>
      </c>
      <c r="AG206" s="55" t="s">
        <v>156</v>
      </c>
      <c r="AH206" s="55" t="s">
        <v>156</v>
      </c>
      <c r="AI206" s="55" t="s">
        <v>156</v>
      </c>
      <c r="AJ206" s="55" t="s">
        <v>156</v>
      </c>
      <c r="AK206" s="55" t="s">
        <v>156</v>
      </c>
      <c r="AL206" s="55" t="s">
        <v>156</v>
      </c>
      <c r="AM206" s="55" t="s">
        <v>156</v>
      </c>
      <c r="AN206" s="55" t="s">
        <v>156</v>
      </c>
      <c r="AO206" s="55" t="s">
        <v>156</v>
      </c>
      <c r="AP206" s="55" t="s">
        <v>156</v>
      </c>
      <c r="AQ206" s="55" t="s">
        <v>156</v>
      </c>
      <c r="AR206" s="55" t="s">
        <v>156</v>
      </c>
      <c r="AS206" s="55" t="s">
        <v>156</v>
      </c>
      <c r="AT206" s="55" t="s">
        <v>156</v>
      </c>
      <c r="AU206" s="55" t="s">
        <v>156</v>
      </c>
      <c r="AV206" s="55" t="s">
        <v>156</v>
      </c>
      <c r="AW206" s="55" t="s">
        <v>156</v>
      </c>
      <c r="AX206" s="55" t="s">
        <v>156</v>
      </c>
      <c r="AY206" s="55" t="s">
        <v>156</v>
      </c>
      <c r="AZ206" s="55" t="s">
        <v>156</v>
      </c>
    </row>
    <row r="207" spans="1:52" s="4" customFormat="1" ht="12.75" customHeight="1" x14ac:dyDescent="0.15">
      <c r="A207" s="12"/>
      <c r="B207" s="12" t="s">
        <v>7</v>
      </c>
      <c r="C207" s="12"/>
      <c r="D207" s="12"/>
      <c r="E207" s="12"/>
      <c r="F207" s="12"/>
      <c r="G207" s="12"/>
      <c r="H207" s="12"/>
      <c r="I207" s="12"/>
      <c r="J207" s="12"/>
      <c r="K207" s="384" t="str">
        <f>IF('入力シート（確認申請書）'!K317="","",'入力シート（確認申請書）'!K317)</f>
        <v/>
      </c>
      <c r="L207" s="384"/>
      <c r="M207" s="384"/>
      <c r="N207" s="384"/>
      <c r="O207" s="384"/>
      <c r="P207" s="384"/>
      <c r="Q207" s="384"/>
      <c r="R207" s="384"/>
      <c r="S207" s="384"/>
      <c r="T207" s="384"/>
      <c r="U207" s="384"/>
      <c r="V207" s="384"/>
      <c r="W207" s="384"/>
      <c r="X207" s="384"/>
      <c r="Y207" s="384"/>
      <c r="Z207" s="384"/>
      <c r="AA207" s="384"/>
      <c r="AB207" s="384"/>
      <c r="AC207" s="384"/>
      <c r="AD207" s="384"/>
      <c r="AE207" s="384"/>
      <c r="AF207" s="384"/>
    </row>
    <row r="208" spans="1:52" s="55" customFormat="1" ht="2.85" customHeight="1" x14ac:dyDescent="0.15">
      <c r="A208" s="55" t="s">
        <v>156</v>
      </c>
      <c r="B208" s="55" t="s">
        <v>156</v>
      </c>
      <c r="C208" s="55" t="s">
        <v>156</v>
      </c>
      <c r="I208" s="55" t="s">
        <v>156</v>
      </c>
      <c r="K208" s="55" t="s">
        <v>156</v>
      </c>
      <c r="L208" s="55" t="s">
        <v>156</v>
      </c>
      <c r="M208" s="55" t="s">
        <v>156</v>
      </c>
      <c r="N208" s="55" t="s">
        <v>156</v>
      </c>
      <c r="AB208" s="92" t="s">
        <v>156</v>
      </c>
      <c r="AC208" s="92" t="s">
        <v>156</v>
      </c>
      <c r="AD208" s="92" t="s">
        <v>156</v>
      </c>
      <c r="AE208" s="92" t="s">
        <v>156</v>
      </c>
      <c r="AF208" s="55" t="s">
        <v>156</v>
      </c>
      <c r="AG208" s="55" t="s">
        <v>156</v>
      </c>
      <c r="AH208" s="55" t="s">
        <v>156</v>
      </c>
      <c r="AI208" s="55" t="s">
        <v>156</v>
      </c>
      <c r="AJ208" s="55" t="s">
        <v>156</v>
      </c>
      <c r="AK208" s="55" t="s">
        <v>156</v>
      </c>
      <c r="AL208" s="55" t="s">
        <v>156</v>
      </c>
      <c r="AM208" s="55" t="s">
        <v>156</v>
      </c>
      <c r="AN208" s="55" t="s">
        <v>156</v>
      </c>
      <c r="AO208" s="55" t="s">
        <v>156</v>
      </c>
      <c r="AP208" s="55" t="s">
        <v>156</v>
      </c>
      <c r="AQ208" s="55" t="s">
        <v>156</v>
      </c>
      <c r="AR208" s="55" t="s">
        <v>156</v>
      </c>
      <c r="AS208" s="55" t="s">
        <v>156</v>
      </c>
      <c r="AT208" s="55" t="s">
        <v>156</v>
      </c>
      <c r="AU208" s="55" t="s">
        <v>156</v>
      </c>
      <c r="AV208" s="55" t="s">
        <v>156</v>
      </c>
      <c r="AW208" s="55" t="s">
        <v>156</v>
      </c>
      <c r="AX208" s="55" t="s">
        <v>156</v>
      </c>
      <c r="AY208" s="55" t="s">
        <v>156</v>
      </c>
      <c r="AZ208" s="55" t="s">
        <v>156</v>
      </c>
    </row>
    <row r="209" spans="1:52" s="4" customFormat="1" ht="12.75" customHeight="1" x14ac:dyDescent="0.15">
      <c r="A209" s="12"/>
      <c r="B209" s="12" t="s">
        <v>53</v>
      </c>
      <c r="C209" s="12"/>
      <c r="D209" s="12"/>
      <c r="E209" s="12"/>
      <c r="F209" s="12"/>
      <c r="G209" s="12"/>
      <c r="H209" s="12"/>
      <c r="I209" s="12"/>
      <c r="J209" s="12"/>
      <c r="K209" s="111" t="str">
        <f>"（"&amp;'入力シート（確認申請書）'!L319&amp;"）建築士事務所  （"&amp;'入力シート（確認申請書）'!S319&amp;"）知事登録  （"&amp;'入力シート（確認申請書）'!Y319&amp;"）  第"&amp;'入力シート（確認申請書）'!AB319&amp;"号"</f>
        <v>（）建築士事務所  （）知事登録  （）  第号</v>
      </c>
      <c r="O209" s="58"/>
      <c r="P209" s="12"/>
      <c r="Q209" s="12"/>
      <c r="R209" s="12"/>
      <c r="X209" s="12"/>
      <c r="Y209" s="60"/>
      <c r="Z209" s="60"/>
      <c r="AA209" s="12"/>
      <c r="AF209" s="58"/>
    </row>
    <row r="210" spans="1:52" s="55" customFormat="1" ht="2.85" customHeight="1" x14ac:dyDescent="0.15">
      <c r="A210" s="55" t="s">
        <v>156</v>
      </c>
      <c r="B210" s="55" t="s">
        <v>156</v>
      </c>
      <c r="C210" s="55" t="s">
        <v>156</v>
      </c>
      <c r="I210" s="55" t="s">
        <v>156</v>
      </c>
      <c r="K210" s="55" t="s">
        <v>156</v>
      </c>
      <c r="L210" s="55" t="s">
        <v>156</v>
      </c>
      <c r="M210" s="55" t="s">
        <v>156</v>
      </c>
      <c r="N210" s="55" t="s">
        <v>156</v>
      </c>
      <c r="AB210" s="55" t="s">
        <v>156</v>
      </c>
      <c r="AC210" s="55" t="s">
        <v>156</v>
      </c>
      <c r="AD210" s="55" t="s">
        <v>156</v>
      </c>
      <c r="AE210" s="55" t="s">
        <v>156</v>
      </c>
      <c r="AF210" s="55" t="s">
        <v>156</v>
      </c>
      <c r="AG210" s="55" t="s">
        <v>156</v>
      </c>
      <c r="AH210" s="55" t="s">
        <v>156</v>
      </c>
      <c r="AI210" s="55" t="s">
        <v>156</v>
      </c>
      <c r="AJ210" s="55" t="s">
        <v>156</v>
      </c>
      <c r="AK210" s="55" t="s">
        <v>156</v>
      </c>
      <c r="AL210" s="55" t="s">
        <v>156</v>
      </c>
      <c r="AM210" s="55" t="s">
        <v>156</v>
      </c>
      <c r="AN210" s="55" t="s">
        <v>156</v>
      </c>
      <c r="AO210" s="55" t="s">
        <v>156</v>
      </c>
      <c r="AP210" s="55" t="s">
        <v>156</v>
      </c>
      <c r="AQ210" s="55" t="s">
        <v>156</v>
      </c>
      <c r="AR210" s="55" t="s">
        <v>156</v>
      </c>
      <c r="AS210" s="55" t="s">
        <v>156</v>
      </c>
      <c r="AT210" s="55" t="s">
        <v>156</v>
      </c>
      <c r="AU210" s="55" t="s">
        <v>156</v>
      </c>
      <c r="AV210" s="55" t="s">
        <v>156</v>
      </c>
      <c r="AW210" s="55" t="s">
        <v>156</v>
      </c>
      <c r="AX210" s="55" t="s">
        <v>156</v>
      </c>
      <c r="AY210" s="55" t="s">
        <v>156</v>
      </c>
      <c r="AZ210" s="55" t="s">
        <v>156</v>
      </c>
    </row>
    <row r="211" spans="1:52" s="4" customFormat="1" ht="12.75" customHeight="1" x14ac:dyDescent="0.15">
      <c r="A211" s="12"/>
      <c r="B211" s="12"/>
      <c r="C211" s="12"/>
      <c r="D211" s="12"/>
      <c r="E211" s="12"/>
      <c r="F211" s="12"/>
      <c r="G211" s="12"/>
      <c r="H211" s="12"/>
      <c r="I211" s="12"/>
      <c r="J211" s="12"/>
      <c r="K211" s="384" t="str">
        <f>IF('入力シート（確認申請書）'!K321="","",'入力シート（確認申請書）'!K321)</f>
        <v/>
      </c>
      <c r="L211" s="384"/>
      <c r="M211" s="384"/>
      <c r="N211" s="384"/>
      <c r="O211" s="384"/>
      <c r="P211" s="384"/>
      <c r="Q211" s="384"/>
      <c r="R211" s="384"/>
      <c r="S211" s="384"/>
      <c r="T211" s="384"/>
      <c r="U211" s="384"/>
      <c r="V211" s="384"/>
      <c r="W211" s="384"/>
      <c r="X211" s="384"/>
      <c r="Y211" s="384"/>
      <c r="Z211" s="384"/>
      <c r="AA211" s="384"/>
      <c r="AB211" s="384"/>
      <c r="AC211" s="384"/>
      <c r="AD211" s="384"/>
      <c r="AE211" s="384"/>
      <c r="AF211" s="384"/>
    </row>
    <row r="212" spans="1:52" s="55" customFormat="1" ht="2.85" customHeight="1" x14ac:dyDescent="0.15">
      <c r="A212" s="55" t="s">
        <v>156</v>
      </c>
      <c r="B212" s="55" t="s">
        <v>156</v>
      </c>
      <c r="C212" s="55" t="s">
        <v>156</v>
      </c>
      <c r="I212" s="55" t="s">
        <v>156</v>
      </c>
      <c r="K212" s="55" t="s">
        <v>156</v>
      </c>
      <c r="L212" s="55" t="s">
        <v>156</v>
      </c>
      <c r="M212" s="55" t="s">
        <v>156</v>
      </c>
      <c r="N212" s="55" t="s">
        <v>156</v>
      </c>
      <c r="AB212" s="55" t="s">
        <v>156</v>
      </c>
      <c r="AC212" s="55" t="s">
        <v>156</v>
      </c>
      <c r="AD212" s="55" t="s">
        <v>156</v>
      </c>
      <c r="AE212" s="55" t="s">
        <v>156</v>
      </c>
      <c r="AF212" s="55" t="s">
        <v>156</v>
      </c>
      <c r="AG212" s="55" t="s">
        <v>156</v>
      </c>
      <c r="AH212" s="55" t="s">
        <v>156</v>
      </c>
      <c r="AI212" s="55" t="s">
        <v>156</v>
      </c>
      <c r="AJ212" s="55" t="s">
        <v>156</v>
      </c>
      <c r="AK212" s="55" t="s">
        <v>156</v>
      </c>
      <c r="AL212" s="55" t="s">
        <v>156</v>
      </c>
      <c r="AM212" s="55" t="s">
        <v>156</v>
      </c>
      <c r="AN212" s="55" t="s">
        <v>156</v>
      </c>
      <c r="AO212" s="55" t="s">
        <v>156</v>
      </c>
      <c r="AP212" s="55" t="s">
        <v>156</v>
      </c>
      <c r="AQ212" s="55" t="s">
        <v>156</v>
      </c>
      <c r="AR212" s="55" t="s">
        <v>156</v>
      </c>
      <c r="AS212" s="55" t="s">
        <v>156</v>
      </c>
      <c r="AT212" s="55" t="s">
        <v>156</v>
      </c>
      <c r="AU212" s="55" t="s">
        <v>156</v>
      </c>
      <c r="AV212" s="55" t="s">
        <v>156</v>
      </c>
      <c r="AW212" s="55" t="s">
        <v>156</v>
      </c>
      <c r="AX212" s="55" t="s">
        <v>156</v>
      </c>
      <c r="AY212" s="55" t="s">
        <v>156</v>
      </c>
      <c r="AZ212" s="55" t="s">
        <v>156</v>
      </c>
    </row>
    <row r="213" spans="1:52" s="4" customFormat="1" ht="12.75" customHeight="1" x14ac:dyDescent="0.15">
      <c r="A213" s="12"/>
      <c r="B213" s="12" t="s">
        <v>54</v>
      </c>
      <c r="C213" s="12"/>
      <c r="D213" s="12"/>
      <c r="E213" s="12"/>
      <c r="F213" s="12"/>
      <c r="G213" s="12"/>
      <c r="H213" s="12"/>
      <c r="I213" s="12"/>
      <c r="J213" s="12"/>
      <c r="K213" s="622" t="str">
        <f>IF('入力シート（確認申請書）'!K323="","",'入力シート（確認申請書）'!K323)</f>
        <v/>
      </c>
      <c r="L213" s="622"/>
      <c r="M213" s="622"/>
      <c r="N213" s="622"/>
      <c r="O213" s="622"/>
      <c r="P213" s="622"/>
      <c r="Q213" s="12"/>
      <c r="R213" s="12"/>
      <c r="S213" s="12"/>
      <c r="T213" s="12"/>
      <c r="U213" s="12"/>
      <c r="V213" s="12"/>
      <c r="W213" s="12"/>
      <c r="X213" s="12"/>
      <c r="Y213" s="12"/>
      <c r="Z213" s="12"/>
      <c r="AA213" s="12"/>
      <c r="AB213" s="12"/>
      <c r="AC213" s="12"/>
      <c r="AD213" s="12"/>
      <c r="AE213" s="12"/>
      <c r="AF213" s="12"/>
    </row>
    <row r="214" spans="1:52" s="55" customFormat="1" ht="2.85" customHeight="1" x14ac:dyDescent="0.15">
      <c r="A214" s="55" t="s">
        <v>156</v>
      </c>
      <c r="B214" s="55" t="s">
        <v>156</v>
      </c>
      <c r="C214" s="55" t="s">
        <v>156</v>
      </c>
      <c r="I214" s="55" t="s">
        <v>156</v>
      </c>
      <c r="K214" s="55" t="s">
        <v>156</v>
      </c>
      <c r="L214" s="55" t="s">
        <v>156</v>
      </c>
      <c r="M214" s="55" t="s">
        <v>156</v>
      </c>
      <c r="N214" s="55" t="s">
        <v>156</v>
      </c>
      <c r="AB214" s="55" t="s">
        <v>156</v>
      </c>
      <c r="AC214" s="55" t="s">
        <v>156</v>
      </c>
      <c r="AD214" s="55" t="s">
        <v>156</v>
      </c>
      <c r="AE214" s="55" t="s">
        <v>156</v>
      </c>
      <c r="AF214" s="55" t="s">
        <v>156</v>
      </c>
      <c r="AG214" s="55" t="s">
        <v>156</v>
      </c>
      <c r="AH214" s="55" t="s">
        <v>156</v>
      </c>
      <c r="AI214" s="55" t="s">
        <v>156</v>
      </c>
      <c r="AJ214" s="55" t="s">
        <v>156</v>
      </c>
      <c r="AK214" s="55" t="s">
        <v>156</v>
      </c>
      <c r="AL214" s="55" t="s">
        <v>156</v>
      </c>
      <c r="AM214" s="55" t="s">
        <v>156</v>
      </c>
      <c r="AN214" s="55" t="s">
        <v>156</v>
      </c>
      <c r="AO214" s="55" t="s">
        <v>156</v>
      </c>
      <c r="AP214" s="55" t="s">
        <v>156</v>
      </c>
      <c r="AQ214" s="55" t="s">
        <v>156</v>
      </c>
      <c r="AR214" s="55" t="s">
        <v>156</v>
      </c>
      <c r="AS214" s="55" t="s">
        <v>156</v>
      </c>
      <c r="AT214" s="55" t="s">
        <v>156</v>
      </c>
      <c r="AU214" s="55" t="s">
        <v>156</v>
      </c>
      <c r="AV214" s="55" t="s">
        <v>156</v>
      </c>
      <c r="AW214" s="55" t="s">
        <v>156</v>
      </c>
      <c r="AX214" s="55" t="s">
        <v>156</v>
      </c>
      <c r="AY214" s="55" t="s">
        <v>156</v>
      </c>
      <c r="AZ214" s="55" t="s">
        <v>156</v>
      </c>
    </row>
    <row r="215" spans="1:52" s="4" customFormat="1" ht="12.75" customHeight="1" x14ac:dyDescent="0.15">
      <c r="A215" s="12"/>
      <c r="B215" s="12" t="s">
        <v>8</v>
      </c>
      <c r="C215" s="12"/>
      <c r="D215" s="12"/>
      <c r="E215" s="12"/>
      <c r="F215" s="12"/>
      <c r="G215" s="12"/>
      <c r="H215" s="12"/>
      <c r="I215" s="12"/>
      <c r="J215" s="12"/>
      <c r="K215" s="384" t="str">
        <f>IF('入力シート（確認申請書）'!K325="","",'入力シート（確認申請書）'!K325)</f>
        <v/>
      </c>
      <c r="L215" s="384"/>
      <c r="M215" s="384"/>
      <c r="N215" s="384"/>
      <c r="O215" s="384"/>
      <c r="P215" s="384"/>
      <c r="Q215" s="384"/>
      <c r="R215" s="384"/>
      <c r="S215" s="384"/>
      <c r="T215" s="384"/>
      <c r="U215" s="384"/>
      <c r="V215" s="384"/>
      <c r="W215" s="384"/>
      <c r="X215" s="384"/>
      <c r="Y215" s="384"/>
      <c r="Z215" s="384"/>
      <c r="AA215" s="384"/>
      <c r="AB215" s="384"/>
      <c r="AC215" s="384"/>
      <c r="AD215" s="384"/>
      <c r="AE215" s="384"/>
      <c r="AF215" s="384"/>
    </row>
    <row r="216" spans="1:52" s="55" customFormat="1" ht="2.85" customHeight="1" x14ac:dyDescent="0.15">
      <c r="A216" s="55" t="s">
        <v>156</v>
      </c>
      <c r="B216" s="55" t="s">
        <v>156</v>
      </c>
      <c r="C216" s="55" t="s">
        <v>156</v>
      </c>
      <c r="I216" s="55" t="s">
        <v>156</v>
      </c>
      <c r="K216" s="55" t="s">
        <v>156</v>
      </c>
      <c r="L216" s="55" t="s">
        <v>156</v>
      </c>
      <c r="M216" s="55" t="s">
        <v>156</v>
      </c>
      <c r="N216" s="55" t="s">
        <v>156</v>
      </c>
      <c r="AB216" s="55" t="s">
        <v>156</v>
      </c>
      <c r="AC216" s="55" t="s">
        <v>156</v>
      </c>
      <c r="AD216" s="55" t="s">
        <v>156</v>
      </c>
      <c r="AE216" s="55" t="s">
        <v>156</v>
      </c>
      <c r="AF216" s="55" t="s">
        <v>156</v>
      </c>
      <c r="AG216" s="55" t="s">
        <v>156</v>
      </c>
      <c r="AH216" s="55" t="s">
        <v>156</v>
      </c>
      <c r="AI216" s="55" t="s">
        <v>156</v>
      </c>
      <c r="AJ216" s="55" t="s">
        <v>156</v>
      </c>
      <c r="AK216" s="55" t="s">
        <v>156</v>
      </c>
      <c r="AL216" s="55" t="s">
        <v>156</v>
      </c>
      <c r="AM216" s="55" t="s">
        <v>156</v>
      </c>
      <c r="AN216" s="55" t="s">
        <v>156</v>
      </c>
      <c r="AO216" s="55" t="s">
        <v>156</v>
      </c>
      <c r="AP216" s="55" t="s">
        <v>156</v>
      </c>
      <c r="AQ216" s="55" t="s">
        <v>156</v>
      </c>
      <c r="AR216" s="55" t="s">
        <v>156</v>
      </c>
      <c r="AS216" s="55" t="s">
        <v>156</v>
      </c>
      <c r="AT216" s="55" t="s">
        <v>156</v>
      </c>
      <c r="AU216" s="55" t="s">
        <v>156</v>
      </c>
      <c r="AV216" s="55" t="s">
        <v>156</v>
      </c>
      <c r="AW216" s="55" t="s">
        <v>156</v>
      </c>
      <c r="AX216" s="55" t="s">
        <v>156</v>
      </c>
      <c r="AY216" s="55" t="s">
        <v>156</v>
      </c>
      <c r="AZ216" s="55" t="s">
        <v>156</v>
      </c>
    </row>
    <row r="217" spans="1:52" s="4" customFormat="1" ht="12.75" customHeight="1" x14ac:dyDescent="0.15">
      <c r="A217" s="12"/>
      <c r="B217" s="12" t="s">
        <v>9</v>
      </c>
      <c r="C217" s="12"/>
      <c r="D217" s="12"/>
      <c r="E217" s="12"/>
      <c r="F217" s="12"/>
      <c r="G217" s="12"/>
      <c r="H217" s="12"/>
      <c r="I217" s="12"/>
      <c r="J217" s="12"/>
      <c r="K217" s="622" t="str">
        <f>IF('入力シート（確認申請書）'!K327="","",'入力シート（確認申請書）'!K327)</f>
        <v/>
      </c>
      <c r="L217" s="622"/>
      <c r="M217" s="622"/>
      <c r="N217" s="622"/>
      <c r="O217" s="622"/>
      <c r="P217" s="622"/>
      <c r="Q217" s="622"/>
      <c r="R217" s="622"/>
      <c r="S217" s="622"/>
      <c r="T217" s="622"/>
      <c r="U217" s="622"/>
      <c r="V217" s="622"/>
      <c r="W217" s="622"/>
      <c r="X217" s="622"/>
      <c r="Y217" s="622"/>
      <c r="Z217" s="622"/>
      <c r="AA217" s="622"/>
      <c r="AB217" s="622"/>
      <c r="AC217" s="622"/>
      <c r="AD217" s="622"/>
      <c r="AE217" s="622"/>
      <c r="AF217" s="622"/>
    </row>
    <row r="218" spans="1:52" s="55" customFormat="1" ht="2.85" customHeight="1" x14ac:dyDescent="0.15">
      <c r="A218" s="55" t="s">
        <v>156</v>
      </c>
      <c r="B218" s="55" t="s">
        <v>156</v>
      </c>
      <c r="C218" s="55" t="s">
        <v>156</v>
      </c>
      <c r="I218" s="55" t="s">
        <v>156</v>
      </c>
      <c r="K218" s="55" t="s">
        <v>156</v>
      </c>
      <c r="L218" s="55" t="s">
        <v>156</v>
      </c>
      <c r="M218" s="55" t="s">
        <v>156</v>
      </c>
      <c r="N218" s="55" t="s">
        <v>156</v>
      </c>
      <c r="AB218" s="55" t="s">
        <v>156</v>
      </c>
      <c r="AC218" s="55" t="s">
        <v>156</v>
      </c>
      <c r="AD218" s="55" t="s">
        <v>156</v>
      </c>
      <c r="AE218" s="55" t="s">
        <v>156</v>
      </c>
      <c r="AF218" s="55" t="s">
        <v>156</v>
      </c>
      <c r="AG218" s="55" t="s">
        <v>156</v>
      </c>
      <c r="AH218" s="55" t="s">
        <v>156</v>
      </c>
      <c r="AI218" s="55" t="s">
        <v>156</v>
      </c>
      <c r="AJ218" s="55" t="s">
        <v>156</v>
      </c>
      <c r="AK218" s="55" t="s">
        <v>156</v>
      </c>
      <c r="AL218" s="55" t="s">
        <v>156</v>
      </c>
      <c r="AM218" s="55" t="s">
        <v>156</v>
      </c>
      <c r="AN218" s="55" t="s">
        <v>156</v>
      </c>
      <c r="AO218" s="55" t="s">
        <v>156</v>
      </c>
      <c r="AP218" s="55" t="s">
        <v>156</v>
      </c>
      <c r="AQ218" s="55" t="s">
        <v>156</v>
      </c>
      <c r="AR218" s="55" t="s">
        <v>156</v>
      </c>
      <c r="AS218" s="55" t="s">
        <v>156</v>
      </c>
      <c r="AT218" s="55" t="s">
        <v>156</v>
      </c>
      <c r="AU218" s="55" t="s">
        <v>156</v>
      </c>
      <c r="AV218" s="55" t="s">
        <v>156</v>
      </c>
      <c r="AW218" s="55" t="s">
        <v>156</v>
      </c>
      <c r="AX218" s="55" t="s">
        <v>156</v>
      </c>
      <c r="AY218" s="55" t="s">
        <v>156</v>
      </c>
      <c r="AZ218" s="55" t="s">
        <v>156</v>
      </c>
    </row>
    <row r="219" spans="1:52" s="4" customFormat="1" ht="12.75" customHeight="1" x14ac:dyDescent="0.15">
      <c r="A219" s="12"/>
      <c r="B219" s="12" t="s">
        <v>562</v>
      </c>
      <c r="C219" s="12"/>
      <c r="D219" s="12"/>
      <c r="E219" s="12"/>
      <c r="F219" s="12"/>
      <c r="G219" s="12"/>
      <c r="H219" s="12"/>
      <c r="I219" s="12"/>
      <c r="J219" s="12"/>
      <c r="K219" s="622" t="str">
        <f>IF('入力シート（確認申請書）'!K329="","",'入力シート（確認申請書）'!K329)</f>
        <v/>
      </c>
      <c r="L219" s="622"/>
      <c r="M219" s="622"/>
      <c r="N219" s="622"/>
      <c r="O219" s="622"/>
      <c r="P219" s="622"/>
      <c r="Q219" s="622"/>
      <c r="R219" s="622"/>
      <c r="S219" s="622"/>
      <c r="T219" s="622"/>
      <c r="U219" s="622"/>
      <c r="V219" s="622"/>
      <c r="W219" s="622"/>
      <c r="X219" s="622"/>
      <c r="Y219" s="622"/>
      <c r="Z219" s="622"/>
      <c r="AA219" s="622"/>
      <c r="AB219" s="622"/>
      <c r="AC219" s="622"/>
      <c r="AD219" s="622"/>
      <c r="AE219" s="622"/>
      <c r="AF219" s="622"/>
    </row>
    <row r="220" spans="1:52" s="55" customFormat="1" ht="2.85" customHeight="1" x14ac:dyDescent="0.15">
      <c r="A220" s="55" t="s">
        <v>156</v>
      </c>
      <c r="B220" s="55" t="s">
        <v>156</v>
      </c>
      <c r="C220" s="55" t="s">
        <v>156</v>
      </c>
      <c r="I220" s="55" t="s">
        <v>156</v>
      </c>
      <c r="K220" s="55" t="s">
        <v>156</v>
      </c>
      <c r="L220" s="55" t="s">
        <v>156</v>
      </c>
      <c r="M220" s="55" t="s">
        <v>156</v>
      </c>
      <c r="N220" s="55" t="s">
        <v>156</v>
      </c>
      <c r="AB220" s="55" t="s">
        <v>156</v>
      </c>
      <c r="AC220" s="55" t="s">
        <v>156</v>
      </c>
      <c r="AD220" s="55" t="s">
        <v>156</v>
      </c>
      <c r="AE220" s="55" t="s">
        <v>156</v>
      </c>
      <c r="AF220" s="55" t="s">
        <v>156</v>
      </c>
      <c r="AG220" s="55" t="s">
        <v>156</v>
      </c>
      <c r="AH220" s="55" t="s">
        <v>156</v>
      </c>
      <c r="AI220" s="55" t="s">
        <v>156</v>
      </c>
      <c r="AJ220" s="55" t="s">
        <v>156</v>
      </c>
      <c r="AK220" s="55" t="s">
        <v>156</v>
      </c>
      <c r="AL220" s="55" t="s">
        <v>156</v>
      </c>
      <c r="AM220" s="55" t="s">
        <v>156</v>
      </c>
      <c r="AN220" s="55" t="s">
        <v>156</v>
      </c>
      <c r="AO220" s="55" t="s">
        <v>156</v>
      </c>
      <c r="AP220" s="55" t="s">
        <v>156</v>
      </c>
      <c r="AQ220" s="55" t="s">
        <v>156</v>
      </c>
      <c r="AR220" s="55" t="s">
        <v>156</v>
      </c>
      <c r="AS220" s="55" t="s">
        <v>156</v>
      </c>
      <c r="AT220" s="55" t="s">
        <v>156</v>
      </c>
      <c r="AU220" s="55" t="s">
        <v>156</v>
      </c>
      <c r="AV220" s="55" t="s">
        <v>156</v>
      </c>
      <c r="AW220" s="55" t="s">
        <v>156</v>
      </c>
      <c r="AX220" s="55" t="s">
        <v>156</v>
      </c>
      <c r="AY220" s="55" t="s">
        <v>156</v>
      </c>
      <c r="AZ220" s="55" t="s">
        <v>156</v>
      </c>
    </row>
    <row r="221" spans="1:52" s="4" customFormat="1" ht="12.7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row>
    <row r="222" spans="1:52" s="55" customFormat="1" ht="2.85" customHeight="1" x14ac:dyDescent="0.15">
      <c r="A222" s="55" t="s">
        <v>156</v>
      </c>
      <c r="B222" s="55" t="s">
        <v>156</v>
      </c>
      <c r="C222" s="55" t="s">
        <v>156</v>
      </c>
      <c r="I222" s="55" t="s">
        <v>156</v>
      </c>
      <c r="K222" s="55" t="s">
        <v>156</v>
      </c>
      <c r="L222" s="55" t="s">
        <v>156</v>
      </c>
      <c r="M222" s="55" t="s">
        <v>156</v>
      </c>
      <c r="N222" s="55" t="s">
        <v>156</v>
      </c>
      <c r="AB222" s="55" t="s">
        <v>156</v>
      </c>
      <c r="AC222" s="55" t="s">
        <v>156</v>
      </c>
      <c r="AD222" s="55" t="s">
        <v>156</v>
      </c>
      <c r="AE222" s="55" t="s">
        <v>156</v>
      </c>
      <c r="AF222" s="55" t="s">
        <v>156</v>
      </c>
      <c r="AG222" s="55" t="s">
        <v>156</v>
      </c>
      <c r="AH222" s="55" t="s">
        <v>156</v>
      </c>
      <c r="AI222" s="55" t="s">
        <v>156</v>
      </c>
      <c r="AJ222" s="55" t="s">
        <v>156</v>
      </c>
      <c r="AK222" s="55" t="s">
        <v>156</v>
      </c>
      <c r="AL222" s="55" t="s">
        <v>156</v>
      </c>
      <c r="AM222" s="55" t="s">
        <v>156</v>
      </c>
      <c r="AN222" s="55" t="s">
        <v>156</v>
      </c>
      <c r="AO222" s="55" t="s">
        <v>156</v>
      </c>
      <c r="AP222" s="55" t="s">
        <v>156</v>
      </c>
      <c r="AQ222" s="55" t="s">
        <v>156</v>
      </c>
      <c r="AR222" s="55" t="s">
        <v>156</v>
      </c>
      <c r="AS222" s="55" t="s">
        <v>156</v>
      </c>
      <c r="AT222" s="55" t="s">
        <v>156</v>
      </c>
      <c r="AU222" s="55" t="s">
        <v>156</v>
      </c>
      <c r="AV222" s="55" t="s">
        <v>156</v>
      </c>
      <c r="AW222" s="55" t="s">
        <v>156</v>
      </c>
      <c r="AX222" s="55" t="s">
        <v>156</v>
      </c>
      <c r="AY222" s="55" t="s">
        <v>156</v>
      </c>
      <c r="AZ222" s="55" t="s">
        <v>156</v>
      </c>
    </row>
    <row r="223" spans="1:52" s="4" customFormat="1" ht="12.75" customHeight="1" x14ac:dyDescent="0.15">
      <c r="A223" s="12"/>
      <c r="B223" s="12" t="s">
        <v>52</v>
      </c>
      <c r="C223" s="12"/>
      <c r="D223" s="12"/>
      <c r="E223" s="12"/>
      <c r="F223" s="12"/>
      <c r="G223" s="12"/>
      <c r="H223" s="12"/>
      <c r="I223" s="12"/>
      <c r="J223" s="12"/>
      <c r="K223" s="111" t="str">
        <f>"（"&amp;'入力シート（確認申請書）'!L$333&amp;"）建築士    （"&amp;'入力シート（確認申請書）'!T$333&amp;"）登録    第"&amp;'入力シート（確認申請書）'!AB333&amp;"号"</f>
        <v>（）建築士    （）登録    第号</v>
      </c>
      <c r="O223" s="58"/>
      <c r="P223" s="12"/>
      <c r="Q223" s="12"/>
      <c r="R223" s="12"/>
      <c r="S223" s="12"/>
      <c r="X223" s="12"/>
      <c r="Y223" s="58"/>
      <c r="Z223" s="12"/>
      <c r="AA223" s="12"/>
      <c r="AF223" s="58"/>
    </row>
    <row r="224" spans="1:52" s="55" customFormat="1" ht="2.85" customHeight="1" x14ac:dyDescent="0.15">
      <c r="A224" s="55" t="s">
        <v>156</v>
      </c>
      <c r="B224" s="55" t="s">
        <v>156</v>
      </c>
      <c r="C224" s="55" t="s">
        <v>156</v>
      </c>
      <c r="I224" s="55" t="s">
        <v>156</v>
      </c>
      <c r="K224" s="55" t="s">
        <v>156</v>
      </c>
      <c r="L224" s="55" t="s">
        <v>156</v>
      </c>
      <c r="M224" s="55" t="s">
        <v>156</v>
      </c>
      <c r="N224" s="55" t="s">
        <v>156</v>
      </c>
      <c r="AB224" s="55" t="s">
        <v>156</v>
      </c>
      <c r="AC224" s="55" t="s">
        <v>156</v>
      </c>
      <c r="AD224" s="55" t="s">
        <v>156</v>
      </c>
      <c r="AE224" s="55" t="s">
        <v>156</v>
      </c>
      <c r="AF224" s="55" t="s">
        <v>156</v>
      </c>
      <c r="AG224" s="55" t="s">
        <v>156</v>
      </c>
      <c r="AH224" s="55" t="s">
        <v>156</v>
      </c>
      <c r="AI224" s="55" t="s">
        <v>156</v>
      </c>
      <c r="AJ224" s="55" t="s">
        <v>156</v>
      </c>
      <c r="AK224" s="55" t="s">
        <v>156</v>
      </c>
      <c r="AL224" s="55" t="s">
        <v>156</v>
      </c>
      <c r="AM224" s="55" t="s">
        <v>156</v>
      </c>
      <c r="AN224" s="55" t="s">
        <v>156</v>
      </c>
      <c r="AO224" s="55" t="s">
        <v>156</v>
      </c>
      <c r="AP224" s="55" t="s">
        <v>156</v>
      </c>
      <c r="AQ224" s="55" t="s">
        <v>156</v>
      </c>
      <c r="AR224" s="55" t="s">
        <v>156</v>
      </c>
      <c r="AS224" s="55" t="s">
        <v>156</v>
      </c>
      <c r="AT224" s="55" t="s">
        <v>156</v>
      </c>
      <c r="AU224" s="55" t="s">
        <v>156</v>
      </c>
      <c r="AV224" s="55" t="s">
        <v>156</v>
      </c>
      <c r="AW224" s="55" t="s">
        <v>156</v>
      </c>
      <c r="AX224" s="55" t="s">
        <v>156</v>
      </c>
      <c r="AY224" s="55" t="s">
        <v>156</v>
      </c>
      <c r="AZ224" s="55" t="s">
        <v>156</v>
      </c>
    </row>
    <row r="225" spans="1:52" s="4" customFormat="1" ht="12.75" customHeight="1" x14ac:dyDescent="0.15">
      <c r="A225" s="12"/>
      <c r="B225" s="12" t="s">
        <v>7</v>
      </c>
      <c r="C225" s="12"/>
      <c r="D225" s="12"/>
      <c r="E225" s="12"/>
      <c r="F225" s="12"/>
      <c r="G225" s="12"/>
      <c r="H225" s="12"/>
      <c r="I225" s="12"/>
      <c r="J225" s="12"/>
      <c r="K225" s="384" t="str">
        <f>IF('入力シート（確認申請書）'!K335="","",'入力シート（確認申請書）'!K335)</f>
        <v/>
      </c>
      <c r="L225" s="384"/>
      <c r="M225" s="384"/>
      <c r="N225" s="384"/>
      <c r="O225" s="384"/>
      <c r="P225" s="384"/>
      <c r="Q225" s="384"/>
      <c r="R225" s="384"/>
      <c r="S225" s="384"/>
      <c r="T225" s="384"/>
      <c r="U225" s="384"/>
      <c r="V225" s="384"/>
      <c r="W225" s="384"/>
      <c r="X225" s="384"/>
      <c r="Y225" s="384"/>
      <c r="Z225" s="384"/>
      <c r="AA225" s="384"/>
      <c r="AB225" s="384"/>
      <c r="AC225" s="384"/>
      <c r="AD225" s="384"/>
      <c r="AE225" s="384"/>
      <c r="AF225" s="384"/>
    </row>
    <row r="226" spans="1:52" s="55" customFormat="1" ht="2.85" customHeight="1" x14ac:dyDescent="0.15">
      <c r="A226" s="55" t="s">
        <v>156</v>
      </c>
      <c r="B226" s="55" t="s">
        <v>156</v>
      </c>
      <c r="C226" s="55" t="s">
        <v>156</v>
      </c>
      <c r="I226" s="55" t="s">
        <v>156</v>
      </c>
      <c r="K226" s="55" t="s">
        <v>156</v>
      </c>
      <c r="L226" s="55" t="s">
        <v>156</v>
      </c>
      <c r="M226" s="55" t="s">
        <v>156</v>
      </c>
      <c r="N226" s="55" t="s">
        <v>156</v>
      </c>
      <c r="AB226" s="55" t="s">
        <v>156</v>
      </c>
      <c r="AC226" s="55" t="s">
        <v>156</v>
      </c>
      <c r="AD226" s="55" t="s">
        <v>156</v>
      </c>
      <c r="AE226" s="55" t="s">
        <v>156</v>
      </c>
      <c r="AF226" s="55" t="s">
        <v>156</v>
      </c>
      <c r="AG226" s="55" t="s">
        <v>156</v>
      </c>
      <c r="AH226" s="55" t="s">
        <v>156</v>
      </c>
      <c r="AI226" s="55" t="s">
        <v>156</v>
      </c>
      <c r="AJ226" s="55" t="s">
        <v>156</v>
      </c>
      <c r="AK226" s="55" t="s">
        <v>156</v>
      </c>
      <c r="AL226" s="55" t="s">
        <v>156</v>
      </c>
      <c r="AM226" s="55" t="s">
        <v>156</v>
      </c>
      <c r="AN226" s="55" t="s">
        <v>156</v>
      </c>
      <c r="AO226" s="55" t="s">
        <v>156</v>
      </c>
      <c r="AP226" s="55" t="s">
        <v>156</v>
      </c>
      <c r="AQ226" s="55" t="s">
        <v>156</v>
      </c>
      <c r="AR226" s="55" t="s">
        <v>156</v>
      </c>
      <c r="AS226" s="55" t="s">
        <v>156</v>
      </c>
      <c r="AT226" s="55" t="s">
        <v>156</v>
      </c>
      <c r="AU226" s="55" t="s">
        <v>156</v>
      </c>
      <c r="AV226" s="55" t="s">
        <v>156</v>
      </c>
      <c r="AW226" s="55" t="s">
        <v>156</v>
      </c>
      <c r="AX226" s="55" t="s">
        <v>156</v>
      </c>
      <c r="AY226" s="55" t="s">
        <v>156</v>
      </c>
      <c r="AZ226" s="55" t="s">
        <v>156</v>
      </c>
    </row>
    <row r="227" spans="1:52" s="4" customFormat="1" ht="12.75" customHeight="1" x14ac:dyDescent="0.15">
      <c r="A227" s="12"/>
      <c r="B227" s="12" t="s">
        <v>53</v>
      </c>
      <c r="C227" s="12"/>
      <c r="D227" s="12"/>
      <c r="E227" s="12"/>
      <c r="F227" s="12"/>
      <c r="G227" s="12"/>
      <c r="H227" s="12"/>
      <c r="I227" s="12"/>
      <c r="J227" s="12"/>
      <c r="K227" s="111" t="str">
        <f>"（"&amp;'入力シート（確認申請書）'!L337&amp;"）建築士事務所  （"&amp;'入力シート（確認申請書）'!S337&amp;"）知事登録  （"&amp;'入力シート（確認申請書）'!Y337&amp;"）  第"&amp;'入力シート（確認申請書）'!AB337&amp;"号"</f>
        <v>（）建築士事務所  （）知事登録  （）  第号</v>
      </c>
      <c r="O227" s="58"/>
      <c r="P227" s="12"/>
      <c r="Q227" s="12"/>
      <c r="R227" s="12"/>
      <c r="X227" s="12"/>
      <c r="Y227" s="60"/>
      <c r="Z227" s="60"/>
      <c r="AA227" s="12"/>
      <c r="AF227" s="58"/>
    </row>
    <row r="228" spans="1:52" s="55" customFormat="1" ht="2.85" customHeight="1" x14ac:dyDescent="0.15">
      <c r="A228" s="55" t="s">
        <v>156</v>
      </c>
      <c r="B228" s="55" t="s">
        <v>156</v>
      </c>
      <c r="C228" s="55" t="s">
        <v>156</v>
      </c>
      <c r="I228" s="55" t="s">
        <v>156</v>
      </c>
      <c r="L228" s="55" t="s">
        <v>156</v>
      </c>
      <c r="M228" s="55" t="s">
        <v>156</v>
      </c>
      <c r="N228" s="55" t="s">
        <v>156</v>
      </c>
      <c r="AB228" s="55" t="s">
        <v>156</v>
      </c>
      <c r="AC228" s="55" t="s">
        <v>156</v>
      </c>
      <c r="AD228" s="55" t="s">
        <v>156</v>
      </c>
      <c r="AE228" s="55" t="s">
        <v>156</v>
      </c>
      <c r="AF228" s="55" t="s">
        <v>156</v>
      </c>
      <c r="AG228" s="55" t="s">
        <v>156</v>
      </c>
      <c r="AH228" s="55" t="s">
        <v>156</v>
      </c>
      <c r="AI228" s="55" t="s">
        <v>156</v>
      </c>
      <c r="AJ228" s="55" t="s">
        <v>156</v>
      </c>
      <c r="AK228" s="55" t="s">
        <v>156</v>
      </c>
      <c r="AL228" s="55" t="s">
        <v>156</v>
      </c>
      <c r="AM228" s="55" t="s">
        <v>156</v>
      </c>
      <c r="AN228" s="55" t="s">
        <v>156</v>
      </c>
      <c r="AO228" s="55" t="s">
        <v>156</v>
      </c>
      <c r="AP228" s="55" t="s">
        <v>156</v>
      </c>
      <c r="AQ228" s="55" t="s">
        <v>156</v>
      </c>
      <c r="AR228" s="55" t="s">
        <v>156</v>
      </c>
      <c r="AS228" s="55" t="s">
        <v>156</v>
      </c>
      <c r="AT228" s="55" t="s">
        <v>156</v>
      </c>
      <c r="AU228" s="55" t="s">
        <v>156</v>
      </c>
      <c r="AV228" s="55" t="s">
        <v>156</v>
      </c>
      <c r="AW228" s="55" t="s">
        <v>156</v>
      </c>
      <c r="AX228" s="55" t="s">
        <v>156</v>
      </c>
      <c r="AY228" s="55" t="s">
        <v>156</v>
      </c>
      <c r="AZ228" s="55" t="s">
        <v>156</v>
      </c>
    </row>
    <row r="229" spans="1:52" s="4" customFormat="1" ht="12.75" customHeight="1" x14ac:dyDescent="0.15">
      <c r="A229" s="12"/>
      <c r="B229" s="12"/>
      <c r="C229" s="12"/>
      <c r="D229" s="12"/>
      <c r="E229" s="12"/>
      <c r="F229" s="12"/>
      <c r="G229" s="12"/>
      <c r="H229" s="12"/>
      <c r="I229" s="12"/>
      <c r="J229" s="12"/>
      <c r="K229" s="384" t="str">
        <f>IF('入力シート（確認申請書）'!K339="","",'入力シート（確認申請書）'!K339)</f>
        <v/>
      </c>
      <c r="L229" s="384"/>
      <c r="M229" s="384"/>
      <c r="N229" s="384"/>
      <c r="O229" s="384"/>
      <c r="P229" s="384"/>
      <c r="Q229" s="384"/>
      <c r="R229" s="384"/>
      <c r="S229" s="384"/>
      <c r="T229" s="384"/>
      <c r="U229" s="384"/>
      <c r="V229" s="384"/>
      <c r="W229" s="384"/>
      <c r="X229" s="384"/>
      <c r="Y229" s="384"/>
      <c r="Z229" s="384"/>
      <c r="AA229" s="384"/>
      <c r="AB229" s="384"/>
      <c r="AC229" s="384"/>
      <c r="AD229" s="384"/>
      <c r="AE229" s="384"/>
      <c r="AF229" s="384"/>
    </row>
    <row r="230" spans="1:52" s="55" customFormat="1" ht="2.85" customHeight="1" x14ac:dyDescent="0.15">
      <c r="A230" s="55" t="s">
        <v>156</v>
      </c>
      <c r="B230" s="55" t="s">
        <v>156</v>
      </c>
      <c r="C230" s="55" t="s">
        <v>156</v>
      </c>
      <c r="I230" s="55" t="s">
        <v>156</v>
      </c>
      <c r="K230" s="55" t="s">
        <v>156</v>
      </c>
      <c r="L230" s="55" t="s">
        <v>156</v>
      </c>
      <c r="M230" s="55" t="s">
        <v>156</v>
      </c>
      <c r="N230" s="55" t="s">
        <v>156</v>
      </c>
      <c r="AB230" s="55" t="s">
        <v>156</v>
      </c>
      <c r="AC230" s="55" t="s">
        <v>156</v>
      </c>
      <c r="AD230" s="55" t="s">
        <v>156</v>
      </c>
      <c r="AE230" s="55" t="s">
        <v>156</v>
      </c>
      <c r="AF230" s="55" t="s">
        <v>156</v>
      </c>
      <c r="AG230" s="55" t="s">
        <v>156</v>
      </c>
      <c r="AH230" s="55" t="s">
        <v>156</v>
      </c>
      <c r="AI230" s="55" t="s">
        <v>156</v>
      </c>
      <c r="AJ230" s="55" t="s">
        <v>156</v>
      </c>
      <c r="AK230" s="55" t="s">
        <v>156</v>
      </c>
      <c r="AL230" s="55" t="s">
        <v>156</v>
      </c>
      <c r="AM230" s="55" t="s">
        <v>156</v>
      </c>
      <c r="AN230" s="55" t="s">
        <v>156</v>
      </c>
      <c r="AO230" s="55" t="s">
        <v>156</v>
      </c>
      <c r="AP230" s="55" t="s">
        <v>156</v>
      </c>
      <c r="AQ230" s="55" t="s">
        <v>156</v>
      </c>
      <c r="AR230" s="55" t="s">
        <v>156</v>
      </c>
      <c r="AS230" s="55" t="s">
        <v>156</v>
      </c>
      <c r="AT230" s="55" t="s">
        <v>156</v>
      </c>
      <c r="AU230" s="55" t="s">
        <v>156</v>
      </c>
      <c r="AV230" s="55" t="s">
        <v>156</v>
      </c>
      <c r="AW230" s="55" t="s">
        <v>156</v>
      </c>
      <c r="AX230" s="55" t="s">
        <v>156</v>
      </c>
      <c r="AY230" s="55" t="s">
        <v>156</v>
      </c>
      <c r="AZ230" s="55" t="s">
        <v>156</v>
      </c>
    </row>
    <row r="231" spans="1:52" s="4" customFormat="1" ht="12.75" customHeight="1" x14ac:dyDescent="0.15">
      <c r="A231" s="12"/>
      <c r="B231" s="12" t="s">
        <v>54</v>
      </c>
      <c r="C231" s="12"/>
      <c r="D231" s="12"/>
      <c r="E231" s="12"/>
      <c r="F231" s="12"/>
      <c r="G231" s="12"/>
      <c r="H231" s="12"/>
      <c r="I231" s="12"/>
      <c r="J231" s="12"/>
      <c r="K231" s="622" t="str">
        <f>IF('入力シート（確認申請書）'!K341="","",'入力シート（確認申請書）'!K341)</f>
        <v/>
      </c>
      <c r="L231" s="622"/>
      <c r="M231" s="622"/>
      <c r="N231" s="622"/>
      <c r="O231" s="622"/>
      <c r="P231" s="622"/>
      <c r="Q231" s="12"/>
      <c r="R231" s="12"/>
      <c r="S231" s="12"/>
      <c r="T231" s="12"/>
      <c r="U231" s="12"/>
      <c r="V231" s="12"/>
      <c r="W231" s="12"/>
      <c r="X231" s="12"/>
      <c r="Y231" s="12"/>
      <c r="Z231" s="12"/>
      <c r="AA231" s="12"/>
      <c r="AB231" s="12"/>
      <c r="AC231" s="12"/>
      <c r="AD231" s="12"/>
      <c r="AE231" s="12"/>
      <c r="AF231" s="12"/>
    </row>
    <row r="232" spans="1:52" s="55" customFormat="1" ht="2.85" customHeight="1" x14ac:dyDescent="0.15">
      <c r="A232" s="55" t="s">
        <v>156</v>
      </c>
      <c r="B232" s="55" t="s">
        <v>156</v>
      </c>
      <c r="C232" s="55" t="s">
        <v>156</v>
      </c>
      <c r="I232" s="55" t="s">
        <v>156</v>
      </c>
      <c r="K232" s="55" t="s">
        <v>156</v>
      </c>
      <c r="L232" s="55" t="s">
        <v>156</v>
      </c>
      <c r="M232" s="55" t="s">
        <v>156</v>
      </c>
      <c r="N232" s="55" t="s">
        <v>156</v>
      </c>
      <c r="AB232" s="55" t="s">
        <v>156</v>
      </c>
      <c r="AC232" s="55" t="s">
        <v>156</v>
      </c>
      <c r="AD232" s="55" t="s">
        <v>156</v>
      </c>
      <c r="AE232" s="55" t="s">
        <v>156</v>
      </c>
      <c r="AF232" s="55" t="s">
        <v>156</v>
      </c>
      <c r="AG232" s="55" t="s">
        <v>156</v>
      </c>
      <c r="AH232" s="55" t="s">
        <v>156</v>
      </c>
      <c r="AI232" s="55" t="s">
        <v>156</v>
      </c>
      <c r="AJ232" s="55" t="s">
        <v>156</v>
      </c>
      <c r="AK232" s="55" t="s">
        <v>156</v>
      </c>
      <c r="AL232" s="55" t="s">
        <v>156</v>
      </c>
      <c r="AM232" s="55" t="s">
        <v>156</v>
      </c>
      <c r="AN232" s="55" t="s">
        <v>156</v>
      </c>
      <c r="AO232" s="55" t="s">
        <v>156</v>
      </c>
      <c r="AP232" s="55" t="s">
        <v>156</v>
      </c>
      <c r="AQ232" s="55" t="s">
        <v>156</v>
      </c>
      <c r="AR232" s="55" t="s">
        <v>156</v>
      </c>
      <c r="AS232" s="55" t="s">
        <v>156</v>
      </c>
      <c r="AT232" s="55" t="s">
        <v>156</v>
      </c>
      <c r="AU232" s="55" t="s">
        <v>156</v>
      </c>
      <c r="AV232" s="55" t="s">
        <v>156</v>
      </c>
      <c r="AW232" s="55" t="s">
        <v>156</v>
      </c>
      <c r="AX232" s="55" t="s">
        <v>156</v>
      </c>
      <c r="AY232" s="55" t="s">
        <v>156</v>
      </c>
      <c r="AZ232" s="55" t="s">
        <v>156</v>
      </c>
    </row>
    <row r="233" spans="1:52" s="4" customFormat="1" ht="12.75" customHeight="1" x14ac:dyDescent="0.15">
      <c r="A233" s="12"/>
      <c r="B233" s="12" t="s">
        <v>8</v>
      </c>
      <c r="C233" s="12"/>
      <c r="D233" s="12"/>
      <c r="E233" s="12"/>
      <c r="F233" s="12"/>
      <c r="G233" s="12"/>
      <c r="H233" s="12"/>
      <c r="I233" s="12"/>
      <c r="J233" s="12"/>
      <c r="K233" s="384" t="str">
        <f>IF('入力シート（確認申請書）'!K343="","",'入力シート（確認申請書）'!K343)</f>
        <v/>
      </c>
      <c r="L233" s="384"/>
      <c r="M233" s="384"/>
      <c r="N233" s="384"/>
      <c r="O233" s="384"/>
      <c r="P233" s="384"/>
      <c r="Q233" s="384"/>
      <c r="R233" s="384"/>
      <c r="S233" s="384"/>
      <c r="T233" s="384"/>
      <c r="U233" s="384"/>
      <c r="V233" s="384"/>
      <c r="W233" s="384"/>
      <c r="X233" s="384"/>
      <c r="Y233" s="384"/>
      <c r="Z233" s="384"/>
      <c r="AA233" s="384"/>
      <c r="AB233" s="384"/>
      <c r="AC233" s="384"/>
      <c r="AD233" s="384"/>
      <c r="AE233" s="384"/>
      <c r="AF233" s="384"/>
    </row>
    <row r="234" spans="1:52" s="55" customFormat="1" ht="2.85" customHeight="1" x14ac:dyDescent="0.15">
      <c r="A234" s="55" t="s">
        <v>156</v>
      </c>
      <c r="B234" s="55" t="s">
        <v>156</v>
      </c>
      <c r="C234" s="55" t="s">
        <v>156</v>
      </c>
      <c r="I234" s="55" t="s">
        <v>156</v>
      </c>
      <c r="K234" s="55" t="s">
        <v>156</v>
      </c>
      <c r="L234" s="55" t="s">
        <v>156</v>
      </c>
      <c r="M234" s="55" t="s">
        <v>156</v>
      </c>
      <c r="N234" s="55" t="s">
        <v>156</v>
      </c>
      <c r="AB234" s="55" t="s">
        <v>156</v>
      </c>
      <c r="AC234" s="55" t="s">
        <v>156</v>
      </c>
      <c r="AD234" s="55" t="s">
        <v>156</v>
      </c>
      <c r="AE234" s="55" t="s">
        <v>156</v>
      </c>
      <c r="AF234" s="55" t="s">
        <v>156</v>
      </c>
      <c r="AG234" s="55" t="s">
        <v>156</v>
      </c>
      <c r="AH234" s="55" t="s">
        <v>156</v>
      </c>
      <c r="AI234" s="55" t="s">
        <v>156</v>
      </c>
      <c r="AJ234" s="55" t="s">
        <v>156</v>
      </c>
      <c r="AK234" s="55" t="s">
        <v>156</v>
      </c>
      <c r="AL234" s="55" t="s">
        <v>156</v>
      </c>
      <c r="AM234" s="55" t="s">
        <v>156</v>
      </c>
      <c r="AN234" s="55" t="s">
        <v>156</v>
      </c>
      <c r="AO234" s="55" t="s">
        <v>156</v>
      </c>
      <c r="AP234" s="55" t="s">
        <v>156</v>
      </c>
      <c r="AQ234" s="55" t="s">
        <v>156</v>
      </c>
      <c r="AR234" s="55" t="s">
        <v>156</v>
      </c>
      <c r="AS234" s="55" t="s">
        <v>156</v>
      </c>
      <c r="AT234" s="55" t="s">
        <v>156</v>
      </c>
      <c r="AU234" s="55" t="s">
        <v>156</v>
      </c>
      <c r="AV234" s="55" t="s">
        <v>156</v>
      </c>
      <c r="AW234" s="55" t="s">
        <v>156</v>
      </c>
      <c r="AX234" s="55" t="s">
        <v>156</v>
      </c>
      <c r="AY234" s="55" t="s">
        <v>156</v>
      </c>
      <c r="AZ234" s="55" t="s">
        <v>156</v>
      </c>
    </row>
    <row r="235" spans="1:52" s="4" customFormat="1" ht="12.75" customHeight="1" x14ac:dyDescent="0.15">
      <c r="A235" s="12"/>
      <c r="B235" s="12" t="s">
        <v>9</v>
      </c>
      <c r="C235" s="12"/>
      <c r="D235" s="12"/>
      <c r="E235" s="12"/>
      <c r="F235" s="12"/>
      <c r="G235" s="12"/>
      <c r="H235" s="12"/>
      <c r="I235" s="12"/>
      <c r="J235" s="12"/>
      <c r="K235" s="622" t="str">
        <f>IF('入力シート（確認申請書）'!K345="","",'入力シート（確認申請書）'!K345)</f>
        <v/>
      </c>
      <c r="L235" s="622"/>
      <c r="M235" s="622"/>
      <c r="N235" s="622"/>
      <c r="O235" s="622"/>
      <c r="P235" s="622"/>
      <c r="Q235" s="622"/>
      <c r="R235" s="622"/>
      <c r="S235" s="622"/>
      <c r="T235" s="622"/>
      <c r="U235" s="622"/>
      <c r="V235" s="622"/>
      <c r="W235" s="622"/>
      <c r="X235" s="622"/>
      <c r="Y235" s="622"/>
      <c r="Z235" s="622"/>
      <c r="AA235" s="622"/>
      <c r="AB235" s="622"/>
      <c r="AC235" s="622"/>
      <c r="AD235" s="622"/>
      <c r="AE235" s="622"/>
      <c r="AF235" s="622"/>
    </row>
    <row r="236" spans="1:52" s="55" customFormat="1" ht="2.85" customHeight="1" x14ac:dyDescent="0.15">
      <c r="A236" s="55" t="s">
        <v>156</v>
      </c>
      <c r="B236" s="55" t="s">
        <v>156</v>
      </c>
      <c r="C236" s="55" t="s">
        <v>156</v>
      </c>
      <c r="I236" s="55" t="s">
        <v>156</v>
      </c>
      <c r="K236" s="55" t="s">
        <v>156</v>
      </c>
      <c r="L236" s="55" t="s">
        <v>156</v>
      </c>
      <c r="M236" s="55" t="s">
        <v>156</v>
      </c>
      <c r="N236" s="55" t="s">
        <v>156</v>
      </c>
      <c r="AB236" s="55" t="s">
        <v>156</v>
      </c>
      <c r="AC236" s="55" t="s">
        <v>156</v>
      </c>
      <c r="AD236" s="55" t="s">
        <v>156</v>
      </c>
      <c r="AE236" s="55" t="s">
        <v>156</v>
      </c>
      <c r="AF236" s="55" t="s">
        <v>156</v>
      </c>
      <c r="AG236" s="55" t="s">
        <v>156</v>
      </c>
      <c r="AH236" s="55" t="s">
        <v>156</v>
      </c>
      <c r="AI236" s="55" t="s">
        <v>156</v>
      </c>
      <c r="AJ236" s="55" t="s">
        <v>156</v>
      </c>
      <c r="AK236" s="55" t="s">
        <v>156</v>
      </c>
      <c r="AL236" s="55" t="s">
        <v>156</v>
      </c>
      <c r="AM236" s="55" t="s">
        <v>156</v>
      </c>
      <c r="AN236" s="55" t="s">
        <v>156</v>
      </c>
      <c r="AO236" s="55" t="s">
        <v>156</v>
      </c>
      <c r="AP236" s="55" t="s">
        <v>156</v>
      </c>
      <c r="AQ236" s="55" t="s">
        <v>156</v>
      </c>
      <c r="AR236" s="55" t="s">
        <v>156</v>
      </c>
      <c r="AS236" s="55" t="s">
        <v>156</v>
      </c>
      <c r="AT236" s="55" t="s">
        <v>156</v>
      </c>
      <c r="AU236" s="55" t="s">
        <v>156</v>
      </c>
      <c r="AV236" s="55" t="s">
        <v>156</v>
      </c>
      <c r="AW236" s="55" t="s">
        <v>156</v>
      </c>
      <c r="AX236" s="55" t="s">
        <v>156</v>
      </c>
      <c r="AY236" s="55" t="s">
        <v>156</v>
      </c>
      <c r="AZ236" s="55" t="s">
        <v>156</v>
      </c>
    </row>
    <row r="237" spans="1:52" s="4" customFormat="1" ht="12.75" customHeight="1" x14ac:dyDescent="0.15">
      <c r="A237" s="12"/>
      <c r="B237" s="12" t="s">
        <v>562</v>
      </c>
      <c r="C237" s="12"/>
      <c r="D237" s="12"/>
      <c r="E237" s="12"/>
      <c r="F237" s="12"/>
      <c r="G237" s="12"/>
      <c r="H237" s="12"/>
      <c r="I237" s="12"/>
      <c r="J237" s="12"/>
      <c r="K237" s="622" t="str">
        <f>IF('入力シート（確認申請書）'!K347="","",'入力シート（確認申請書）'!K347)</f>
        <v/>
      </c>
      <c r="L237" s="622"/>
      <c r="M237" s="622"/>
      <c r="N237" s="622"/>
      <c r="O237" s="622"/>
      <c r="P237" s="622"/>
      <c r="Q237" s="622"/>
      <c r="R237" s="622"/>
      <c r="S237" s="622"/>
      <c r="T237" s="622"/>
      <c r="U237" s="622"/>
      <c r="V237" s="622"/>
      <c r="W237" s="622"/>
      <c r="X237" s="622"/>
      <c r="Y237" s="622"/>
      <c r="Z237" s="622"/>
      <c r="AA237" s="622"/>
      <c r="AB237" s="622"/>
      <c r="AC237" s="622"/>
      <c r="AD237" s="622"/>
      <c r="AE237" s="622"/>
      <c r="AF237" s="622"/>
    </row>
    <row r="238" spans="1:52" s="55" customFormat="1" ht="2.85" customHeight="1" x14ac:dyDescent="0.15">
      <c r="A238" s="55" t="s">
        <v>156</v>
      </c>
      <c r="B238" s="55" t="s">
        <v>156</v>
      </c>
      <c r="C238" s="55" t="s">
        <v>156</v>
      </c>
      <c r="I238" s="55" t="s">
        <v>156</v>
      </c>
      <c r="K238" s="55" t="s">
        <v>156</v>
      </c>
      <c r="L238" s="55" t="s">
        <v>156</v>
      </c>
      <c r="M238" s="55" t="s">
        <v>156</v>
      </c>
      <c r="N238" s="55" t="s">
        <v>156</v>
      </c>
      <c r="AB238" s="55" t="s">
        <v>156</v>
      </c>
      <c r="AC238" s="55" t="s">
        <v>156</v>
      </c>
      <c r="AD238" s="55" t="s">
        <v>156</v>
      </c>
      <c r="AE238" s="55" t="s">
        <v>156</v>
      </c>
      <c r="AF238" s="55" t="s">
        <v>156</v>
      </c>
      <c r="AG238" s="55" t="s">
        <v>156</v>
      </c>
      <c r="AH238" s="55" t="s">
        <v>156</v>
      </c>
      <c r="AI238" s="55" t="s">
        <v>156</v>
      </c>
      <c r="AJ238" s="55" t="s">
        <v>156</v>
      </c>
      <c r="AK238" s="55" t="s">
        <v>156</v>
      </c>
      <c r="AL238" s="55" t="s">
        <v>156</v>
      </c>
      <c r="AM238" s="55" t="s">
        <v>156</v>
      </c>
      <c r="AN238" s="55" t="s">
        <v>156</v>
      </c>
      <c r="AO238" s="55" t="s">
        <v>156</v>
      </c>
      <c r="AP238" s="55" t="s">
        <v>156</v>
      </c>
      <c r="AQ238" s="55" t="s">
        <v>156</v>
      </c>
      <c r="AR238" s="55" t="s">
        <v>156</v>
      </c>
      <c r="AS238" s="55" t="s">
        <v>156</v>
      </c>
      <c r="AT238" s="55" t="s">
        <v>156</v>
      </c>
      <c r="AU238" s="55" t="s">
        <v>156</v>
      </c>
      <c r="AV238" s="55" t="s">
        <v>156</v>
      </c>
      <c r="AW238" s="55" t="s">
        <v>156</v>
      </c>
      <c r="AX238" s="55" t="s">
        <v>156</v>
      </c>
      <c r="AY238" s="55" t="s">
        <v>156</v>
      </c>
      <c r="AZ238" s="55" t="s">
        <v>156</v>
      </c>
    </row>
    <row r="239" spans="1:52" s="4" customFormat="1" ht="12.7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row>
    <row r="240" spans="1:52" s="55" customFormat="1" ht="2.85" customHeight="1" x14ac:dyDescent="0.15">
      <c r="A240" s="55" t="s">
        <v>156</v>
      </c>
      <c r="B240" s="55" t="s">
        <v>156</v>
      </c>
      <c r="C240" s="55" t="s">
        <v>156</v>
      </c>
      <c r="I240" s="55" t="s">
        <v>156</v>
      </c>
      <c r="K240" s="55" t="s">
        <v>156</v>
      </c>
      <c r="L240" s="55" t="s">
        <v>156</v>
      </c>
      <c r="M240" s="55" t="s">
        <v>156</v>
      </c>
      <c r="N240" s="55" t="s">
        <v>156</v>
      </c>
      <c r="AB240" s="55" t="s">
        <v>156</v>
      </c>
      <c r="AC240" s="55" t="s">
        <v>156</v>
      </c>
      <c r="AD240" s="55" t="s">
        <v>156</v>
      </c>
      <c r="AE240" s="55" t="s">
        <v>156</v>
      </c>
      <c r="AF240" s="55" t="s">
        <v>156</v>
      </c>
      <c r="AG240" s="55" t="s">
        <v>156</v>
      </c>
      <c r="AH240" s="55" t="s">
        <v>156</v>
      </c>
      <c r="AI240" s="55" t="s">
        <v>156</v>
      </c>
      <c r="AJ240" s="55" t="s">
        <v>156</v>
      </c>
      <c r="AK240" s="55" t="s">
        <v>156</v>
      </c>
      <c r="AL240" s="55" t="s">
        <v>156</v>
      </c>
      <c r="AM240" s="55" t="s">
        <v>156</v>
      </c>
      <c r="AN240" s="55" t="s">
        <v>156</v>
      </c>
      <c r="AO240" s="55" t="s">
        <v>156</v>
      </c>
      <c r="AP240" s="55" t="s">
        <v>156</v>
      </c>
      <c r="AQ240" s="55" t="s">
        <v>156</v>
      </c>
      <c r="AR240" s="55" t="s">
        <v>156</v>
      </c>
      <c r="AS240" s="55" t="s">
        <v>156</v>
      </c>
      <c r="AT240" s="55" t="s">
        <v>156</v>
      </c>
      <c r="AU240" s="55" t="s">
        <v>156</v>
      </c>
      <c r="AV240" s="55" t="s">
        <v>156</v>
      </c>
      <c r="AW240" s="55" t="s">
        <v>156</v>
      </c>
      <c r="AX240" s="55" t="s">
        <v>156</v>
      </c>
      <c r="AY240" s="55" t="s">
        <v>156</v>
      </c>
      <c r="AZ240" s="55" t="s">
        <v>156</v>
      </c>
    </row>
    <row r="241" spans="1:52" s="4" customFormat="1" ht="12.75" customHeight="1" x14ac:dyDescent="0.15">
      <c r="A241" s="12"/>
      <c r="B241" s="12" t="s">
        <v>52</v>
      </c>
      <c r="C241" s="12"/>
      <c r="D241" s="12"/>
      <c r="E241" s="12"/>
      <c r="F241" s="12"/>
      <c r="G241" s="12"/>
      <c r="H241" s="12"/>
      <c r="I241" s="12"/>
      <c r="J241" s="12"/>
      <c r="K241" s="111" t="str">
        <f>"（"&amp;'入力シート（確認申請書）'!L$351&amp;"）建築士    （"&amp;'入力シート（確認申請書）'!T$351&amp;"）登録    第"&amp;'入力シート（確認申請書）'!AB351&amp;"号"</f>
        <v>（）建築士    （）登録    第号</v>
      </c>
      <c r="O241" s="58"/>
      <c r="P241" s="12"/>
      <c r="Q241" s="12"/>
      <c r="R241" s="12"/>
      <c r="S241" s="12"/>
      <c r="X241" s="12"/>
      <c r="Y241" s="58"/>
      <c r="Z241" s="12"/>
      <c r="AA241" s="12"/>
      <c r="AF241" s="58"/>
    </row>
    <row r="242" spans="1:52" s="55" customFormat="1" ht="2.85" customHeight="1" x14ac:dyDescent="0.15">
      <c r="A242" s="55" t="s">
        <v>156</v>
      </c>
      <c r="B242" s="55" t="s">
        <v>156</v>
      </c>
      <c r="C242" s="55" t="s">
        <v>156</v>
      </c>
      <c r="I242" s="55" t="s">
        <v>156</v>
      </c>
      <c r="K242" s="55" t="s">
        <v>156</v>
      </c>
      <c r="L242" s="55" t="s">
        <v>156</v>
      </c>
      <c r="M242" s="55" t="s">
        <v>156</v>
      </c>
      <c r="N242" s="55" t="s">
        <v>156</v>
      </c>
      <c r="AB242" s="55" t="s">
        <v>156</v>
      </c>
      <c r="AC242" s="55" t="s">
        <v>156</v>
      </c>
      <c r="AD242" s="55" t="s">
        <v>156</v>
      </c>
      <c r="AE242" s="55" t="s">
        <v>156</v>
      </c>
      <c r="AF242" s="55" t="s">
        <v>156</v>
      </c>
      <c r="AG242" s="55" t="s">
        <v>156</v>
      </c>
      <c r="AH242" s="55" t="s">
        <v>156</v>
      </c>
      <c r="AI242" s="55" t="s">
        <v>156</v>
      </c>
      <c r="AJ242" s="55" t="s">
        <v>156</v>
      </c>
      <c r="AK242" s="55" t="s">
        <v>156</v>
      </c>
      <c r="AL242" s="55" t="s">
        <v>156</v>
      </c>
      <c r="AM242" s="55" t="s">
        <v>156</v>
      </c>
      <c r="AN242" s="55" t="s">
        <v>156</v>
      </c>
      <c r="AO242" s="55" t="s">
        <v>156</v>
      </c>
      <c r="AP242" s="55" t="s">
        <v>156</v>
      </c>
      <c r="AQ242" s="55" t="s">
        <v>156</v>
      </c>
      <c r="AR242" s="55" t="s">
        <v>156</v>
      </c>
      <c r="AS242" s="55" t="s">
        <v>156</v>
      </c>
      <c r="AT242" s="55" t="s">
        <v>156</v>
      </c>
      <c r="AU242" s="55" t="s">
        <v>156</v>
      </c>
      <c r="AV242" s="55" t="s">
        <v>156</v>
      </c>
      <c r="AW242" s="55" t="s">
        <v>156</v>
      </c>
      <c r="AX242" s="55" t="s">
        <v>156</v>
      </c>
      <c r="AY242" s="55" t="s">
        <v>156</v>
      </c>
      <c r="AZ242" s="55" t="s">
        <v>156</v>
      </c>
    </row>
    <row r="243" spans="1:52" s="4" customFormat="1" ht="12.75" customHeight="1" x14ac:dyDescent="0.15">
      <c r="A243" s="12"/>
      <c r="B243" s="12" t="s">
        <v>7</v>
      </c>
      <c r="C243" s="12"/>
      <c r="D243" s="12"/>
      <c r="E243" s="12"/>
      <c r="F243" s="12"/>
      <c r="G243" s="12"/>
      <c r="H243" s="12"/>
      <c r="I243" s="12"/>
      <c r="J243" s="12"/>
      <c r="K243" s="384" t="str">
        <f>IF('入力シート（確認申請書）'!K353="","",'入力シート（確認申請書）'!K353)</f>
        <v/>
      </c>
      <c r="L243" s="384"/>
      <c r="M243" s="384"/>
      <c r="N243" s="384"/>
      <c r="O243" s="384"/>
      <c r="P243" s="384"/>
      <c r="Q243" s="384"/>
      <c r="R243" s="384"/>
      <c r="S243" s="384"/>
      <c r="T243" s="384"/>
      <c r="U243" s="384"/>
      <c r="V243" s="384"/>
      <c r="W243" s="384"/>
      <c r="X243" s="384"/>
      <c r="Y243" s="384"/>
      <c r="Z243" s="384"/>
      <c r="AA243" s="384"/>
      <c r="AB243" s="384"/>
      <c r="AC243" s="384"/>
      <c r="AD243" s="384"/>
      <c r="AE243" s="384"/>
      <c r="AF243" s="384"/>
    </row>
    <row r="244" spans="1:52" s="55" customFormat="1" ht="2.85" customHeight="1" x14ac:dyDescent="0.15">
      <c r="A244" s="55" t="s">
        <v>156</v>
      </c>
      <c r="B244" s="55" t="s">
        <v>156</v>
      </c>
      <c r="C244" s="55" t="s">
        <v>156</v>
      </c>
      <c r="I244" s="55" t="s">
        <v>156</v>
      </c>
      <c r="K244" s="55" t="s">
        <v>156</v>
      </c>
      <c r="L244" s="55" t="s">
        <v>156</v>
      </c>
      <c r="M244" s="55" t="s">
        <v>156</v>
      </c>
      <c r="N244" s="55" t="s">
        <v>156</v>
      </c>
      <c r="AB244" s="55" t="s">
        <v>156</v>
      </c>
      <c r="AC244" s="55" t="s">
        <v>156</v>
      </c>
      <c r="AD244" s="55" t="s">
        <v>156</v>
      </c>
      <c r="AE244" s="55" t="s">
        <v>156</v>
      </c>
      <c r="AF244" s="55" t="s">
        <v>156</v>
      </c>
      <c r="AG244" s="55" t="s">
        <v>156</v>
      </c>
      <c r="AH244" s="55" t="s">
        <v>156</v>
      </c>
      <c r="AI244" s="55" t="s">
        <v>156</v>
      </c>
      <c r="AJ244" s="55" t="s">
        <v>156</v>
      </c>
      <c r="AK244" s="55" t="s">
        <v>156</v>
      </c>
      <c r="AL244" s="55" t="s">
        <v>156</v>
      </c>
      <c r="AM244" s="55" t="s">
        <v>156</v>
      </c>
      <c r="AN244" s="55" t="s">
        <v>156</v>
      </c>
      <c r="AO244" s="55" t="s">
        <v>156</v>
      </c>
      <c r="AP244" s="55" t="s">
        <v>156</v>
      </c>
      <c r="AQ244" s="55" t="s">
        <v>156</v>
      </c>
      <c r="AR244" s="55" t="s">
        <v>156</v>
      </c>
      <c r="AS244" s="55" t="s">
        <v>156</v>
      </c>
      <c r="AT244" s="55" t="s">
        <v>156</v>
      </c>
      <c r="AU244" s="55" t="s">
        <v>156</v>
      </c>
      <c r="AV244" s="55" t="s">
        <v>156</v>
      </c>
      <c r="AW244" s="55" t="s">
        <v>156</v>
      </c>
      <c r="AX244" s="55" t="s">
        <v>156</v>
      </c>
      <c r="AY244" s="55" t="s">
        <v>156</v>
      </c>
      <c r="AZ244" s="55" t="s">
        <v>156</v>
      </c>
    </row>
    <row r="245" spans="1:52" s="4" customFormat="1" ht="12.75" customHeight="1" x14ac:dyDescent="0.15">
      <c r="A245" s="12"/>
      <c r="B245" s="12" t="s">
        <v>53</v>
      </c>
      <c r="C245" s="12"/>
      <c r="D245" s="12"/>
      <c r="E245" s="12"/>
      <c r="F245" s="12"/>
      <c r="G245" s="12"/>
      <c r="H245" s="12"/>
      <c r="I245" s="12"/>
      <c r="J245" s="12"/>
      <c r="K245" s="111" t="str">
        <f>"（"&amp;'入力シート（確認申請書）'!L355&amp;"）建築士事務所  （"&amp;'入力シート（確認申請書）'!S355&amp;"）知事登録  （"&amp;'入力シート（確認申請書）'!Y355&amp;"）  第"&amp;'入力シート（確認申請書）'!AB355&amp;"号"</f>
        <v>（）建築士事務所  （）知事登録  （）  第号</v>
      </c>
      <c r="O245" s="58"/>
      <c r="P245" s="12"/>
      <c r="Q245" s="12"/>
      <c r="R245" s="12"/>
      <c r="X245" s="12"/>
      <c r="Y245" s="60"/>
      <c r="Z245" s="60"/>
      <c r="AA245" s="12"/>
      <c r="AF245" s="58"/>
    </row>
    <row r="246" spans="1:52" s="55" customFormat="1" ht="2.85" customHeight="1" x14ac:dyDescent="0.15">
      <c r="A246" s="55" t="s">
        <v>156</v>
      </c>
      <c r="B246" s="55" t="s">
        <v>156</v>
      </c>
      <c r="C246" s="55" t="s">
        <v>156</v>
      </c>
      <c r="I246" s="55" t="s">
        <v>156</v>
      </c>
      <c r="K246" s="55" t="s">
        <v>156</v>
      </c>
      <c r="L246" s="55" t="s">
        <v>156</v>
      </c>
      <c r="M246" s="55" t="s">
        <v>156</v>
      </c>
      <c r="N246" s="55" t="s">
        <v>156</v>
      </c>
      <c r="AB246" s="55" t="s">
        <v>156</v>
      </c>
      <c r="AC246" s="55" t="s">
        <v>156</v>
      </c>
      <c r="AD246" s="55" t="s">
        <v>156</v>
      </c>
      <c r="AE246" s="55" t="s">
        <v>156</v>
      </c>
      <c r="AF246" s="55" t="s">
        <v>156</v>
      </c>
      <c r="AG246" s="55" t="s">
        <v>156</v>
      </c>
      <c r="AH246" s="55" t="s">
        <v>156</v>
      </c>
      <c r="AI246" s="55" t="s">
        <v>156</v>
      </c>
      <c r="AJ246" s="55" t="s">
        <v>156</v>
      </c>
      <c r="AK246" s="55" t="s">
        <v>156</v>
      </c>
      <c r="AL246" s="55" t="s">
        <v>156</v>
      </c>
      <c r="AM246" s="55" t="s">
        <v>156</v>
      </c>
      <c r="AN246" s="55" t="s">
        <v>156</v>
      </c>
      <c r="AO246" s="55" t="s">
        <v>156</v>
      </c>
      <c r="AP246" s="55" t="s">
        <v>156</v>
      </c>
      <c r="AQ246" s="55" t="s">
        <v>156</v>
      </c>
      <c r="AR246" s="55" t="s">
        <v>156</v>
      </c>
      <c r="AS246" s="55" t="s">
        <v>156</v>
      </c>
      <c r="AT246" s="55" t="s">
        <v>156</v>
      </c>
      <c r="AU246" s="55" t="s">
        <v>156</v>
      </c>
      <c r="AV246" s="55" t="s">
        <v>156</v>
      </c>
      <c r="AW246" s="55" t="s">
        <v>156</v>
      </c>
      <c r="AX246" s="55" t="s">
        <v>156</v>
      </c>
      <c r="AY246" s="55" t="s">
        <v>156</v>
      </c>
      <c r="AZ246" s="55" t="s">
        <v>156</v>
      </c>
    </row>
    <row r="247" spans="1:52" s="4" customFormat="1" ht="12.75" customHeight="1" x14ac:dyDescent="0.15">
      <c r="A247" s="12"/>
      <c r="B247" s="12"/>
      <c r="C247" s="12"/>
      <c r="D247" s="12"/>
      <c r="E247" s="12"/>
      <c r="F247" s="12"/>
      <c r="G247" s="12"/>
      <c r="H247" s="12"/>
      <c r="I247" s="12"/>
      <c r="J247" s="12"/>
      <c r="K247" s="384" t="str">
        <f>IF('入力シート（確認申請書）'!K357="","",'入力シート（確認申請書）'!K357)</f>
        <v/>
      </c>
      <c r="L247" s="384"/>
      <c r="M247" s="384"/>
      <c r="N247" s="384"/>
      <c r="O247" s="384"/>
      <c r="P247" s="384"/>
      <c r="Q247" s="384"/>
      <c r="R247" s="384"/>
      <c r="S247" s="384"/>
      <c r="T247" s="384"/>
      <c r="U247" s="384"/>
      <c r="V247" s="384"/>
      <c r="W247" s="384"/>
      <c r="X247" s="384"/>
      <c r="Y247" s="384"/>
      <c r="Z247" s="384"/>
      <c r="AA247" s="384"/>
      <c r="AB247" s="384"/>
      <c r="AC247" s="384"/>
      <c r="AD247" s="384"/>
      <c r="AE247" s="384"/>
      <c r="AF247" s="384"/>
    </row>
    <row r="248" spans="1:52" s="55" customFormat="1" ht="2.85" customHeight="1" x14ac:dyDescent="0.15">
      <c r="A248" s="55" t="s">
        <v>156</v>
      </c>
      <c r="B248" s="55" t="s">
        <v>156</v>
      </c>
      <c r="C248" s="55" t="s">
        <v>156</v>
      </c>
      <c r="I248" s="55" t="s">
        <v>156</v>
      </c>
      <c r="K248" s="55" t="s">
        <v>156</v>
      </c>
      <c r="L248" s="55" t="s">
        <v>156</v>
      </c>
      <c r="M248" s="55" t="s">
        <v>156</v>
      </c>
      <c r="N248" s="55" t="s">
        <v>156</v>
      </c>
      <c r="AB248" s="55" t="s">
        <v>156</v>
      </c>
      <c r="AC248" s="55" t="s">
        <v>156</v>
      </c>
      <c r="AD248" s="55" t="s">
        <v>156</v>
      </c>
      <c r="AE248" s="55" t="s">
        <v>156</v>
      </c>
      <c r="AF248" s="55" t="s">
        <v>156</v>
      </c>
      <c r="AG248" s="55" t="s">
        <v>156</v>
      </c>
      <c r="AH248" s="55" t="s">
        <v>156</v>
      </c>
      <c r="AI248" s="55" t="s">
        <v>156</v>
      </c>
      <c r="AJ248" s="55" t="s">
        <v>156</v>
      </c>
      <c r="AK248" s="55" t="s">
        <v>156</v>
      </c>
      <c r="AL248" s="55" t="s">
        <v>156</v>
      </c>
      <c r="AM248" s="55" t="s">
        <v>156</v>
      </c>
      <c r="AN248" s="55" t="s">
        <v>156</v>
      </c>
      <c r="AO248" s="55" t="s">
        <v>156</v>
      </c>
      <c r="AP248" s="55" t="s">
        <v>156</v>
      </c>
      <c r="AQ248" s="55" t="s">
        <v>156</v>
      </c>
      <c r="AR248" s="55" t="s">
        <v>156</v>
      </c>
      <c r="AS248" s="55" t="s">
        <v>156</v>
      </c>
      <c r="AT248" s="55" t="s">
        <v>156</v>
      </c>
      <c r="AU248" s="55" t="s">
        <v>156</v>
      </c>
      <c r="AV248" s="55" t="s">
        <v>156</v>
      </c>
      <c r="AW248" s="55" t="s">
        <v>156</v>
      </c>
      <c r="AX248" s="55" t="s">
        <v>156</v>
      </c>
      <c r="AY248" s="55" t="s">
        <v>156</v>
      </c>
      <c r="AZ248" s="55" t="s">
        <v>156</v>
      </c>
    </row>
    <row r="249" spans="1:52" s="4" customFormat="1" ht="12.75" customHeight="1" x14ac:dyDescent="0.15">
      <c r="A249" s="12"/>
      <c r="B249" s="12" t="s">
        <v>54</v>
      </c>
      <c r="C249" s="12"/>
      <c r="D249" s="12"/>
      <c r="E249" s="12"/>
      <c r="F249" s="12"/>
      <c r="G249" s="12"/>
      <c r="H249" s="12"/>
      <c r="I249" s="12"/>
      <c r="J249" s="12"/>
      <c r="K249" s="622" t="str">
        <f>IF('入力シート（確認申請書）'!K359="","",'入力シート（確認申請書）'!K359)</f>
        <v/>
      </c>
      <c r="L249" s="622"/>
      <c r="M249" s="622"/>
      <c r="N249" s="622"/>
      <c r="O249" s="622"/>
      <c r="P249" s="622"/>
      <c r="Q249" s="12"/>
      <c r="R249" s="12"/>
      <c r="S249" s="12"/>
      <c r="T249" s="12"/>
      <c r="U249" s="12"/>
      <c r="V249" s="12"/>
      <c r="W249" s="12"/>
      <c r="X249" s="12"/>
      <c r="Y249" s="12"/>
      <c r="Z249" s="12"/>
      <c r="AA249" s="12"/>
      <c r="AB249" s="12"/>
      <c r="AC249" s="12"/>
      <c r="AD249" s="12"/>
      <c r="AE249" s="12"/>
      <c r="AF249" s="12"/>
    </row>
    <row r="250" spans="1:52" s="55" customFormat="1" ht="2.85" customHeight="1" x14ac:dyDescent="0.15">
      <c r="A250" s="55" t="s">
        <v>156</v>
      </c>
      <c r="B250" s="55" t="s">
        <v>156</v>
      </c>
      <c r="C250" s="55" t="s">
        <v>156</v>
      </c>
      <c r="I250" s="55" t="s">
        <v>156</v>
      </c>
      <c r="K250" s="55" t="s">
        <v>156</v>
      </c>
      <c r="L250" s="55" t="s">
        <v>156</v>
      </c>
      <c r="M250" s="55" t="s">
        <v>156</v>
      </c>
      <c r="N250" s="55" t="s">
        <v>156</v>
      </c>
      <c r="AB250" s="55" t="s">
        <v>156</v>
      </c>
      <c r="AC250" s="55" t="s">
        <v>156</v>
      </c>
      <c r="AD250" s="55" t="s">
        <v>156</v>
      </c>
      <c r="AE250" s="55" t="s">
        <v>156</v>
      </c>
      <c r="AF250" s="55" t="s">
        <v>156</v>
      </c>
      <c r="AG250" s="55" t="s">
        <v>156</v>
      </c>
      <c r="AH250" s="55" t="s">
        <v>156</v>
      </c>
      <c r="AI250" s="55" t="s">
        <v>156</v>
      </c>
      <c r="AJ250" s="55" t="s">
        <v>156</v>
      </c>
      <c r="AK250" s="55" t="s">
        <v>156</v>
      </c>
      <c r="AL250" s="55" t="s">
        <v>156</v>
      </c>
      <c r="AM250" s="55" t="s">
        <v>156</v>
      </c>
      <c r="AN250" s="55" t="s">
        <v>156</v>
      </c>
      <c r="AO250" s="55" t="s">
        <v>156</v>
      </c>
      <c r="AP250" s="55" t="s">
        <v>156</v>
      </c>
      <c r="AQ250" s="55" t="s">
        <v>156</v>
      </c>
      <c r="AR250" s="55" t="s">
        <v>156</v>
      </c>
      <c r="AS250" s="55" t="s">
        <v>156</v>
      </c>
      <c r="AT250" s="55" t="s">
        <v>156</v>
      </c>
      <c r="AU250" s="55" t="s">
        <v>156</v>
      </c>
      <c r="AV250" s="55" t="s">
        <v>156</v>
      </c>
      <c r="AW250" s="55" t="s">
        <v>156</v>
      </c>
      <c r="AX250" s="55" t="s">
        <v>156</v>
      </c>
      <c r="AY250" s="55" t="s">
        <v>156</v>
      </c>
      <c r="AZ250" s="55" t="s">
        <v>156</v>
      </c>
    </row>
    <row r="251" spans="1:52" s="4" customFormat="1" ht="12.75" customHeight="1" x14ac:dyDescent="0.15">
      <c r="A251" s="12"/>
      <c r="B251" s="12" t="s">
        <v>8</v>
      </c>
      <c r="C251" s="12"/>
      <c r="D251" s="12"/>
      <c r="E251" s="12"/>
      <c r="F251" s="12"/>
      <c r="G251" s="12"/>
      <c r="H251" s="12"/>
      <c r="I251" s="12"/>
      <c r="J251" s="12"/>
      <c r="K251" s="384" t="str">
        <f>IF('入力シート（確認申請書）'!K361="","",'入力シート（確認申請書）'!K361)</f>
        <v/>
      </c>
      <c r="L251" s="384"/>
      <c r="M251" s="384"/>
      <c r="N251" s="384"/>
      <c r="O251" s="384"/>
      <c r="P251" s="384"/>
      <c r="Q251" s="384"/>
      <c r="R251" s="384"/>
      <c r="S251" s="384"/>
      <c r="T251" s="384"/>
      <c r="U251" s="384"/>
      <c r="V251" s="384"/>
      <c r="W251" s="384"/>
      <c r="X251" s="384"/>
      <c r="Y251" s="384"/>
      <c r="Z251" s="384"/>
      <c r="AA251" s="384"/>
      <c r="AB251" s="384"/>
      <c r="AC251" s="384"/>
      <c r="AD251" s="384"/>
      <c r="AE251" s="384"/>
      <c r="AF251" s="384"/>
    </row>
    <row r="252" spans="1:52" s="55" customFormat="1" ht="2.85" customHeight="1" x14ac:dyDescent="0.15">
      <c r="A252" s="55" t="s">
        <v>156</v>
      </c>
      <c r="B252" s="55" t="s">
        <v>156</v>
      </c>
      <c r="C252" s="55" t="s">
        <v>156</v>
      </c>
      <c r="I252" s="55" t="s">
        <v>156</v>
      </c>
      <c r="K252" s="55" t="s">
        <v>156</v>
      </c>
      <c r="L252" s="55" t="s">
        <v>156</v>
      </c>
      <c r="M252" s="55" t="s">
        <v>156</v>
      </c>
      <c r="N252" s="55" t="s">
        <v>156</v>
      </c>
      <c r="AB252" s="55" t="s">
        <v>156</v>
      </c>
      <c r="AC252" s="55" t="s">
        <v>156</v>
      </c>
      <c r="AD252" s="55" t="s">
        <v>156</v>
      </c>
      <c r="AE252" s="55" t="s">
        <v>156</v>
      </c>
      <c r="AF252" s="55" t="s">
        <v>156</v>
      </c>
      <c r="AG252" s="55" t="s">
        <v>156</v>
      </c>
      <c r="AH252" s="55" t="s">
        <v>156</v>
      </c>
      <c r="AI252" s="55" t="s">
        <v>156</v>
      </c>
      <c r="AJ252" s="55" t="s">
        <v>156</v>
      </c>
      <c r="AK252" s="55" t="s">
        <v>156</v>
      </c>
      <c r="AL252" s="55" t="s">
        <v>156</v>
      </c>
      <c r="AM252" s="55" t="s">
        <v>156</v>
      </c>
      <c r="AN252" s="55" t="s">
        <v>156</v>
      </c>
      <c r="AO252" s="55" t="s">
        <v>156</v>
      </c>
      <c r="AP252" s="55" t="s">
        <v>156</v>
      </c>
      <c r="AQ252" s="55" t="s">
        <v>156</v>
      </c>
      <c r="AR252" s="55" t="s">
        <v>156</v>
      </c>
      <c r="AS252" s="55" t="s">
        <v>156</v>
      </c>
      <c r="AT252" s="55" t="s">
        <v>156</v>
      </c>
      <c r="AU252" s="55" t="s">
        <v>156</v>
      </c>
      <c r="AV252" s="55" t="s">
        <v>156</v>
      </c>
      <c r="AW252" s="55" t="s">
        <v>156</v>
      </c>
      <c r="AX252" s="55" t="s">
        <v>156</v>
      </c>
      <c r="AY252" s="55" t="s">
        <v>156</v>
      </c>
      <c r="AZ252" s="55" t="s">
        <v>156</v>
      </c>
    </row>
    <row r="253" spans="1:52" s="4" customFormat="1" ht="12.75" customHeight="1" x14ac:dyDescent="0.15">
      <c r="A253" s="12"/>
      <c r="B253" s="12" t="s">
        <v>9</v>
      </c>
      <c r="C253" s="12"/>
      <c r="D253" s="12"/>
      <c r="E253" s="12"/>
      <c r="F253" s="12"/>
      <c r="G253" s="12"/>
      <c r="H253" s="12"/>
      <c r="I253" s="12"/>
      <c r="J253" s="12"/>
      <c r="K253" s="622" t="str">
        <f>IF('入力シート（確認申請書）'!K363="","",'入力シート（確認申請書）'!K363)</f>
        <v/>
      </c>
      <c r="L253" s="622"/>
      <c r="M253" s="622"/>
      <c r="N253" s="622"/>
      <c r="O253" s="622"/>
      <c r="P253" s="622"/>
      <c r="Q253" s="622"/>
      <c r="R253" s="622"/>
      <c r="S253" s="622"/>
      <c r="T253" s="622"/>
      <c r="U253" s="622"/>
      <c r="V253" s="622"/>
      <c r="W253" s="622"/>
      <c r="X253" s="622"/>
      <c r="Y253" s="622"/>
      <c r="Z253" s="622"/>
      <c r="AA253" s="622"/>
      <c r="AB253" s="622"/>
      <c r="AC253" s="622"/>
      <c r="AD253" s="622"/>
      <c r="AE253" s="622"/>
      <c r="AF253" s="622"/>
    </row>
    <row r="254" spans="1:52" s="55" customFormat="1" ht="2.85" customHeight="1" x14ac:dyDescent="0.15">
      <c r="A254" s="55" t="s">
        <v>156</v>
      </c>
      <c r="B254" s="55" t="s">
        <v>156</v>
      </c>
      <c r="C254" s="55" t="s">
        <v>156</v>
      </c>
      <c r="I254" s="55" t="s">
        <v>156</v>
      </c>
      <c r="K254" s="55" t="s">
        <v>156</v>
      </c>
      <c r="L254" s="55" t="s">
        <v>156</v>
      </c>
      <c r="M254" s="55" t="s">
        <v>156</v>
      </c>
      <c r="N254" s="55" t="s">
        <v>156</v>
      </c>
      <c r="AB254" s="55" t="s">
        <v>156</v>
      </c>
      <c r="AC254" s="55" t="s">
        <v>156</v>
      </c>
      <c r="AD254" s="55" t="s">
        <v>156</v>
      </c>
      <c r="AE254" s="55" t="s">
        <v>156</v>
      </c>
      <c r="AF254" s="55" t="s">
        <v>156</v>
      </c>
      <c r="AG254" s="55" t="s">
        <v>156</v>
      </c>
      <c r="AH254" s="55" t="s">
        <v>156</v>
      </c>
      <c r="AI254" s="55" t="s">
        <v>156</v>
      </c>
      <c r="AJ254" s="55" t="s">
        <v>156</v>
      </c>
      <c r="AK254" s="55" t="s">
        <v>156</v>
      </c>
      <c r="AL254" s="55" t="s">
        <v>156</v>
      </c>
      <c r="AM254" s="55" t="s">
        <v>156</v>
      </c>
      <c r="AN254" s="55" t="s">
        <v>156</v>
      </c>
      <c r="AO254" s="55" t="s">
        <v>156</v>
      </c>
      <c r="AP254" s="55" t="s">
        <v>156</v>
      </c>
      <c r="AQ254" s="55" t="s">
        <v>156</v>
      </c>
      <c r="AR254" s="55" t="s">
        <v>156</v>
      </c>
      <c r="AS254" s="55" t="s">
        <v>156</v>
      </c>
      <c r="AT254" s="55" t="s">
        <v>156</v>
      </c>
      <c r="AU254" s="55" t="s">
        <v>156</v>
      </c>
      <c r="AV254" s="55" t="s">
        <v>156</v>
      </c>
      <c r="AW254" s="55" t="s">
        <v>156</v>
      </c>
      <c r="AX254" s="55" t="s">
        <v>156</v>
      </c>
      <c r="AY254" s="55" t="s">
        <v>156</v>
      </c>
      <c r="AZ254" s="55" t="s">
        <v>156</v>
      </c>
    </row>
    <row r="255" spans="1:52" s="4" customFormat="1" ht="12.75" customHeight="1" x14ac:dyDescent="0.15">
      <c r="A255" s="12"/>
      <c r="B255" s="12" t="s">
        <v>562</v>
      </c>
      <c r="C255" s="12"/>
      <c r="D255" s="12"/>
      <c r="E255" s="12"/>
      <c r="F255" s="12"/>
      <c r="G255" s="12"/>
      <c r="H255" s="12"/>
      <c r="I255" s="12"/>
      <c r="J255" s="12"/>
      <c r="K255" s="622" t="str">
        <f>IF('入力シート（確認申請書）'!K365="","",'入力シート（確認申請書）'!K365)</f>
        <v/>
      </c>
      <c r="L255" s="622"/>
      <c r="M255" s="622"/>
      <c r="N255" s="622"/>
      <c r="O255" s="622"/>
      <c r="P255" s="622"/>
      <c r="Q255" s="622"/>
      <c r="R255" s="622"/>
      <c r="S255" s="622"/>
      <c r="T255" s="622"/>
      <c r="U255" s="622"/>
      <c r="V255" s="622"/>
      <c r="W255" s="622"/>
      <c r="X255" s="622"/>
      <c r="Y255" s="622"/>
      <c r="Z255" s="622"/>
      <c r="AA255" s="622"/>
      <c r="AB255" s="622"/>
      <c r="AC255" s="622"/>
      <c r="AD255" s="622"/>
      <c r="AE255" s="622"/>
      <c r="AF255" s="622"/>
    </row>
    <row r="256" spans="1:52" s="55" customFormat="1" ht="2.85" customHeight="1" x14ac:dyDescent="0.15">
      <c r="A256" s="55" t="s">
        <v>156</v>
      </c>
      <c r="B256" s="55" t="s">
        <v>156</v>
      </c>
      <c r="C256" s="55" t="s">
        <v>156</v>
      </c>
      <c r="I256" s="55" t="s">
        <v>156</v>
      </c>
      <c r="K256" s="55" t="s">
        <v>156</v>
      </c>
      <c r="L256" s="55" t="s">
        <v>156</v>
      </c>
      <c r="M256" s="55" t="s">
        <v>156</v>
      </c>
      <c r="N256" s="55" t="s">
        <v>156</v>
      </c>
      <c r="AB256" s="55" t="s">
        <v>156</v>
      </c>
      <c r="AC256" s="55" t="s">
        <v>156</v>
      </c>
      <c r="AD256" s="55" t="s">
        <v>156</v>
      </c>
      <c r="AE256" s="55" t="s">
        <v>156</v>
      </c>
      <c r="AF256" s="55" t="s">
        <v>156</v>
      </c>
      <c r="AG256" s="55" t="s">
        <v>156</v>
      </c>
      <c r="AH256" s="55" t="s">
        <v>156</v>
      </c>
      <c r="AI256" s="55" t="s">
        <v>156</v>
      </c>
      <c r="AJ256" s="55" t="s">
        <v>156</v>
      </c>
      <c r="AK256" s="55" t="s">
        <v>156</v>
      </c>
      <c r="AL256" s="55" t="s">
        <v>156</v>
      </c>
      <c r="AM256" s="55" t="s">
        <v>156</v>
      </c>
      <c r="AN256" s="55" t="s">
        <v>156</v>
      </c>
      <c r="AO256" s="55" t="s">
        <v>156</v>
      </c>
      <c r="AP256" s="55" t="s">
        <v>156</v>
      </c>
      <c r="AQ256" s="55" t="s">
        <v>156</v>
      </c>
      <c r="AR256" s="55" t="s">
        <v>156</v>
      </c>
      <c r="AS256" s="55" t="s">
        <v>156</v>
      </c>
      <c r="AT256" s="55" t="s">
        <v>156</v>
      </c>
      <c r="AU256" s="55" t="s">
        <v>156</v>
      </c>
      <c r="AV256" s="55" t="s">
        <v>156</v>
      </c>
      <c r="AW256" s="55" t="s">
        <v>156</v>
      </c>
      <c r="AX256" s="55" t="s">
        <v>156</v>
      </c>
      <c r="AY256" s="55" t="s">
        <v>156</v>
      </c>
      <c r="AZ256" s="55" t="s">
        <v>156</v>
      </c>
    </row>
    <row r="257" spans="1:52" s="4" customFormat="1" ht="12.7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row>
    <row r="258" spans="1:52" s="55" customFormat="1" ht="2.85" customHeight="1" x14ac:dyDescent="0.15">
      <c r="A258" s="57" t="s">
        <v>156</v>
      </c>
      <c r="B258" s="57" t="s">
        <v>156</v>
      </c>
      <c r="C258" s="57" t="s">
        <v>156</v>
      </c>
      <c r="D258" s="57"/>
      <c r="E258" s="57"/>
      <c r="F258" s="57"/>
      <c r="G258" s="57"/>
      <c r="H258" s="57"/>
      <c r="I258" s="57" t="s">
        <v>156</v>
      </c>
      <c r="J258" s="57"/>
      <c r="K258" s="57" t="s">
        <v>156</v>
      </c>
      <c r="L258" s="57" t="s">
        <v>156</v>
      </c>
      <c r="M258" s="57" t="s">
        <v>156</v>
      </c>
      <c r="N258" s="57" t="s">
        <v>156</v>
      </c>
      <c r="O258" s="57"/>
      <c r="P258" s="57"/>
      <c r="Q258" s="57"/>
      <c r="R258" s="57"/>
      <c r="S258" s="57"/>
      <c r="T258" s="57"/>
      <c r="U258" s="57"/>
      <c r="V258" s="57"/>
      <c r="W258" s="57"/>
      <c r="X258" s="57"/>
      <c r="Y258" s="57"/>
      <c r="Z258" s="57"/>
      <c r="AA258" s="57"/>
      <c r="AB258" s="57" t="s">
        <v>156</v>
      </c>
      <c r="AC258" s="57" t="s">
        <v>156</v>
      </c>
      <c r="AD258" s="57" t="s">
        <v>156</v>
      </c>
      <c r="AE258" s="57" t="s">
        <v>156</v>
      </c>
      <c r="AF258" s="57" t="s">
        <v>156</v>
      </c>
      <c r="AG258" s="55" t="s">
        <v>156</v>
      </c>
      <c r="AH258" s="55" t="s">
        <v>156</v>
      </c>
      <c r="AI258" s="55" t="s">
        <v>156</v>
      </c>
      <c r="AJ258" s="55" t="s">
        <v>156</v>
      </c>
      <c r="AK258" s="55" t="s">
        <v>156</v>
      </c>
      <c r="AL258" s="55" t="s">
        <v>156</v>
      </c>
      <c r="AM258" s="55" t="s">
        <v>156</v>
      </c>
      <c r="AN258" s="55" t="s">
        <v>156</v>
      </c>
      <c r="AO258" s="55" t="s">
        <v>156</v>
      </c>
      <c r="AP258" s="55" t="s">
        <v>156</v>
      </c>
      <c r="AQ258" s="55" t="s">
        <v>156</v>
      </c>
      <c r="AR258" s="55" t="s">
        <v>156</v>
      </c>
      <c r="AS258" s="55" t="s">
        <v>156</v>
      </c>
      <c r="AT258" s="55" t="s">
        <v>156</v>
      </c>
      <c r="AU258" s="55" t="s">
        <v>156</v>
      </c>
      <c r="AV258" s="55" t="s">
        <v>156</v>
      </c>
      <c r="AW258" s="55" t="s">
        <v>156</v>
      </c>
      <c r="AX258" s="55" t="s">
        <v>156</v>
      </c>
      <c r="AY258" s="55" t="s">
        <v>156</v>
      </c>
      <c r="AZ258" s="55" t="s">
        <v>156</v>
      </c>
    </row>
    <row r="259" spans="1:52" s="55" customFormat="1" ht="2.85" customHeight="1" x14ac:dyDescent="0.15">
      <c r="A259" s="55" t="s">
        <v>156</v>
      </c>
      <c r="B259" s="55" t="s">
        <v>156</v>
      </c>
      <c r="C259" s="55" t="s">
        <v>156</v>
      </c>
      <c r="I259" s="55" t="s">
        <v>156</v>
      </c>
      <c r="K259" s="55" t="s">
        <v>156</v>
      </c>
      <c r="L259" s="55" t="s">
        <v>156</v>
      </c>
      <c r="M259" s="55" t="s">
        <v>156</v>
      </c>
      <c r="N259" s="55" t="s">
        <v>156</v>
      </c>
      <c r="AB259" s="55" t="s">
        <v>156</v>
      </c>
      <c r="AC259" s="55" t="s">
        <v>156</v>
      </c>
      <c r="AD259" s="55" t="s">
        <v>156</v>
      </c>
      <c r="AE259" s="55" t="s">
        <v>156</v>
      </c>
      <c r="AF259" s="55" t="s">
        <v>156</v>
      </c>
      <c r="AG259" s="55" t="s">
        <v>156</v>
      </c>
      <c r="AH259" s="55" t="s">
        <v>156</v>
      </c>
      <c r="AI259" s="55" t="s">
        <v>156</v>
      </c>
      <c r="AJ259" s="55" t="s">
        <v>156</v>
      </c>
      <c r="AK259" s="55" t="s">
        <v>156</v>
      </c>
      <c r="AL259" s="55" t="s">
        <v>156</v>
      </c>
      <c r="AM259" s="55" t="s">
        <v>156</v>
      </c>
      <c r="AN259" s="55" t="s">
        <v>156</v>
      </c>
      <c r="AO259" s="55" t="s">
        <v>156</v>
      </c>
      <c r="AP259" s="55" t="s">
        <v>156</v>
      </c>
      <c r="AQ259" s="55" t="s">
        <v>156</v>
      </c>
      <c r="AR259" s="55" t="s">
        <v>156</v>
      </c>
      <c r="AS259" s="55" t="s">
        <v>156</v>
      </c>
      <c r="AT259" s="55" t="s">
        <v>156</v>
      </c>
      <c r="AU259" s="55" t="s">
        <v>156</v>
      </c>
      <c r="AV259" s="55" t="s">
        <v>156</v>
      </c>
      <c r="AW259" s="55" t="s">
        <v>156</v>
      </c>
      <c r="AX259" s="55" t="s">
        <v>156</v>
      </c>
      <c r="AY259" s="55" t="s">
        <v>156</v>
      </c>
      <c r="AZ259" s="55" t="s">
        <v>156</v>
      </c>
    </row>
    <row r="260" spans="1:52" s="4" customFormat="1" ht="12.75" customHeight="1" x14ac:dyDescent="0.15">
      <c r="A260" s="12" t="s">
        <v>565</v>
      </c>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row>
    <row r="261" spans="1:52" s="55" customFormat="1" ht="2.85" customHeight="1" x14ac:dyDescent="0.15">
      <c r="A261" s="55" t="s">
        <v>156</v>
      </c>
      <c r="B261" s="55" t="s">
        <v>156</v>
      </c>
      <c r="C261" s="55" t="s">
        <v>156</v>
      </c>
      <c r="I261" s="55" t="s">
        <v>156</v>
      </c>
      <c r="K261" s="55" t="s">
        <v>156</v>
      </c>
      <c r="L261" s="55" t="s">
        <v>156</v>
      </c>
      <c r="M261" s="55" t="s">
        <v>156</v>
      </c>
      <c r="N261" s="55" t="s">
        <v>156</v>
      </c>
      <c r="AB261" s="55" t="s">
        <v>156</v>
      </c>
      <c r="AC261" s="55" t="s">
        <v>156</v>
      </c>
      <c r="AD261" s="55" t="s">
        <v>156</v>
      </c>
      <c r="AE261" s="55" t="s">
        <v>156</v>
      </c>
      <c r="AF261" s="55" t="s">
        <v>156</v>
      </c>
      <c r="AG261" s="55" t="s">
        <v>156</v>
      </c>
      <c r="AH261" s="55" t="s">
        <v>156</v>
      </c>
      <c r="AI261" s="55" t="s">
        <v>156</v>
      </c>
      <c r="AJ261" s="55" t="s">
        <v>156</v>
      </c>
      <c r="AK261" s="55" t="s">
        <v>156</v>
      </c>
      <c r="AL261" s="55" t="s">
        <v>156</v>
      </c>
      <c r="AM261" s="55" t="s">
        <v>156</v>
      </c>
      <c r="AN261" s="55" t="s">
        <v>156</v>
      </c>
      <c r="AO261" s="55" t="s">
        <v>156</v>
      </c>
      <c r="AP261" s="55" t="s">
        <v>156</v>
      </c>
      <c r="AQ261" s="55" t="s">
        <v>156</v>
      </c>
      <c r="AR261" s="55" t="s">
        <v>156</v>
      </c>
      <c r="AS261" s="55" t="s">
        <v>156</v>
      </c>
      <c r="AT261" s="55" t="s">
        <v>156</v>
      </c>
      <c r="AU261" s="55" t="s">
        <v>156</v>
      </c>
      <c r="AV261" s="55" t="s">
        <v>156</v>
      </c>
      <c r="AW261" s="55" t="s">
        <v>156</v>
      </c>
      <c r="AX261" s="55" t="s">
        <v>156</v>
      </c>
      <c r="AY261" s="55" t="s">
        <v>156</v>
      </c>
      <c r="AZ261" s="55" t="s">
        <v>156</v>
      </c>
    </row>
    <row r="262" spans="1:52" s="4" customFormat="1" ht="12.75" customHeight="1" x14ac:dyDescent="0.15">
      <c r="A262" s="12" t="s">
        <v>564</v>
      </c>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row>
    <row r="263" spans="1:52" s="55" customFormat="1" ht="2.85" customHeight="1" x14ac:dyDescent="0.15">
      <c r="A263" s="55" t="s">
        <v>156</v>
      </c>
      <c r="B263" s="55" t="s">
        <v>156</v>
      </c>
      <c r="C263" s="55" t="s">
        <v>156</v>
      </c>
      <c r="I263" s="55" t="s">
        <v>156</v>
      </c>
      <c r="K263" s="55" t="s">
        <v>156</v>
      </c>
      <c r="L263" s="55" t="s">
        <v>156</v>
      </c>
      <c r="M263" s="55" t="s">
        <v>156</v>
      </c>
      <c r="N263" s="55" t="s">
        <v>156</v>
      </c>
      <c r="AB263" s="55" t="s">
        <v>156</v>
      </c>
      <c r="AC263" s="55" t="s">
        <v>156</v>
      </c>
      <c r="AD263" s="55" t="s">
        <v>156</v>
      </c>
      <c r="AE263" s="55" t="s">
        <v>156</v>
      </c>
      <c r="AF263" s="55" t="s">
        <v>156</v>
      </c>
      <c r="AG263" s="55" t="s">
        <v>156</v>
      </c>
      <c r="AH263" s="55" t="s">
        <v>156</v>
      </c>
      <c r="AI263" s="55" t="s">
        <v>156</v>
      </c>
      <c r="AJ263" s="55" t="s">
        <v>156</v>
      </c>
      <c r="AK263" s="55" t="s">
        <v>156</v>
      </c>
      <c r="AL263" s="55" t="s">
        <v>156</v>
      </c>
      <c r="AM263" s="55" t="s">
        <v>156</v>
      </c>
      <c r="AN263" s="55" t="s">
        <v>156</v>
      </c>
      <c r="AO263" s="55" t="s">
        <v>156</v>
      </c>
      <c r="AP263" s="55" t="s">
        <v>156</v>
      </c>
      <c r="AQ263" s="55" t="s">
        <v>156</v>
      </c>
      <c r="AR263" s="55" t="s">
        <v>156</v>
      </c>
      <c r="AS263" s="55" t="s">
        <v>156</v>
      </c>
      <c r="AT263" s="55" t="s">
        <v>156</v>
      </c>
      <c r="AU263" s="55" t="s">
        <v>156</v>
      </c>
      <c r="AV263" s="55" t="s">
        <v>156</v>
      </c>
      <c r="AW263" s="55" t="s">
        <v>156</v>
      </c>
      <c r="AX263" s="55" t="s">
        <v>156</v>
      </c>
      <c r="AY263" s="55" t="s">
        <v>156</v>
      </c>
      <c r="AZ263" s="55" t="s">
        <v>156</v>
      </c>
    </row>
    <row r="264" spans="1:52" s="4" customFormat="1" ht="12.75" customHeight="1" x14ac:dyDescent="0.15">
      <c r="A264" s="12"/>
      <c r="B264" s="12" t="s">
        <v>15</v>
      </c>
      <c r="C264" s="12"/>
      <c r="D264" s="12"/>
      <c r="E264" s="12"/>
      <c r="F264" s="12"/>
      <c r="G264" s="12"/>
      <c r="H264" s="12"/>
      <c r="I264" s="12"/>
      <c r="J264" s="12"/>
      <c r="K264" s="622" t="str">
        <f>IF('入力シート（確認申請書）'!K227="","",'入力シート（確認申請書）'!K227)</f>
        <v/>
      </c>
      <c r="L264" s="622"/>
      <c r="M264" s="622"/>
      <c r="N264" s="622"/>
      <c r="O264" s="622"/>
      <c r="P264" s="622"/>
      <c r="Q264" s="622"/>
      <c r="R264" s="622"/>
      <c r="S264" s="622"/>
      <c r="T264" s="622"/>
      <c r="U264" s="622"/>
      <c r="V264" s="622"/>
      <c r="W264" s="622"/>
      <c r="X264" s="622"/>
      <c r="Y264" s="622"/>
      <c r="Z264" s="622"/>
      <c r="AA264" s="622"/>
      <c r="AB264" s="622"/>
      <c r="AC264" s="622"/>
      <c r="AD264" s="622"/>
      <c r="AE264" s="622"/>
      <c r="AF264" s="622"/>
    </row>
    <row r="265" spans="1:52" s="55" customFormat="1" ht="2.85" customHeight="1" x14ac:dyDescent="0.15">
      <c r="A265" s="55" t="s">
        <v>156</v>
      </c>
      <c r="B265" s="55" t="s">
        <v>156</v>
      </c>
      <c r="C265" s="55" t="s">
        <v>156</v>
      </c>
      <c r="I265" s="55" t="s">
        <v>156</v>
      </c>
      <c r="K265" s="55" t="s">
        <v>156</v>
      </c>
      <c r="L265" s="55" t="s">
        <v>156</v>
      </c>
      <c r="M265" s="55" t="s">
        <v>156</v>
      </c>
      <c r="N265" s="55" t="s">
        <v>156</v>
      </c>
      <c r="AB265" s="55" t="s">
        <v>156</v>
      </c>
      <c r="AC265" s="55" t="s">
        <v>156</v>
      </c>
      <c r="AD265" s="55" t="s">
        <v>156</v>
      </c>
      <c r="AE265" s="55" t="s">
        <v>156</v>
      </c>
      <c r="AF265" s="55" t="s">
        <v>156</v>
      </c>
      <c r="AG265" s="55" t="s">
        <v>156</v>
      </c>
      <c r="AH265" s="55" t="s">
        <v>156</v>
      </c>
      <c r="AI265" s="55" t="s">
        <v>156</v>
      </c>
      <c r="AJ265" s="55" t="s">
        <v>156</v>
      </c>
      <c r="AK265" s="55" t="s">
        <v>156</v>
      </c>
      <c r="AL265" s="55" t="s">
        <v>156</v>
      </c>
      <c r="AM265" s="55" t="s">
        <v>156</v>
      </c>
      <c r="AN265" s="55" t="s">
        <v>156</v>
      </c>
      <c r="AO265" s="55" t="s">
        <v>156</v>
      </c>
      <c r="AP265" s="55" t="s">
        <v>156</v>
      </c>
      <c r="AQ265" s="55" t="s">
        <v>156</v>
      </c>
      <c r="AR265" s="55" t="s">
        <v>156</v>
      </c>
      <c r="AS265" s="55" t="s">
        <v>156</v>
      </c>
      <c r="AT265" s="55" t="s">
        <v>156</v>
      </c>
      <c r="AU265" s="55" t="s">
        <v>156</v>
      </c>
      <c r="AV265" s="55" t="s">
        <v>156</v>
      </c>
      <c r="AW265" s="55" t="s">
        <v>156</v>
      </c>
      <c r="AX265" s="55" t="s">
        <v>156</v>
      </c>
      <c r="AY265" s="55" t="s">
        <v>156</v>
      </c>
      <c r="AZ265" s="55" t="s">
        <v>156</v>
      </c>
    </row>
    <row r="266" spans="1:52" s="4" customFormat="1" ht="12.75" customHeight="1" x14ac:dyDescent="0.15">
      <c r="A266" s="12"/>
      <c r="B266" s="12" t="s">
        <v>17</v>
      </c>
      <c r="C266" s="12"/>
      <c r="D266" s="12"/>
      <c r="E266" s="12"/>
      <c r="F266" s="12"/>
      <c r="G266" s="12"/>
      <c r="H266" s="12"/>
      <c r="I266" s="12"/>
      <c r="J266" s="12"/>
      <c r="K266" s="622" t="str">
        <f>IF('入力シート（確認申請書）'!K229="","",'入力シート（確認申請書）'!K229)</f>
        <v/>
      </c>
      <c r="L266" s="622"/>
      <c r="M266" s="622"/>
      <c r="N266" s="622"/>
      <c r="O266" s="622"/>
      <c r="P266" s="622"/>
      <c r="Q266" s="622"/>
      <c r="R266" s="622"/>
      <c r="S266" s="622"/>
      <c r="T266" s="622"/>
      <c r="U266" s="622"/>
      <c r="V266" s="622"/>
      <c r="W266" s="622"/>
      <c r="X266" s="622"/>
      <c r="Y266" s="622"/>
      <c r="Z266" s="622"/>
      <c r="AA266" s="622"/>
      <c r="AB266" s="622"/>
      <c r="AC266" s="622"/>
      <c r="AD266" s="622"/>
      <c r="AE266" s="622"/>
      <c r="AF266" s="622"/>
    </row>
    <row r="267" spans="1:52" s="55" customFormat="1" ht="2.85" customHeight="1" x14ac:dyDescent="0.15">
      <c r="A267" s="55" t="s">
        <v>156</v>
      </c>
      <c r="B267" s="55" t="s">
        <v>156</v>
      </c>
      <c r="C267" s="55" t="s">
        <v>156</v>
      </c>
      <c r="I267" s="55" t="s">
        <v>156</v>
      </c>
      <c r="K267" s="55" t="s">
        <v>156</v>
      </c>
      <c r="L267" s="55" t="s">
        <v>156</v>
      </c>
      <c r="M267" s="55" t="s">
        <v>156</v>
      </c>
      <c r="N267" s="55" t="s">
        <v>156</v>
      </c>
      <c r="AB267" s="55" t="s">
        <v>156</v>
      </c>
      <c r="AC267" s="55" t="s">
        <v>156</v>
      </c>
      <c r="AD267" s="55" t="s">
        <v>156</v>
      </c>
      <c r="AE267" s="55" t="s">
        <v>156</v>
      </c>
      <c r="AF267" s="55" t="s">
        <v>156</v>
      </c>
      <c r="AG267" s="55" t="s">
        <v>156</v>
      </c>
      <c r="AH267" s="55" t="s">
        <v>156</v>
      </c>
      <c r="AI267" s="55" t="s">
        <v>156</v>
      </c>
      <c r="AJ267" s="55" t="s">
        <v>156</v>
      </c>
      <c r="AK267" s="55" t="s">
        <v>156</v>
      </c>
      <c r="AL267" s="55" t="s">
        <v>156</v>
      </c>
      <c r="AM267" s="55" t="s">
        <v>156</v>
      </c>
      <c r="AN267" s="55" t="s">
        <v>156</v>
      </c>
      <c r="AO267" s="55" t="s">
        <v>156</v>
      </c>
      <c r="AP267" s="55" t="s">
        <v>156</v>
      </c>
      <c r="AQ267" s="55" t="s">
        <v>156</v>
      </c>
      <c r="AR267" s="55" t="s">
        <v>156</v>
      </c>
      <c r="AS267" s="55" t="s">
        <v>156</v>
      </c>
      <c r="AT267" s="55" t="s">
        <v>156</v>
      </c>
      <c r="AU267" s="55" t="s">
        <v>156</v>
      </c>
      <c r="AV267" s="55" t="s">
        <v>156</v>
      </c>
      <c r="AW267" s="55" t="s">
        <v>156</v>
      </c>
      <c r="AX267" s="55" t="s">
        <v>156</v>
      </c>
      <c r="AY267" s="55" t="s">
        <v>156</v>
      </c>
      <c r="AZ267" s="55" t="s">
        <v>156</v>
      </c>
    </row>
    <row r="268" spans="1:52" s="4" customFormat="1" ht="12.75" customHeight="1" x14ac:dyDescent="0.15">
      <c r="A268" s="12"/>
      <c r="B268" s="12" t="s">
        <v>18</v>
      </c>
      <c r="C268" s="12"/>
      <c r="D268" s="12"/>
      <c r="E268" s="12"/>
      <c r="F268" s="12"/>
      <c r="G268" s="12"/>
      <c r="H268" s="12"/>
      <c r="I268" s="12"/>
      <c r="J268" s="12"/>
      <c r="K268" s="689" t="str">
        <f>IF('入力シート（確認申請書）'!K231="","",'入力シート（確認申請書）'!K231)</f>
        <v/>
      </c>
      <c r="L268" s="689"/>
      <c r="M268" s="689"/>
      <c r="N268" s="689"/>
      <c r="O268" s="689"/>
      <c r="P268" s="689"/>
      <c r="Q268" s="12"/>
      <c r="R268" s="12"/>
      <c r="S268" s="12"/>
      <c r="T268" s="12"/>
      <c r="U268" s="12"/>
      <c r="V268" s="12"/>
      <c r="W268" s="12"/>
      <c r="X268" s="12"/>
      <c r="Y268" s="12"/>
      <c r="Z268" s="12"/>
      <c r="AA268" s="12"/>
      <c r="AB268" s="12"/>
      <c r="AC268" s="12"/>
      <c r="AD268" s="12"/>
      <c r="AE268" s="12"/>
      <c r="AF268" s="12"/>
    </row>
    <row r="269" spans="1:52" s="55" customFormat="1" ht="2.85" customHeight="1" x14ac:dyDescent="0.15">
      <c r="A269" s="55" t="s">
        <v>156</v>
      </c>
      <c r="B269" s="55" t="s">
        <v>156</v>
      </c>
      <c r="C269" s="55" t="s">
        <v>156</v>
      </c>
      <c r="I269" s="55" t="s">
        <v>156</v>
      </c>
      <c r="K269" s="55" t="s">
        <v>156</v>
      </c>
      <c r="L269" s="55" t="s">
        <v>156</v>
      </c>
      <c r="M269" s="55" t="s">
        <v>156</v>
      </c>
      <c r="N269" s="55" t="s">
        <v>156</v>
      </c>
      <c r="AB269" s="55" t="s">
        <v>156</v>
      </c>
      <c r="AC269" s="55" t="s">
        <v>156</v>
      </c>
      <c r="AD269" s="55" t="s">
        <v>156</v>
      </c>
      <c r="AE269" s="55" t="s">
        <v>156</v>
      </c>
      <c r="AF269" s="55" t="s">
        <v>156</v>
      </c>
      <c r="AG269" s="55" t="s">
        <v>156</v>
      </c>
      <c r="AH269" s="55" t="s">
        <v>156</v>
      </c>
      <c r="AI269" s="55" t="s">
        <v>156</v>
      </c>
      <c r="AJ269" s="55" t="s">
        <v>156</v>
      </c>
      <c r="AK269" s="55" t="s">
        <v>156</v>
      </c>
      <c r="AL269" s="55" t="s">
        <v>156</v>
      </c>
      <c r="AM269" s="55" t="s">
        <v>156</v>
      </c>
      <c r="AN269" s="55" t="s">
        <v>156</v>
      </c>
      <c r="AO269" s="55" t="s">
        <v>156</v>
      </c>
      <c r="AP269" s="55" t="s">
        <v>156</v>
      </c>
      <c r="AQ269" s="55" t="s">
        <v>156</v>
      </c>
      <c r="AR269" s="55" t="s">
        <v>156</v>
      </c>
      <c r="AS269" s="55" t="s">
        <v>156</v>
      </c>
      <c r="AT269" s="55" t="s">
        <v>156</v>
      </c>
      <c r="AU269" s="55" t="s">
        <v>156</v>
      </c>
      <c r="AV269" s="55" t="s">
        <v>156</v>
      </c>
      <c r="AW269" s="55" t="s">
        <v>156</v>
      </c>
      <c r="AX269" s="55" t="s">
        <v>156</v>
      </c>
      <c r="AY269" s="55" t="s">
        <v>156</v>
      </c>
      <c r="AZ269" s="55" t="s">
        <v>156</v>
      </c>
    </row>
    <row r="270" spans="1:52" s="4" customFormat="1" ht="12.75" customHeight="1" x14ac:dyDescent="0.15">
      <c r="A270" s="12"/>
      <c r="B270" s="12" t="s">
        <v>19</v>
      </c>
      <c r="C270" s="12"/>
      <c r="D270" s="12"/>
      <c r="E270" s="12"/>
      <c r="F270" s="12"/>
      <c r="G270" s="12"/>
      <c r="H270" s="12"/>
      <c r="I270" s="12"/>
      <c r="J270" s="12"/>
      <c r="K270" s="622" t="str">
        <f>IF('入力シート（確認申請書）'!K233="","",'入力シート（確認申請書）'!K233)</f>
        <v/>
      </c>
      <c r="L270" s="622"/>
      <c r="M270" s="622"/>
      <c r="N270" s="622"/>
      <c r="O270" s="622"/>
      <c r="P270" s="622"/>
      <c r="Q270" s="622"/>
      <c r="R270" s="622"/>
      <c r="S270" s="622"/>
      <c r="T270" s="622"/>
      <c r="U270" s="622"/>
      <c r="V270" s="622"/>
      <c r="W270" s="622"/>
      <c r="X270" s="622"/>
      <c r="Y270" s="622"/>
      <c r="Z270" s="622"/>
      <c r="AA270" s="622"/>
      <c r="AB270" s="622"/>
      <c r="AC270" s="622"/>
      <c r="AD270" s="622"/>
      <c r="AE270" s="622"/>
      <c r="AF270" s="622"/>
    </row>
    <row r="271" spans="1:52" s="55" customFormat="1" ht="2.85" customHeight="1" x14ac:dyDescent="0.15">
      <c r="A271" s="55" t="s">
        <v>156</v>
      </c>
      <c r="B271" s="55" t="s">
        <v>156</v>
      </c>
      <c r="C271" s="55" t="s">
        <v>156</v>
      </c>
      <c r="I271" s="55" t="s">
        <v>156</v>
      </c>
      <c r="K271" s="55" t="s">
        <v>156</v>
      </c>
      <c r="L271" s="55" t="s">
        <v>156</v>
      </c>
      <c r="M271" s="55" t="s">
        <v>156</v>
      </c>
      <c r="N271" s="55" t="s">
        <v>156</v>
      </c>
      <c r="AB271" s="55" t="s">
        <v>156</v>
      </c>
      <c r="AC271" s="55" t="s">
        <v>156</v>
      </c>
      <c r="AD271" s="55" t="s">
        <v>156</v>
      </c>
      <c r="AE271" s="55" t="s">
        <v>156</v>
      </c>
      <c r="AF271" s="55" t="s">
        <v>156</v>
      </c>
      <c r="AG271" s="55" t="s">
        <v>156</v>
      </c>
      <c r="AH271" s="55" t="s">
        <v>156</v>
      </c>
      <c r="AI271" s="55" t="s">
        <v>156</v>
      </c>
      <c r="AJ271" s="55" t="s">
        <v>156</v>
      </c>
      <c r="AK271" s="55" t="s">
        <v>156</v>
      </c>
      <c r="AL271" s="55" t="s">
        <v>156</v>
      </c>
      <c r="AM271" s="55" t="s">
        <v>156</v>
      </c>
      <c r="AN271" s="55" t="s">
        <v>156</v>
      </c>
      <c r="AO271" s="55" t="s">
        <v>156</v>
      </c>
      <c r="AP271" s="55" t="s">
        <v>156</v>
      </c>
      <c r="AQ271" s="55" t="s">
        <v>156</v>
      </c>
      <c r="AR271" s="55" t="s">
        <v>156</v>
      </c>
      <c r="AS271" s="55" t="s">
        <v>156</v>
      </c>
      <c r="AT271" s="55" t="s">
        <v>156</v>
      </c>
      <c r="AU271" s="55" t="s">
        <v>156</v>
      </c>
      <c r="AV271" s="55" t="s">
        <v>156</v>
      </c>
      <c r="AW271" s="55" t="s">
        <v>156</v>
      </c>
      <c r="AX271" s="55" t="s">
        <v>156</v>
      </c>
      <c r="AY271" s="55" t="s">
        <v>156</v>
      </c>
      <c r="AZ271" s="55" t="s">
        <v>156</v>
      </c>
    </row>
    <row r="272" spans="1:52" s="4" customFormat="1" ht="12.75" customHeight="1" x14ac:dyDescent="0.15">
      <c r="A272" s="12"/>
      <c r="B272" s="12" t="s">
        <v>20</v>
      </c>
      <c r="C272" s="12"/>
      <c r="D272" s="12"/>
      <c r="E272" s="12"/>
      <c r="F272" s="12"/>
      <c r="G272" s="12"/>
      <c r="H272" s="12"/>
      <c r="I272" s="12"/>
      <c r="J272" s="12"/>
      <c r="K272" s="622" t="str">
        <f>IF('入力シート（確認申請書）'!K235="","",'入力シート（確認申請書）'!K235)</f>
        <v/>
      </c>
      <c r="L272" s="622"/>
      <c r="M272" s="622"/>
      <c r="N272" s="622"/>
      <c r="O272" s="622"/>
      <c r="P272" s="622"/>
      <c r="Q272" s="622"/>
      <c r="R272" s="622"/>
      <c r="S272" s="622"/>
      <c r="T272" s="622"/>
      <c r="U272" s="622"/>
      <c r="V272" s="622"/>
      <c r="W272" s="622"/>
      <c r="X272" s="622"/>
      <c r="Y272" s="622"/>
      <c r="Z272" s="622"/>
      <c r="AA272" s="622"/>
      <c r="AB272" s="622"/>
      <c r="AC272" s="622"/>
      <c r="AD272" s="622"/>
      <c r="AE272" s="622"/>
      <c r="AF272" s="622"/>
    </row>
    <row r="273" spans="1:52" s="55" customFormat="1" ht="2.85" customHeight="1" x14ac:dyDescent="0.15">
      <c r="A273" s="55" t="s">
        <v>156</v>
      </c>
      <c r="B273" s="55" t="s">
        <v>156</v>
      </c>
      <c r="C273" s="55" t="s">
        <v>156</v>
      </c>
      <c r="I273" s="55" t="s">
        <v>156</v>
      </c>
      <c r="K273" s="55" t="s">
        <v>156</v>
      </c>
      <c r="L273" s="55" t="s">
        <v>156</v>
      </c>
      <c r="M273" s="55" t="s">
        <v>156</v>
      </c>
      <c r="N273" s="55" t="s">
        <v>156</v>
      </c>
      <c r="AB273" s="55" t="s">
        <v>156</v>
      </c>
      <c r="AC273" s="55" t="s">
        <v>156</v>
      </c>
      <c r="AD273" s="55" t="s">
        <v>156</v>
      </c>
      <c r="AE273" s="55" t="s">
        <v>156</v>
      </c>
      <c r="AF273" s="55" t="s">
        <v>156</v>
      </c>
      <c r="AG273" s="55" t="s">
        <v>156</v>
      </c>
      <c r="AH273" s="55" t="s">
        <v>156</v>
      </c>
      <c r="AI273" s="55" t="s">
        <v>156</v>
      </c>
      <c r="AJ273" s="55" t="s">
        <v>156</v>
      </c>
      <c r="AK273" s="55" t="s">
        <v>156</v>
      </c>
      <c r="AL273" s="55" t="s">
        <v>156</v>
      </c>
      <c r="AM273" s="55" t="s">
        <v>156</v>
      </c>
      <c r="AN273" s="55" t="s">
        <v>156</v>
      </c>
      <c r="AO273" s="55" t="s">
        <v>156</v>
      </c>
      <c r="AP273" s="55" t="s">
        <v>156</v>
      </c>
      <c r="AQ273" s="55" t="s">
        <v>156</v>
      </c>
      <c r="AR273" s="55" t="s">
        <v>156</v>
      </c>
      <c r="AS273" s="55" t="s">
        <v>156</v>
      </c>
      <c r="AT273" s="55" t="s">
        <v>156</v>
      </c>
      <c r="AU273" s="55" t="s">
        <v>156</v>
      </c>
      <c r="AV273" s="55" t="s">
        <v>156</v>
      </c>
      <c r="AW273" s="55" t="s">
        <v>156</v>
      </c>
      <c r="AX273" s="55" t="s">
        <v>156</v>
      </c>
      <c r="AY273" s="55" t="s">
        <v>156</v>
      </c>
      <c r="AZ273" s="55" t="s">
        <v>156</v>
      </c>
    </row>
    <row r="274" spans="1:52" s="4" customFormat="1" ht="12.75" customHeight="1" x14ac:dyDescent="0.15">
      <c r="A274" s="12"/>
      <c r="B274" s="12" t="s">
        <v>21</v>
      </c>
      <c r="C274" s="12"/>
      <c r="D274" s="12"/>
      <c r="E274" s="12"/>
      <c r="F274" s="12"/>
      <c r="G274" s="12"/>
      <c r="H274" s="12"/>
      <c r="I274" s="12"/>
      <c r="J274" s="12"/>
      <c r="K274" s="622" t="str">
        <f>IF('入力シート（確認申請書）'!K237="","",'入力シート（確認申請書）'!K237)</f>
        <v/>
      </c>
      <c r="L274" s="622"/>
      <c r="M274" s="622"/>
      <c r="N274" s="622"/>
      <c r="O274" s="622"/>
      <c r="P274" s="622"/>
      <c r="Q274" s="622"/>
      <c r="R274" s="622"/>
      <c r="S274" s="622"/>
      <c r="T274" s="622"/>
      <c r="U274" s="622"/>
      <c r="V274" s="622"/>
      <c r="W274" s="622"/>
      <c r="X274" s="622"/>
      <c r="Y274" s="622"/>
      <c r="Z274" s="622"/>
      <c r="AA274" s="622"/>
      <c r="AB274" s="622"/>
      <c r="AC274" s="622"/>
      <c r="AD274" s="622"/>
      <c r="AE274" s="622"/>
      <c r="AF274" s="622"/>
    </row>
    <row r="275" spans="1:52" s="55" customFormat="1" ht="2.85" customHeight="1" x14ac:dyDescent="0.15">
      <c r="A275" s="55" t="s">
        <v>156</v>
      </c>
      <c r="B275" s="55" t="s">
        <v>156</v>
      </c>
      <c r="C275" s="55" t="s">
        <v>156</v>
      </c>
      <c r="I275" s="55" t="s">
        <v>156</v>
      </c>
      <c r="K275" s="55" t="s">
        <v>156</v>
      </c>
      <c r="L275" s="55" t="s">
        <v>156</v>
      </c>
      <c r="M275" s="55" t="s">
        <v>156</v>
      </c>
      <c r="N275" s="55" t="s">
        <v>156</v>
      </c>
      <c r="AB275" s="55" t="s">
        <v>156</v>
      </c>
      <c r="AC275" s="55" t="s">
        <v>156</v>
      </c>
      <c r="AD275" s="55" t="s">
        <v>156</v>
      </c>
      <c r="AE275" s="55" t="s">
        <v>156</v>
      </c>
      <c r="AF275" s="55" t="s">
        <v>156</v>
      </c>
      <c r="AG275" s="55" t="s">
        <v>156</v>
      </c>
      <c r="AH275" s="55" t="s">
        <v>156</v>
      </c>
      <c r="AI275" s="55" t="s">
        <v>156</v>
      </c>
      <c r="AJ275" s="55" t="s">
        <v>156</v>
      </c>
      <c r="AK275" s="55" t="s">
        <v>156</v>
      </c>
      <c r="AL275" s="55" t="s">
        <v>156</v>
      </c>
      <c r="AM275" s="55" t="s">
        <v>156</v>
      </c>
      <c r="AN275" s="55" t="s">
        <v>156</v>
      </c>
      <c r="AO275" s="55" t="s">
        <v>156</v>
      </c>
      <c r="AP275" s="55" t="s">
        <v>156</v>
      </c>
      <c r="AQ275" s="55" t="s">
        <v>156</v>
      </c>
      <c r="AR275" s="55" t="s">
        <v>156</v>
      </c>
      <c r="AS275" s="55" t="s">
        <v>156</v>
      </c>
      <c r="AT275" s="55" t="s">
        <v>156</v>
      </c>
      <c r="AU275" s="55" t="s">
        <v>156</v>
      </c>
      <c r="AV275" s="55" t="s">
        <v>156</v>
      </c>
      <c r="AW275" s="55" t="s">
        <v>156</v>
      </c>
      <c r="AX275" s="55" t="s">
        <v>156</v>
      </c>
      <c r="AY275" s="55" t="s">
        <v>156</v>
      </c>
      <c r="AZ275" s="55" t="s">
        <v>156</v>
      </c>
    </row>
    <row r="276" spans="1:52" s="4" customFormat="1" ht="12.75" customHeight="1" x14ac:dyDescent="0.15">
      <c r="A276" s="12"/>
      <c r="B276" s="12" t="s">
        <v>22</v>
      </c>
      <c r="C276" s="12"/>
      <c r="D276" s="12"/>
      <c r="E276" s="12"/>
      <c r="F276" s="12"/>
      <c r="G276" s="12"/>
      <c r="H276" s="12"/>
      <c r="I276" s="12"/>
      <c r="J276" s="12"/>
      <c r="K276" s="622" t="str">
        <f>IF('入力シート（確認申請書）'!K239="","",'入力シート（確認申請書）'!K239)</f>
        <v/>
      </c>
      <c r="L276" s="622"/>
      <c r="M276" s="622"/>
      <c r="N276" s="622"/>
      <c r="O276" s="622"/>
      <c r="P276" s="622"/>
      <c r="Q276" s="622"/>
      <c r="R276" s="622"/>
      <c r="S276" s="622"/>
      <c r="T276" s="622"/>
      <c r="U276" s="622"/>
      <c r="V276" s="622"/>
      <c r="W276" s="622"/>
      <c r="X276" s="622"/>
      <c r="Y276" s="622"/>
      <c r="Z276" s="622"/>
      <c r="AA276" s="622"/>
      <c r="AB276" s="622"/>
      <c r="AC276" s="622"/>
      <c r="AD276" s="622"/>
      <c r="AE276" s="622"/>
      <c r="AF276" s="622"/>
    </row>
    <row r="277" spans="1:52" s="55" customFormat="1" ht="2.85" customHeight="1" x14ac:dyDescent="0.15">
      <c r="A277" s="55" t="s">
        <v>156</v>
      </c>
      <c r="B277" s="55" t="s">
        <v>156</v>
      </c>
      <c r="C277" s="55" t="s">
        <v>156</v>
      </c>
      <c r="I277" s="55" t="s">
        <v>156</v>
      </c>
      <c r="K277" s="55" t="s">
        <v>156</v>
      </c>
      <c r="L277" s="55" t="s">
        <v>156</v>
      </c>
      <c r="M277" s="55" t="s">
        <v>156</v>
      </c>
      <c r="N277" s="55" t="s">
        <v>156</v>
      </c>
      <c r="AB277" s="55" t="s">
        <v>156</v>
      </c>
      <c r="AC277" s="55" t="s">
        <v>156</v>
      </c>
      <c r="AD277" s="55" t="s">
        <v>156</v>
      </c>
      <c r="AE277" s="55" t="s">
        <v>156</v>
      </c>
      <c r="AF277" s="55" t="s">
        <v>156</v>
      </c>
      <c r="AG277" s="55" t="s">
        <v>156</v>
      </c>
      <c r="AH277" s="55" t="s">
        <v>156</v>
      </c>
      <c r="AI277" s="55" t="s">
        <v>156</v>
      </c>
      <c r="AJ277" s="55" t="s">
        <v>156</v>
      </c>
      <c r="AK277" s="55" t="s">
        <v>156</v>
      </c>
      <c r="AL277" s="55" t="s">
        <v>156</v>
      </c>
      <c r="AM277" s="55" t="s">
        <v>156</v>
      </c>
      <c r="AN277" s="55" t="s">
        <v>156</v>
      </c>
      <c r="AO277" s="55" t="s">
        <v>156</v>
      </c>
      <c r="AP277" s="55" t="s">
        <v>156</v>
      </c>
      <c r="AQ277" s="55" t="s">
        <v>156</v>
      </c>
      <c r="AR277" s="55" t="s">
        <v>156</v>
      </c>
      <c r="AS277" s="55" t="s">
        <v>156</v>
      </c>
      <c r="AT277" s="55" t="s">
        <v>156</v>
      </c>
      <c r="AU277" s="55" t="s">
        <v>156</v>
      </c>
      <c r="AV277" s="55" t="s">
        <v>156</v>
      </c>
      <c r="AW277" s="55" t="s">
        <v>156</v>
      </c>
      <c r="AX277" s="55" t="s">
        <v>156</v>
      </c>
      <c r="AY277" s="55" t="s">
        <v>156</v>
      </c>
      <c r="AZ277" s="55" t="s">
        <v>156</v>
      </c>
    </row>
    <row r="278" spans="1:52" s="4" customFormat="1" ht="12.7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row>
    <row r="279" spans="1:52" s="55" customFormat="1" ht="2.85" customHeight="1" x14ac:dyDescent="0.15">
      <c r="A279" s="55" t="s">
        <v>156</v>
      </c>
      <c r="B279" s="55" t="s">
        <v>156</v>
      </c>
      <c r="C279" s="55" t="s">
        <v>156</v>
      </c>
      <c r="I279" s="55" t="s">
        <v>156</v>
      </c>
      <c r="K279" s="55" t="s">
        <v>156</v>
      </c>
      <c r="L279" s="55" t="s">
        <v>156</v>
      </c>
      <c r="M279" s="55" t="s">
        <v>156</v>
      </c>
      <c r="N279" s="55" t="s">
        <v>156</v>
      </c>
      <c r="AB279" s="55" t="s">
        <v>156</v>
      </c>
      <c r="AC279" s="55" t="s">
        <v>156</v>
      </c>
      <c r="AD279" s="55" t="s">
        <v>156</v>
      </c>
      <c r="AE279" s="55" t="s">
        <v>156</v>
      </c>
      <c r="AF279" s="55" t="s">
        <v>156</v>
      </c>
      <c r="AG279" s="55" t="s">
        <v>156</v>
      </c>
      <c r="AH279" s="55" t="s">
        <v>156</v>
      </c>
      <c r="AI279" s="55" t="s">
        <v>156</v>
      </c>
      <c r="AJ279" s="55" t="s">
        <v>156</v>
      </c>
      <c r="AK279" s="55" t="s">
        <v>156</v>
      </c>
      <c r="AL279" s="55" t="s">
        <v>156</v>
      </c>
      <c r="AM279" s="55" t="s">
        <v>156</v>
      </c>
      <c r="AN279" s="55" t="s">
        <v>156</v>
      </c>
      <c r="AO279" s="55" t="s">
        <v>156</v>
      </c>
      <c r="AP279" s="55" t="s">
        <v>156</v>
      </c>
      <c r="AQ279" s="55" t="s">
        <v>156</v>
      </c>
      <c r="AR279" s="55" t="s">
        <v>156</v>
      </c>
      <c r="AS279" s="55" t="s">
        <v>156</v>
      </c>
      <c r="AT279" s="55" t="s">
        <v>156</v>
      </c>
      <c r="AU279" s="55" t="s">
        <v>156</v>
      </c>
      <c r="AV279" s="55" t="s">
        <v>156</v>
      </c>
      <c r="AW279" s="55" t="s">
        <v>156</v>
      </c>
      <c r="AX279" s="55" t="s">
        <v>156</v>
      </c>
      <c r="AY279" s="55" t="s">
        <v>156</v>
      </c>
      <c r="AZ279" s="55" t="s">
        <v>156</v>
      </c>
    </row>
    <row r="280" spans="1:52" s="4" customFormat="1" ht="12.75" customHeight="1" x14ac:dyDescent="0.15">
      <c r="A280" s="12" t="s">
        <v>566</v>
      </c>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row>
    <row r="281" spans="1:52" s="4" customFormat="1" ht="12.75" customHeight="1" x14ac:dyDescent="0.15">
      <c r="A281" s="12"/>
      <c r="B281" s="12" t="s">
        <v>15</v>
      </c>
      <c r="C281" s="12"/>
      <c r="D281" s="12"/>
      <c r="E281" s="12"/>
      <c r="F281" s="12"/>
      <c r="G281" s="12"/>
      <c r="H281" s="12"/>
      <c r="I281" s="12"/>
      <c r="J281" s="12"/>
      <c r="K281" s="622" t="str">
        <f>IF('入力シート（確認申請書）'!K243="","",'入力シート（確認申請書）'!K243)</f>
        <v/>
      </c>
      <c r="L281" s="622"/>
      <c r="M281" s="622"/>
      <c r="N281" s="622"/>
      <c r="O281" s="622"/>
      <c r="P281" s="622"/>
      <c r="Q281" s="622"/>
      <c r="R281" s="622"/>
      <c r="S281" s="622"/>
      <c r="T281" s="622"/>
      <c r="U281" s="622"/>
      <c r="V281" s="622"/>
      <c r="W281" s="622"/>
      <c r="X281" s="622"/>
      <c r="Y281" s="622"/>
      <c r="Z281" s="622"/>
      <c r="AA281" s="622"/>
      <c r="AB281" s="622"/>
      <c r="AC281" s="622"/>
      <c r="AD281" s="622"/>
      <c r="AE281" s="622"/>
      <c r="AF281" s="622"/>
    </row>
    <row r="282" spans="1:52" s="55" customFormat="1" ht="2.85" customHeight="1" x14ac:dyDescent="0.15">
      <c r="A282" s="55" t="s">
        <v>156</v>
      </c>
      <c r="B282" s="55" t="s">
        <v>156</v>
      </c>
      <c r="C282" s="55" t="s">
        <v>156</v>
      </c>
      <c r="I282" s="55" t="s">
        <v>156</v>
      </c>
      <c r="K282" s="55" t="s">
        <v>156</v>
      </c>
      <c r="L282" s="55" t="s">
        <v>156</v>
      </c>
      <c r="M282" s="55" t="s">
        <v>156</v>
      </c>
      <c r="N282" s="55" t="s">
        <v>156</v>
      </c>
      <c r="AB282" s="55" t="s">
        <v>156</v>
      </c>
      <c r="AC282" s="55" t="s">
        <v>156</v>
      </c>
      <c r="AD282" s="55" t="s">
        <v>156</v>
      </c>
      <c r="AE282" s="55" t="s">
        <v>156</v>
      </c>
      <c r="AF282" s="55" t="s">
        <v>156</v>
      </c>
      <c r="AG282" s="55" t="s">
        <v>156</v>
      </c>
      <c r="AH282" s="55" t="s">
        <v>156</v>
      </c>
      <c r="AI282" s="55" t="s">
        <v>156</v>
      </c>
      <c r="AJ282" s="55" t="s">
        <v>156</v>
      </c>
      <c r="AK282" s="55" t="s">
        <v>156</v>
      </c>
      <c r="AL282" s="55" t="s">
        <v>156</v>
      </c>
      <c r="AM282" s="55" t="s">
        <v>156</v>
      </c>
      <c r="AN282" s="55" t="s">
        <v>156</v>
      </c>
      <c r="AO282" s="55" t="s">
        <v>156</v>
      </c>
      <c r="AP282" s="55" t="s">
        <v>156</v>
      </c>
      <c r="AQ282" s="55" t="s">
        <v>156</v>
      </c>
      <c r="AR282" s="55" t="s">
        <v>156</v>
      </c>
      <c r="AS282" s="55" t="s">
        <v>156</v>
      </c>
      <c r="AT282" s="55" t="s">
        <v>156</v>
      </c>
      <c r="AU282" s="55" t="s">
        <v>156</v>
      </c>
      <c r="AV282" s="55" t="s">
        <v>156</v>
      </c>
      <c r="AW282" s="55" t="s">
        <v>156</v>
      </c>
      <c r="AX282" s="55" t="s">
        <v>156</v>
      </c>
      <c r="AY282" s="55" t="s">
        <v>156</v>
      </c>
      <c r="AZ282" s="55" t="s">
        <v>156</v>
      </c>
    </row>
    <row r="283" spans="1:52" s="4" customFormat="1" ht="12.75" customHeight="1" x14ac:dyDescent="0.15">
      <c r="A283" s="12"/>
      <c r="B283" s="12" t="s">
        <v>17</v>
      </c>
      <c r="C283" s="12"/>
      <c r="D283" s="12"/>
      <c r="E283" s="12"/>
      <c r="F283" s="12"/>
      <c r="G283" s="12"/>
      <c r="H283" s="12"/>
      <c r="I283" s="12"/>
      <c r="J283" s="12"/>
      <c r="K283" s="622" t="str">
        <f>IF('入力シート（確認申請書）'!K245="","",'入力シート（確認申請書）'!K245)</f>
        <v/>
      </c>
      <c r="L283" s="622"/>
      <c r="M283" s="622"/>
      <c r="N283" s="622"/>
      <c r="O283" s="622"/>
      <c r="P283" s="622"/>
      <c r="Q283" s="622"/>
      <c r="R283" s="622"/>
      <c r="S283" s="622"/>
      <c r="T283" s="622"/>
      <c r="U283" s="622"/>
      <c r="V283" s="622"/>
      <c r="W283" s="622"/>
      <c r="X283" s="622"/>
      <c r="Y283" s="622"/>
      <c r="Z283" s="622"/>
      <c r="AA283" s="622"/>
      <c r="AB283" s="622"/>
      <c r="AC283" s="622"/>
      <c r="AD283" s="622"/>
      <c r="AE283" s="622"/>
      <c r="AF283" s="622"/>
    </row>
    <row r="284" spans="1:52" s="55" customFormat="1" ht="2.85" customHeight="1" x14ac:dyDescent="0.15">
      <c r="A284" s="55" t="s">
        <v>156</v>
      </c>
      <c r="B284" s="55" t="s">
        <v>156</v>
      </c>
      <c r="C284" s="55" t="s">
        <v>156</v>
      </c>
      <c r="I284" s="55" t="s">
        <v>156</v>
      </c>
      <c r="K284" s="55" t="s">
        <v>156</v>
      </c>
      <c r="L284" s="55" t="s">
        <v>156</v>
      </c>
      <c r="M284" s="55" t="s">
        <v>156</v>
      </c>
      <c r="N284" s="55" t="s">
        <v>156</v>
      </c>
      <c r="AB284" s="55" t="s">
        <v>156</v>
      </c>
      <c r="AC284" s="55" t="s">
        <v>156</v>
      </c>
      <c r="AD284" s="55" t="s">
        <v>156</v>
      </c>
      <c r="AE284" s="55" t="s">
        <v>156</v>
      </c>
      <c r="AF284" s="55" t="s">
        <v>156</v>
      </c>
      <c r="AG284" s="55" t="s">
        <v>156</v>
      </c>
      <c r="AH284" s="55" t="s">
        <v>156</v>
      </c>
      <c r="AI284" s="55" t="s">
        <v>156</v>
      </c>
      <c r="AJ284" s="55" t="s">
        <v>156</v>
      </c>
      <c r="AK284" s="55" t="s">
        <v>156</v>
      </c>
      <c r="AL284" s="55" t="s">
        <v>156</v>
      </c>
      <c r="AM284" s="55" t="s">
        <v>156</v>
      </c>
      <c r="AN284" s="55" t="s">
        <v>156</v>
      </c>
      <c r="AO284" s="55" t="s">
        <v>156</v>
      </c>
      <c r="AP284" s="55" t="s">
        <v>156</v>
      </c>
      <c r="AQ284" s="55" t="s">
        <v>156</v>
      </c>
      <c r="AR284" s="55" t="s">
        <v>156</v>
      </c>
      <c r="AS284" s="55" t="s">
        <v>156</v>
      </c>
      <c r="AT284" s="55" t="s">
        <v>156</v>
      </c>
      <c r="AU284" s="55" t="s">
        <v>156</v>
      </c>
      <c r="AV284" s="55" t="s">
        <v>156</v>
      </c>
      <c r="AW284" s="55" t="s">
        <v>156</v>
      </c>
      <c r="AX284" s="55" t="s">
        <v>156</v>
      </c>
      <c r="AY284" s="55" t="s">
        <v>156</v>
      </c>
      <c r="AZ284" s="55" t="s">
        <v>156</v>
      </c>
    </row>
    <row r="285" spans="1:52" s="4" customFormat="1" ht="12.75" customHeight="1" x14ac:dyDescent="0.15">
      <c r="A285" s="12"/>
      <c r="B285" s="12" t="s">
        <v>18</v>
      </c>
      <c r="C285" s="12"/>
      <c r="D285" s="12"/>
      <c r="E285" s="12"/>
      <c r="F285" s="12"/>
      <c r="G285" s="12"/>
      <c r="H285" s="12"/>
      <c r="I285" s="12"/>
      <c r="J285" s="12"/>
      <c r="K285" s="622" t="str">
        <f>IF('入力シート（確認申請書）'!K247="","",'入力シート（確認申請書）'!K247)</f>
        <v/>
      </c>
      <c r="L285" s="622"/>
      <c r="M285" s="622"/>
      <c r="N285" s="622"/>
      <c r="O285" s="622"/>
      <c r="P285" s="622"/>
      <c r="Q285" s="12"/>
      <c r="R285" s="12"/>
      <c r="S285" s="12"/>
      <c r="T285" s="12"/>
      <c r="U285" s="12"/>
      <c r="V285" s="12"/>
      <c r="W285" s="12"/>
      <c r="X285" s="12"/>
      <c r="Y285" s="12"/>
      <c r="Z285" s="12"/>
      <c r="AA285" s="12"/>
      <c r="AB285" s="12"/>
      <c r="AC285" s="12"/>
      <c r="AD285" s="12"/>
      <c r="AE285" s="12"/>
      <c r="AF285" s="12"/>
    </row>
    <row r="286" spans="1:52" s="55" customFormat="1" ht="2.85" customHeight="1" x14ac:dyDescent="0.15">
      <c r="A286" s="55" t="s">
        <v>156</v>
      </c>
      <c r="B286" s="55" t="s">
        <v>156</v>
      </c>
      <c r="C286" s="55" t="s">
        <v>156</v>
      </c>
      <c r="I286" s="55" t="s">
        <v>156</v>
      </c>
      <c r="K286" s="55" t="s">
        <v>156</v>
      </c>
      <c r="L286" s="55" t="s">
        <v>156</v>
      </c>
      <c r="M286" s="55" t="s">
        <v>156</v>
      </c>
      <c r="N286" s="55" t="s">
        <v>156</v>
      </c>
      <c r="AB286" s="55" t="s">
        <v>156</v>
      </c>
      <c r="AC286" s="55" t="s">
        <v>156</v>
      </c>
      <c r="AD286" s="55" t="s">
        <v>156</v>
      </c>
      <c r="AE286" s="55" t="s">
        <v>156</v>
      </c>
      <c r="AF286" s="55" t="s">
        <v>156</v>
      </c>
      <c r="AG286" s="55" t="s">
        <v>156</v>
      </c>
      <c r="AH286" s="55" t="s">
        <v>156</v>
      </c>
      <c r="AI286" s="55" t="s">
        <v>156</v>
      </c>
      <c r="AJ286" s="55" t="s">
        <v>156</v>
      </c>
      <c r="AK286" s="55" t="s">
        <v>156</v>
      </c>
      <c r="AL286" s="55" t="s">
        <v>156</v>
      </c>
      <c r="AM286" s="55" t="s">
        <v>156</v>
      </c>
      <c r="AN286" s="55" t="s">
        <v>156</v>
      </c>
      <c r="AO286" s="55" t="s">
        <v>156</v>
      </c>
      <c r="AP286" s="55" t="s">
        <v>156</v>
      </c>
      <c r="AQ286" s="55" t="s">
        <v>156</v>
      </c>
      <c r="AR286" s="55" t="s">
        <v>156</v>
      </c>
      <c r="AS286" s="55" t="s">
        <v>156</v>
      </c>
      <c r="AT286" s="55" t="s">
        <v>156</v>
      </c>
      <c r="AU286" s="55" t="s">
        <v>156</v>
      </c>
      <c r="AV286" s="55" t="s">
        <v>156</v>
      </c>
      <c r="AW286" s="55" t="s">
        <v>156</v>
      </c>
      <c r="AX286" s="55" t="s">
        <v>156</v>
      </c>
      <c r="AY286" s="55" t="s">
        <v>156</v>
      </c>
      <c r="AZ286" s="55" t="s">
        <v>156</v>
      </c>
    </row>
    <row r="287" spans="1:52" s="4" customFormat="1" ht="12.75" customHeight="1" x14ac:dyDescent="0.15">
      <c r="A287" s="12"/>
      <c r="B287" s="12" t="s">
        <v>19</v>
      </c>
      <c r="C287" s="12"/>
      <c r="D287" s="12"/>
      <c r="E287" s="12"/>
      <c r="F287" s="12"/>
      <c r="G287" s="12"/>
      <c r="H287" s="12"/>
      <c r="I287" s="12"/>
      <c r="J287" s="12"/>
      <c r="K287" s="622" t="str">
        <f>IF('入力シート（確認申請書）'!K249="","",'入力シート（確認申請書）'!K249)</f>
        <v/>
      </c>
      <c r="L287" s="622"/>
      <c r="M287" s="622"/>
      <c r="N287" s="622"/>
      <c r="O287" s="622"/>
      <c r="P287" s="622"/>
      <c r="Q287" s="622"/>
      <c r="R287" s="622"/>
      <c r="S287" s="622"/>
      <c r="T287" s="622"/>
      <c r="U287" s="622"/>
      <c r="V287" s="622"/>
      <c r="W287" s="622"/>
      <c r="X287" s="622"/>
      <c r="Y287" s="622"/>
      <c r="Z287" s="622"/>
      <c r="AA287" s="622"/>
      <c r="AB287" s="622"/>
      <c r="AC287" s="622"/>
      <c r="AD287" s="622"/>
      <c r="AE287" s="622"/>
      <c r="AF287" s="622"/>
    </row>
    <row r="288" spans="1:52" s="55" customFormat="1" ht="2.85" customHeight="1" x14ac:dyDescent="0.15">
      <c r="A288" s="55" t="s">
        <v>156</v>
      </c>
      <c r="B288" s="55" t="s">
        <v>156</v>
      </c>
      <c r="C288" s="55" t="s">
        <v>156</v>
      </c>
      <c r="I288" s="55" t="s">
        <v>156</v>
      </c>
      <c r="K288" s="55" t="s">
        <v>156</v>
      </c>
      <c r="L288" s="55" t="s">
        <v>156</v>
      </c>
      <c r="M288" s="55" t="s">
        <v>156</v>
      </c>
      <c r="N288" s="55" t="s">
        <v>156</v>
      </c>
      <c r="AB288" s="55" t="s">
        <v>156</v>
      </c>
      <c r="AC288" s="55" t="s">
        <v>156</v>
      </c>
      <c r="AD288" s="55" t="s">
        <v>156</v>
      </c>
      <c r="AE288" s="55" t="s">
        <v>156</v>
      </c>
      <c r="AF288" s="55" t="s">
        <v>156</v>
      </c>
      <c r="AG288" s="55" t="s">
        <v>156</v>
      </c>
      <c r="AH288" s="55" t="s">
        <v>156</v>
      </c>
      <c r="AI288" s="55" t="s">
        <v>156</v>
      </c>
      <c r="AJ288" s="55" t="s">
        <v>156</v>
      </c>
      <c r="AK288" s="55" t="s">
        <v>156</v>
      </c>
      <c r="AL288" s="55" t="s">
        <v>156</v>
      </c>
      <c r="AM288" s="55" t="s">
        <v>156</v>
      </c>
      <c r="AN288" s="55" t="s">
        <v>156</v>
      </c>
      <c r="AO288" s="55" t="s">
        <v>156</v>
      </c>
      <c r="AP288" s="55" t="s">
        <v>156</v>
      </c>
      <c r="AQ288" s="55" t="s">
        <v>156</v>
      </c>
      <c r="AR288" s="55" t="s">
        <v>156</v>
      </c>
      <c r="AS288" s="55" t="s">
        <v>156</v>
      </c>
      <c r="AT288" s="55" t="s">
        <v>156</v>
      </c>
      <c r="AU288" s="55" t="s">
        <v>156</v>
      </c>
      <c r="AV288" s="55" t="s">
        <v>156</v>
      </c>
      <c r="AW288" s="55" t="s">
        <v>156</v>
      </c>
      <c r="AX288" s="55" t="s">
        <v>156</v>
      </c>
      <c r="AY288" s="55" t="s">
        <v>156</v>
      </c>
      <c r="AZ288" s="55" t="s">
        <v>156</v>
      </c>
    </row>
    <row r="289" spans="1:52" s="4" customFormat="1" ht="12.75" customHeight="1" x14ac:dyDescent="0.15">
      <c r="A289" s="12"/>
      <c r="B289" s="12" t="s">
        <v>20</v>
      </c>
      <c r="C289" s="12"/>
      <c r="D289" s="12"/>
      <c r="E289" s="12"/>
      <c r="F289" s="12"/>
      <c r="G289" s="12"/>
      <c r="H289" s="12"/>
      <c r="I289" s="12"/>
      <c r="J289" s="12"/>
      <c r="K289" s="622" t="str">
        <f>IF('入力シート（確認申請書）'!K251="","",'入力シート（確認申請書）'!K251)</f>
        <v/>
      </c>
      <c r="L289" s="622"/>
      <c r="M289" s="622"/>
      <c r="N289" s="622"/>
      <c r="O289" s="622"/>
      <c r="P289" s="622"/>
      <c r="Q289" s="622"/>
      <c r="R289" s="622"/>
      <c r="S289" s="622"/>
      <c r="T289" s="622"/>
      <c r="U289" s="622"/>
      <c r="V289" s="622"/>
      <c r="W289" s="622"/>
      <c r="X289" s="622"/>
      <c r="Y289" s="622"/>
      <c r="Z289" s="622"/>
      <c r="AA289" s="622"/>
      <c r="AB289" s="622"/>
      <c r="AC289" s="622"/>
      <c r="AD289" s="622"/>
      <c r="AE289" s="622"/>
      <c r="AF289" s="622"/>
    </row>
    <row r="290" spans="1:52" s="55" customFormat="1" ht="2.85" customHeight="1" x14ac:dyDescent="0.15">
      <c r="A290" s="55" t="s">
        <v>156</v>
      </c>
      <c r="B290" s="55" t="s">
        <v>156</v>
      </c>
      <c r="C290" s="55" t="s">
        <v>156</v>
      </c>
      <c r="I290" s="55" t="s">
        <v>156</v>
      </c>
      <c r="K290" s="55" t="s">
        <v>156</v>
      </c>
      <c r="L290" s="55" t="s">
        <v>156</v>
      </c>
      <c r="M290" s="55" t="s">
        <v>156</v>
      </c>
      <c r="N290" s="55" t="s">
        <v>156</v>
      </c>
      <c r="AB290" s="55" t="s">
        <v>156</v>
      </c>
      <c r="AC290" s="55" t="s">
        <v>156</v>
      </c>
      <c r="AD290" s="55" t="s">
        <v>156</v>
      </c>
      <c r="AE290" s="55" t="s">
        <v>156</v>
      </c>
      <c r="AF290" s="55" t="s">
        <v>156</v>
      </c>
      <c r="AG290" s="55" t="s">
        <v>156</v>
      </c>
      <c r="AH290" s="55" t="s">
        <v>156</v>
      </c>
      <c r="AI290" s="55" t="s">
        <v>156</v>
      </c>
      <c r="AJ290" s="55" t="s">
        <v>156</v>
      </c>
      <c r="AK290" s="55" t="s">
        <v>156</v>
      </c>
      <c r="AL290" s="55" t="s">
        <v>156</v>
      </c>
      <c r="AM290" s="55" t="s">
        <v>156</v>
      </c>
      <c r="AN290" s="55" t="s">
        <v>156</v>
      </c>
      <c r="AO290" s="55" t="s">
        <v>156</v>
      </c>
      <c r="AP290" s="55" t="s">
        <v>156</v>
      </c>
      <c r="AQ290" s="55" t="s">
        <v>156</v>
      </c>
      <c r="AR290" s="55" t="s">
        <v>156</v>
      </c>
      <c r="AS290" s="55" t="s">
        <v>156</v>
      </c>
      <c r="AT290" s="55" t="s">
        <v>156</v>
      </c>
      <c r="AU290" s="55" t="s">
        <v>156</v>
      </c>
      <c r="AV290" s="55" t="s">
        <v>156</v>
      </c>
      <c r="AW290" s="55" t="s">
        <v>156</v>
      </c>
      <c r="AX290" s="55" t="s">
        <v>156</v>
      </c>
      <c r="AY290" s="55" t="s">
        <v>156</v>
      </c>
      <c r="AZ290" s="55" t="s">
        <v>156</v>
      </c>
    </row>
    <row r="291" spans="1:52" s="4" customFormat="1" ht="12.75" customHeight="1" x14ac:dyDescent="0.15">
      <c r="A291" s="12"/>
      <c r="B291" s="12" t="s">
        <v>21</v>
      </c>
      <c r="C291" s="12"/>
      <c r="D291" s="12"/>
      <c r="E291" s="12"/>
      <c r="F291" s="12"/>
      <c r="G291" s="12"/>
      <c r="H291" s="12"/>
      <c r="I291" s="12"/>
      <c r="J291" s="12"/>
      <c r="K291" s="622" t="str">
        <f>IF('入力シート（確認申請書）'!K253="","",'入力シート（確認申請書）'!K253)</f>
        <v/>
      </c>
      <c r="L291" s="622"/>
      <c r="M291" s="622"/>
      <c r="N291" s="622"/>
      <c r="O291" s="622"/>
      <c r="P291" s="622"/>
      <c r="Q291" s="622"/>
      <c r="R291" s="622"/>
      <c r="S291" s="622"/>
      <c r="T291" s="622"/>
      <c r="U291" s="622"/>
      <c r="V291" s="622"/>
      <c r="W291" s="622"/>
      <c r="X291" s="622"/>
      <c r="Y291" s="622"/>
      <c r="Z291" s="622"/>
      <c r="AA291" s="622"/>
      <c r="AB291" s="622"/>
      <c r="AC291" s="622"/>
      <c r="AD291" s="622"/>
      <c r="AE291" s="622"/>
      <c r="AF291" s="622"/>
    </row>
    <row r="292" spans="1:52" s="55" customFormat="1" ht="2.85" customHeight="1" x14ac:dyDescent="0.15">
      <c r="A292" s="55" t="s">
        <v>156</v>
      </c>
      <c r="B292" s="55" t="s">
        <v>156</v>
      </c>
      <c r="C292" s="55" t="s">
        <v>156</v>
      </c>
      <c r="I292" s="55" t="s">
        <v>156</v>
      </c>
      <c r="K292" s="55" t="s">
        <v>156</v>
      </c>
      <c r="L292" s="55" t="s">
        <v>156</v>
      </c>
      <c r="M292" s="55" t="s">
        <v>156</v>
      </c>
      <c r="N292" s="55" t="s">
        <v>156</v>
      </c>
      <c r="AB292" s="55" t="s">
        <v>156</v>
      </c>
      <c r="AC292" s="55" t="s">
        <v>156</v>
      </c>
      <c r="AD292" s="55" t="s">
        <v>156</v>
      </c>
      <c r="AE292" s="55" t="s">
        <v>156</v>
      </c>
      <c r="AF292" s="55" t="s">
        <v>156</v>
      </c>
      <c r="AG292" s="55" t="s">
        <v>156</v>
      </c>
      <c r="AH292" s="55" t="s">
        <v>156</v>
      </c>
      <c r="AI292" s="55" t="s">
        <v>156</v>
      </c>
      <c r="AJ292" s="55" t="s">
        <v>156</v>
      </c>
      <c r="AK292" s="55" t="s">
        <v>156</v>
      </c>
      <c r="AL292" s="55" t="s">
        <v>156</v>
      </c>
      <c r="AM292" s="55" t="s">
        <v>156</v>
      </c>
      <c r="AN292" s="55" t="s">
        <v>156</v>
      </c>
      <c r="AO292" s="55" t="s">
        <v>156</v>
      </c>
      <c r="AP292" s="55" t="s">
        <v>156</v>
      </c>
      <c r="AQ292" s="55" t="s">
        <v>156</v>
      </c>
      <c r="AR292" s="55" t="s">
        <v>156</v>
      </c>
      <c r="AS292" s="55" t="s">
        <v>156</v>
      </c>
      <c r="AT292" s="55" t="s">
        <v>156</v>
      </c>
      <c r="AU292" s="55" t="s">
        <v>156</v>
      </c>
      <c r="AV292" s="55" t="s">
        <v>156</v>
      </c>
      <c r="AW292" s="55" t="s">
        <v>156</v>
      </c>
      <c r="AX292" s="55" t="s">
        <v>156</v>
      </c>
      <c r="AY292" s="55" t="s">
        <v>156</v>
      </c>
      <c r="AZ292" s="55" t="s">
        <v>156</v>
      </c>
    </row>
    <row r="293" spans="1:52" s="4" customFormat="1" ht="12.75" customHeight="1" x14ac:dyDescent="0.15">
      <c r="A293" s="12"/>
      <c r="B293" s="12" t="s">
        <v>22</v>
      </c>
      <c r="C293" s="12"/>
      <c r="D293" s="12"/>
      <c r="E293" s="12"/>
      <c r="F293" s="12"/>
      <c r="G293" s="12"/>
      <c r="H293" s="12"/>
      <c r="I293" s="12"/>
      <c r="J293" s="12"/>
      <c r="K293" s="622" t="str">
        <f>IF('入力シート（確認申請書）'!K255="","",'入力シート（確認申請書）'!K255)</f>
        <v/>
      </c>
      <c r="L293" s="622"/>
      <c r="M293" s="622"/>
      <c r="N293" s="622"/>
      <c r="O293" s="622"/>
      <c r="P293" s="622"/>
      <c r="Q293" s="622"/>
      <c r="R293" s="622"/>
      <c r="S293" s="622"/>
      <c r="T293" s="622"/>
      <c r="U293" s="622"/>
      <c r="V293" s="622"/>
      <c r="W293" s="622"/>
      <c r="X293" s="622"/>
      <c r="Y293" s="622"/>
      <c r="Z293" s="622"/>
      <c r="AA293" s="622"/>
      <c r="AB293" s="622"/>
      <c r="AC293" s="622"/>
      <c r="AD293" s="622"/>
      <c r="AE293" s="622"/>
      <c r="AF293" s="622"/>
    </row>
    <row r="294" spans="1:52" s="55" customFormat="1" ht="2.85" customHeight="1" x14ac:dyDescent="0.15">
      <c r="A294" s="55" t="s">
        <v>156</v>
      </c>
      <c r="B294" s="55" t="s">
        <v>156</v>
      </c>
      <c r="C294" s="55" t="s">
        <v>156</v>
      </c>
      <c r="I294" s="55" t="s">
        <v>156</v>
      </c>
      <c r="K294" s="55" t="s">
        <v>156</v>
      </c>
      <c r="L294" s="55" t="s">
        <v>156</v>
      </c>
      <c r="M294" s="55" t="s">
        <v>156</v>
      </c>
      <c r="N294" s="55" t="s">
        <v>156</v>
      </c>
      <c r="AB294" s="55" t="s">
        <v>156</v>
      </c>
      <c r="AC294" s="55" t="s">
        <v>156</v>
      </c>
      <c r="AD294" s="55" t="s">
        <v>156</v>
      </c>
      <c r="AE294" s="55" t="s">
        <v>156</v>
      </c>
      <c r="AF294" s="55" t="s">
        <v>156</v>
      </c>
      <c r="AG294" s="55" t="s">
        <v>156</v>
      </c>
      <c r="AH294" s="55" t="s">
        <v>156</v>
      </c>
      <c r="AI294" s="55" t="s">
        <v>156</v>
      </c>
      <c r="AJ294" s="55" t="s">
        <v>156</v>
      </c>
      <c r="AK294" s="55" t="s">
        <v>156</v>
      </c>
      <c r="AL294" s="55" t="s">
        <v>156</v>
      </c>
      <c r="AM294" s="55" t="s">
        <v>156</v>
      </c>
      <c r="AN294" s="55" t="s">
        <v>156</v>
      </c>
      <c r="AO294" s="55" t="s">
        <v>156</v>
      </c>
      <c r="AP294" s="55" t="s">
        <v>156</v>
      </c>
      <c r="AQ294" s="55" t="s">
        <v>156</v>
      </c>
      <c r="AR294" s="55" t="s">
        <v>156</v>
      </c>
      <c r="AS294" s="55" t="s">
        <v>156</v>
      </c>
      <c r="AT294" s="55" t="s">
        <v>156</v>
      </c>
      <c r="AU294" s="55" t="s">
        <v>156</v>
      </c>
      <c r="AV294" s="55" t="s">
        <v>156</v>
      </c>
      <c r="AW294" s="55" t="s">
        <v>156</v>
      </c>
      <c r="AX294" s="55" t="s">
        <v>156</v>
      </c>
      <c r="AY294" s="55" t="s">
        <v>156</v>
      </c>
      <c r="AZ294" s="55" t="s">
        <v>156</v>
      </c>
    </row>
    <row r="295" spans="1:52" s="4" customFormat="1" ht="12.7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row>
    <row r="296" spans="1:52" s="4" customFormat="1" ht="12.75" customHeight="1" x14ac:dyDescent="0.15">
      <c r="A296" s="12"/>
      <c r="B296" s="12" t="s">
        <v>15</v>
      </c>
      <c r="C296" s="12"/>
      <c r="D296" s="12"/>
      <c r="E296" s="12"/>
      <c r="F296" s="12"/>
      <c r="G296" s="12"/>
      <c r="H296" s="12"/>
      <c r="I296" s="12"/>
      <c r="J296" s="12"/>
      <c r="K296" s="622" t="str">
        <f>IF('入力シート（確認申請書）'!K259="","",'入力シート（確認申請書）'!K259)</f>
        <v/>
      </c>
      <c r="L296" s="622"/>
      <c r="M296" s="622"/>
      <c r="N296" s="622"/>
      <c r="O296" s="622"/>
      <c r="P296" s="622"/>
      <c r="Q296" s="622"/>
      <c r="R296" s="622"/>
      <c r="S296" s="622"/>
      <c r="T296" s="622"/>
      <c r="U296" s="622"/>
      <c r="V296" s="622"/>
      <c r="W296" s="622"/>
      <c r="X296" s="622"/>
      <c r="Y296" s="622"/>
      <c r="Z296" s="622"/>
      <c r="AA296" s="622"/>
      <c r="AB296" s="622"/>
      <c r="AC296" s="622"/>
      <c r="AD296" s="622"/>
      <c r="AE296" s="622"/>
      <c r="AF296" s="622"/>
    </row>
    <row r="297" spans="1:52" s="55" customFormat="1" ht="2.85" customHeight="1" x14ac:dyDescent="0.15">
      <c r="A297" s="55" t="s">
        <v>156</v>
      </c>
      <c r="B297" s="55" t="s">
        <v>156</v>
      </c>
      <c r="C297" s="55" t="s">
        <v>156</v>
      </c>
      <c r="I297" s="55" t="s">
        <v>156</v>
      </c>
      <c r="K297" s="55" t="s">
        <v>156</v>
      </c>
      <c r="L297" s="55" t="s">
        <v>156</v>
      </c>
      <c r="M297" s="55" t="s">
        <v>156</v>
      </c>
      <c r="N297" s="55" t="s">
        <v>156</v>
      </c>
      <c r="AB297" s="55" t="s">
        <v>156</v>
      </c>
      <c r="AC297" s="55" t="s">
        <v>156</v>
      </c>
      <c r="AD297" s="55" t="s">
        <v>156</v>
      </c>
      <c r="AE297" s="55" t="s">
        <v>156</v>
      </c>
      <c r="AF297" s="55" t="s">
        <v>156</v>
      </c>
      <c r="AG297" s="55" t="s">
        <v>156</v>
      </c>
      <c r="AH297" s="55" t="s">
        <v>156</v>
      </c>
      <c r="AI297" s="55" t="s">
        <v>156</v>
      </c>
      <c r="AJ297" s="55" t="s">
        <v>156</v>
      </c>
      <c r="AK297" s="55" t="s">
        <v>156</v>
      </c>
      <c r="AL297" s="55" t="s">
        <v>156</v>
      </c>
      <c r="AM297" s="55" t="s">
        <v>156</v>
      </c>
      <c r="AN297" s="55" t="s">
        <v>156</v>
      </c>
      <c r="AO297" s="55" t="s">
        <v>156</v>
      </c>
      <c r="AP297" s="55" t="s">
        <v>156</v>
      </c>
      <c r="AQ297" s="55" t="s">
        <v>156</v>
      </c>
      <c r="AR297" s="55" t="s">
        <v>156</v>
      </c>
      <c r="AS297" s="55" t="s">
        <v>156</v>
      </c>
      <c r="AT297" s="55" t="s">
        <v>156</v>
      </c>
      <c r="AU297" s="55" t="s">
        <v>156</v>
      </c>
      <c r="AV297" s="55" t="s">
        <v>156</v>
      </c>
      <c r="AW297" s="55" t="s">
        <v>156</v>
      </c>
      <c r="AX297" s="55" t="s">
        <v>156</v>
      </c>
      <c r="AY297" s="55" t="s">
        <v>156</v>
      </c>
      <c r="AZ297" s="55" t="s">
        <v>156</v>
      </c>
    </row>
    <row r="298" spans="1:52" s="4" customFormat="1" ht="12.75" customHeight="1" x14ac:dyDescent="0.15">
      <c r="A298" s="12"/>
      <c r="B298" s="12" t="s">
        <v>17</v>
      </c>
      <c r="C298" s="12"/>
      <c r="D298" s="12"/>
      <c r="E298" s="12"/>
      <c r="F298" s="12"/>
      <c r="G298" s="12"/>
      <c r="H298" s="12"/>
      <c r="I298" s="12"/>
      <c r="J298" s="12"/>
      <c r="K298" s="622" t="str">
        <f>IF('入力シート（確認申請書）'!K261="","",'入力シート（確認申請書）'!K261)</f>
        <v/>
      </c>
      <c r="L298" s="622"/>
      <c r="M298" s="622"/>
      <c r="N298" s="622"/>
      <c r="O298" s="622"/>
      <c r="P298" s="622"/>
      <c r="Q298" s="622"/>
      <c r="R298" s="622"/>
      <c r="S298" s="622"/>
      <c r="T298" s="622"/>
      <c r="U298" s="622"/>
      <c r="V298" s="622"/>
      <c r="W298" s="622"/>
      <c r="X298" s="622"/>
      <c r="Y298" s="622"/>
      <c r="Z298" s="622"/>
      <c r="AA298" s="622"/>
      <c r="AB298" s="622"/>
      <c r="AC298" s="622"/>
      <c r="AD298" s="622"/>
      <c r="AE298" s="622"/>
      <c r="AF298" s="622"/>
    </row>
    <row r="299" spans="1:52" s="55" customFormat="1" ht="2.85" customHeight="1" x14ac:dyDescent="0.15">
      <c r="A299" s="55" t="s">
        <v>156</v>
      </c>
      <c r="B299" s="55" t="s">
        <v>156</v>
      </c>
      <c r="C299" s="55" t="s">
        <v>156</v>
      </c>
      <c r="I299" s="55" t="s">
        <v>156</v>
      </c>
      <c r="K299" s="55" t="s">
        <v>156</v>
      </c>
      <c r="L299" s="55" t="s">
        <v>156</v>
      </c>
      <c r="M299" s="55" t="s">
        <v>156</v>
      </c>
      <c r="N299" s="55" t="s">
        <v>156</v>
      </c>
      <c r="AB299" s="55" t="s">
        <v>156</v>
      </c>
      <c r="AC299" s="55" t="s">
        <v>156</v>
      </c>
      <c r="AD299" s="55" t="s">
        <v>156</v>
      </c>
      <c r="AE299" s="55" t="s">
        <v>156</v>
      </c>
      <c r="AF299" s="55" t="s">
        <v>156</v>
      </c>
      <c r="AG299" s="55" t="s">
        <v>156</v>
      </c>
      <c r="AH299" s="55" t="s">
        <v>156</v>
      </c>
      <c r="AI299" s="55" t="s">
        <v>156</v>
      </c>
      <c r="AJ299" s="55" t="s">
        <v>156</v>
      </c>
      <c r="AK299" s="55" t="s">
        <v>156</v>
      </c>
      <c r="AL299" s="55" t="s">
        <v>156</v>
      </c>
      <c r="AM299" s="55" t="s">
        <v>156</v>
      </c>
      <c r="AN299" s="55" t="s">
        <v>156</v>
      </c>
      <c r="AO299" s="55" t="s">
        <v>156</v>
      </c>
      <c r="AP299" s="55" t="s">
        <v>156</v>
      </c>
      <c r="AQ299" s="55" t="s">
        <v>156</v>
      </c>
      <c r="AR299" s="55" t="s">
        <v>156</v>
      </c>
      <c r="AS299" s="55" t="s">
        <v>156</v>
      </c>
      <c r="AT299" s="55" t="s">
        <v>156</v>
      </c>
      <c r="AU299" s="55" t="s">
        <v>156</v>
      </c>
      <c r="AV299" s="55" t="s">
        <v>156</v>
      </c>
      <c r="AW299" s="55" t="s">
        <v>156</v>
      </c>
      <c r="AX299" s="55" t="s">
        <v>156</v>
      </c>
      <c r="AY299" s="55" t="s">
        <v>156</v>
      </c>
      <c r="AZ299" s="55" t="s">
        <v>156</v>
      </c>
    </row>
    <row r="300" spans="1:52" s="4" customFormat="1" ht="12.75" customHeight="1" x14ac:dyDescent="0.15">
      <c r="A300" s="12"/>
      <c r="B300" s="12" t="s">
        <v>18</v>
      </c>
      <c r="C300" s="12"/>
      <c r="D300" s="12"/>
      <c r="E300" s="12"/>
      <c r="F300" s="12"/>
      <c r="G300" s="12"/>
      <c r="H300" s="12"/>
      <c r="I300" s="12"/>
      <c r="J300" s="12"/>
      <c r="K300" s="622" t="str">
        <f>IF('入力シート（確認申請書）'!K263="","",'入力シート（確認申請書）'!K263)</f>
        <v/>
      </c>
      <c r="L300" s="622"/>
      <c r="M300" s="622"/>
      <c r="N300" s="622"/>
      <c r="O300" s="622"/>
      <c r="P300" s="622"/>
      <c r="Q300" s="12"/>
      <c r="R300" s="12"/>
      <c r="S300" s="12"/>
      <c r="T300" s="12"/>
      <c r="U300" s="12"/>
      <c r="V300" s="12"/>
      <c r="W300" s="12"/>
      <c r="X300" s="12"/>
      <c r="Y300" s="12"/>
      <c r="Z300" s="12"/>
      <c r="AA300" s="12"/>
      <c r="AB300" s="12"/>
      <c r="AC300" s="12"/>
      <c r="AD300" s="12"/>
      <c r="AE300" s="12"/>
      <c r="AF300" s="12"/>
    </row>
    <row r="301" spans="1:52" s="55" customFormat="1" ht="2.85" customHeight="1" x14ac:dyDescent="0.15">
      <c r="A301" s="55" t="s">
        <v>156</v>
      </c>
      <c r="B301" s="55" t="s">
        <v>156</v>
      </c>
      <c r="C301" s="55" t="s">
        <v>156</v>
      </c>
      <c r="I301" s="55" t="s">
        <v>156</v>
      </c>
      <c r="K301" s="55" t="s">
        <v>156</v>
      </c>
      <c r="L301" s="55" t="s">
        <v>156</v>
      </c>
      <c r="M301" s="55" t="s">
        <v>156</v>
      </c>
      <c r="N301" s="55" t="s">
        <v>156</v>
      </c>
      <c r="AB301" s="55" t="s">
        <v>156</v>
      </c>
      <c r="AC301" s="55" t="s">
        <v>156</v>
      </c>
      <c r="AD301" s="55" t="s">
        <v>156</v>
      </c>
      <c r="AE301" s="55" t="s">
        <v>156</v>
      </c>
      <c r="AF301" s="55" t="s">
        <v>156</v>
      </c>
      <c r="AG301" s="55" t="s">
        <v>156</v>
      </c>
      <c r="AH301" s="55" t="s">
        <v>156</v>
      </c>
      <c r="AI301" s="55" t="s">
        <v>156</v>
      </c>
      <c r="AJ301" s="55" t="s">
        <v>156</v>
      </c>
      <c r="AK301" s="55" t="s">
        <v>156</v>
      </c>
      <c r="AL301" s="55" t="s">
        <v>156</v>
      </c>
      <c r="AM301" s="55" t="s">
        <v>156</v>
      </c>
      <c r="AN301" s="55" t="s">
        <v>156</v>
      </c>
      <c r="AO301" s="55" t="s">
        <v>156</v>
      </c>
      <c r="AP301" s="55" t="s">
        <v>156</v>
      </c>
      <c r="AQ301" s="55" t="s">
        <v>156</v>
      </c>
      <c r="AR301" s="55" t="s">
        <v>156</v>
      </c>
      <c r="AS301" s="55" t="s">
        <v>156</v>
      </c>
      <c r="AT301" s="55" t="s">
        <v>156</v>
      </c>
      <c r="AU301" s="55" t="s">
        <v>156</v>
      </c>
      <c r="AV301" s="55" t="s">
        <v>156</v>
      </c>
      <c r="AW301" s="55" t="s">
        <v>156</v>
      </c>
      <c r="AX301" s="55" t="s">
        <v>156</v>
      </c>
      <c r="AY301" s="55" t="s">
        <v>156</v>
      </c>
      <c r="AZ301" s="55" t="s">
        <v>156</v>
      </c>
    </row>
    <row r="302" spans="1:52" s="4" customFormat="1" ht="12.75" customHeight="1" x14ac:dyDescent="0.15">
      <c r="A302" s="12"/>
      <c r="B302" s="12" t="s">
        <v>19</v>
      </c>
      <c r="C302" s="12"/>
      <c r="D302" s="12"/>
      <c r="E302" s="12"/>
      <c r="F302" s="12"/>
      <c r="G302" s="12"/>
      <c r="H302" s="12"/>
      <c r="I302" s="12"/>
      <c r="J302" s="12"/>
      <c r="K302" s="622" t="str">
        <f>IF('入力シート（確認申請書）'!K265="","",'入力シート（確認申請書）'!K265)</f>
        <v/>
      </c>
      <c r="L302" s="622"/>
      <c r="M302" s="622"/>
      <c r="N302" s="622"/>
      <c r="O302" s="622"/>
      <c r="P302" s="622"/>
      <c r="Q302" s="622"/>
      <c r="R302" s="622"/>
      <c r="S302" s="622"/>
      <c r="T302" s="622"/>
      <c r="U302" s="622"/>
      <c r="V302" s="622"/>
      <c r="W302" s="622"/>
      <c r="X302" s="622"/>
      <c r="Y302" s="622"/>
      <c r="Z302" s="622"/>
      <c r="AA302" s="622"/>
      <c r="AB302" s="622"/>
      <c r="AC302" s="622"/>
      <c r="AD302" s="622"/>
      <c r="AE302" s="622"/>
      <c r="AF302" s="622"/>
    </row>
    <row r="303" spans="1:52" s="55" customFormat="1" ht="2.85" customHeight="1" x14ac:dyDescent="0.15">
      <c r="A303" s="55" t="s">
        <v>156</v>
      </c>
      <c r="B303" s="55" t="s">
        <v>156</v>
      </c>
      <c r="C303" s="55" t="s">
        <v>156</v>
      </c>
      <c r="I303" s="55" t="s">
        <v>156</v>
      </c>
      <c r="K303" s="55" t="s">
        <v>156</v>
      </c>
      <c r="L303" s="55" t="s">
        <v>156</v>
      </c>
      <c r="M303" s="55" t="s">
        <v>156</v>
      </c>
      <c r="N303" s="55" t="s">
        <v>156</v>
      </c>
      <c r="AB303" s="55" t="s">
        <v>156</v>
      </c>
      <c r="AC303" s="55" t="s">
        <v>156</v>
      </c>
      <c r="AD303" s="55" t="s">
        <v>156</v>
      </c>
      <c r="AE303" s="55" t="s">
        <v>156</v>
      </c>
      <c r="AF303" s="55" t="s">
        <v>156</v>
      </c>
      <c r="AG303" s="55" t="s">
        <v>156</v>
      </c>
      <c r="AH303" s="55" t="s">
        <v>156</v>
      </c>
      <c r="AI303" s="55" t="s">
        <v>156</v>
      </c>
      <c r="AJ303" s="55" t="s">
        <v>156</v>
      </c>
      <c r="AK303" s="55" t="s">
        <v>156</v>
      </c>
      <c r="AL303" s="55" t="s">
        <v>156</v>
      </c>
      <c r="AM303" s="55" t="s">
        <v>156</v>
      </c>
      <c r="AN303" s="55" t="s">
        <v>156</v>
      </c>
      <c r="AO303" s="55" t="s">
        <v>156</v>
      </c>
      <c r="AP303" s="55" t="s">
        <v>156</v>
      </c>
      <c r="AQ303" s="55" t="s">
        <v>156</v>
      </c>
      <c r="AR303" s="55" t="s">
        <v>156</v>
      </c>
      <c r="AS303" s="55" t="s">
        <v>156</v>
      </c>
      <c r="AT303" s="55" t="s">
        <v>156</v>
      </c>
      <c r="AU303" s="55" t="s">
        <v>156</v>
      </c>
      <c r="AV303" s="55" t="s">
        <v>156</v>
      </c>
      <c r="AW303" s="55" t="s">
        <v>156</v>
      </c>
      <c r="AX303" s="55" t="s">
        <v>156</v>
      </c>
      <c r="AY303" s="55" t="s">
        <v>156</v>
      </c>
      <c r="AZ303" s="55" t="s">
        <v>156</v>
      </c>
    </row>
    <row r="304" spans="1:52" s="4" customFormat="1" ht="12.75" customHeight="1" x14ac:dyDescent="0.15">
      <c r="A304" s="12"/>
      <c r="B304" s="12" t="s">
        <v>20</v>
      </c>
      <c r="C304" s="12"/>
      <c r="D304" s="12"/>
      <c r="E304" s="12"/>
      <c r="F304" s="12"/>
      <c r="G304" s="12"/>
      <c r="H304" s="12"/>
      <c r="I304" s="12"/>
      <c r="J304" s="12"/>
      <c r="K304" s="622" t="str">
        <f>IF('入力シート（確認申請書）'!K267="","",'入力シート（確認申請書）'!K267)</f>
        <v/>
      </c>
      <c r="L304" s="622"/>
      <c r="M304" s="622"/>
      <c r="N304" s="622"/>
      <c r="O304" s="622"/>
      <c r="P304" s="622"/>
      <c r="Q304" s="622"/>
      <c r="R304" s="622"/>
      <c r="S304" s="622"/>
      <c r="T304" s="622"/>
      <c r="U304" s="622"/>
      <c r="V304" s="622"/>
      <c r="W304" s="622"/>
      <c r="X304" s="622"/>
      <c r="Y304" s="622"/>
      <c r="Z304" s="622"/>
      <c r="AA304" s="622"/>
      <c r="AB304" s="622"/>
      <c r="AC304" s="622"/>
      <c r="AD304" s="622"/>
      <c r="AE304" s="622"/>
      <c r="AF304" s="622"/>
    </row>
    <row r="305" spans="1:52" s="55" customFormat="1" ht="2.85" customHeight="1" x14ac:dyDescent="0.15">
      <c r="A305" s="55" t="s">
        <v>156</v>
      </c>
      <c r="B305" s="55" t="s">
        <v>156</v>
      </c>
      <c r="C305" s="55" t="s">
        <v>156</v>
      </c>
      <c r="I305" s="55" t="s">
        <v>156</v>
      </c>
      <c r="K305" s="55" t="s">
        <v>156</v>
      </c>
      <c r="L305" s="55" t="s">
        <v>156</v>
      </c>
      <c r="M305" s="55" t="s">
        <v>156</v>
      </c>
      <c r="N305" s="55" t="s">
        <v>156</v>
      </c>
      <c r="AB305" s="55" t="s">
        <v>156</v>
      </c>
      <c r="AC305" s="55" t="s">
        <v>156</v>
      </c>
      <c r="AD305" s="55" t="s">
        <v>156</v>
      </c>
      <c r="AE305" s="55" t="s">
        <v>156</v>
      </c>
      <c r="AF305" s="55" t="s">
        <v>156</v>
      </c>
      <c r="AG305" s="55" t="s">
        <v>156</v>
      </c>
      <c r="AH305" s="55" t="s">
        <v>156</v>
      </c>
      <c r="AI305" s="55" t="s">
        <v>156</v>
      </c>
      <c r="AJ305" s="55" t="s">
        <v>156</v>
      </c>
      <c r="AK305" s="55" t="s">
        <v>156</v>
      </c>
      <c r="AL305" s="55" t="s">
        <v>156</v>
      </c>
      <c r="AM305" s="55" t="s">
        <v>156</v>
      </c>
      <c r="AN305" s="55" t="s">
        <v>156</v>
      </c>
      <c r="AO305" s="55" t="s">
        <v>156</v>
      </c>
      <c r="AP305" s="55" t="s">
        <v>156</v>
      </c>
      <c r="AQ305" s="55" t="s">
        <v>156</v>
      </c>
      <c r="AR305" s="55" t="s">
        <v>156</v>
      </c>
      <c r="AS305" s="55" t="s">
        <v>156</v>
      </c>
      <c r="AT305" s="55" t="s">
        <v>156</v>
      </c>
      <c r="AU305" s="55" t="s">
        <v>156</v>
      </c>
      <c r="AV305" s="55" t="s">
        <v>156</v>
      </c>
      <c r="AW305" s="55" t="s">
        <v>156</v>
      </c>
      <c r="AX305" s="55" t="s">
        <v>156</v>
      </c>
      <c r="AY305" s="55" t="s">
        <v>156</v>
      </c>
      <c r="AZ305" s="55" t="s">
        <v>156</v>
      </c>
    </row>
    <row r="306" spans="1:52" s="4" customFormat="1" ht="12.75" customHeight="1" x14ac:dyDescent="0.15">
      <c r="A306" s="12"/>
      <c r="B306" s="12" t="s">
        <v>21</v>
      </c>
      <c r="C306" s="12"/>
      <c r="D306" s="12"/>
      <c r="E306" s="12"/>
      <c r="F306" s="12"/>
      <c r="G306" s="12"/>
      <c r="H306" s="12"/>
      <c r="I306" s="12"/>
      <c r="J306" s="12"/>
      <c r="K306" s="622" t="str">
        <f>IF('入力シート（確認申請書）'!K269="","",'入力シート（確認申請書）'!K269)</f>
        <v/>
      </c>
      <c r="L306" s="622"/>
      <c r="M306" s="622"/>
      <c r="N306" s="622"/>
      <c r="O306" s="622"/>
      <c r="P306" s="622"/>
      <c r="Q306" s="622"/>
      <c r="R306" s="622"/>
      <c r="S306" s="622"/>
      <c r="T306" s="622"/>
      <c r="U306" s="622"/>
      <c r="V306" s="622"/>
      <c r="W306" s="622"/>
      <c r="X306" s="622"/>
      <c r="Y306" s="622"/>
      <c r="Z306" s="622"/>
      <c r="AA306" s="622"/>
      <c r="AB306" s="622"/>
      <c r="AC306" s="622"/>
      <c r="AD306" s="622"/>
      <c r="AE306" s="622"/>
      <c r="AF306" s="622"/>
    </row>
    <row r="307" spans="1:52" s="55" customFormat="1" ht="2.85" customHeight="1" x14ac:dyDescent="0.15">
      <c r="A307" s="55" t="s">
        <v>156</v>
      </c>
      <c r="B307" s="55" t="s">
        <v>156</v>
      </c>
      <c r="C307" s="55" t="s">
        <v>156</v>
      </c>
      <c r="I307" s="55" t="s">
        <v>156</v>
      </c>
      <c r="K307" s="55" t="s">
        <v>156</v>
      </c>
      <c r="L307" s="55" t="s">
        <v>156</v>
      </c>
      <c r="M307" s="55" t="s">
        <v>156</v>
      </c>
      <c r="N307" s="55" t="s">
        <v>156</v>
      </c>
      <c r="AB307" s="55" t="s">
        <v>156</v>
      </c>
      <c r="AC307" s="55" t="s">
        <v>156</v>
      </c>
      <c r="AD307" s="55" t="s">
        <v>156</v>
      </c>
      <c r="AE307" s="55" t="s">
        <v>156</v>
      </c>
      <c r="AF307" s="55" t="s">
        <v>156</v>
      </c>
      <c r="AG307" s="55" t="s">
        <v>156</v>
      </c>
      <c r="AH307" s="55" t="s">
        <v>156</v>
      </c>
      <c r="AI307" s="55" t="s">
        <v>156</v>
      </c>
      <c r="AJ307" s="55" t="s">
        <v>156</v>
      </c>
      <c r="AK307" s="55" t="s">
        <v>156</v>
      </c>
      <c r="AL307" s="55" t="s">
        <v>156</v>
      </c>
      <c r="AM307" s="55" t="s">
        <v>156</v>
      </c>
      <c r="AN307" s="55" t="s">
        <v>156</v>
      </c>
      <c r="AO307" s="55" t="s">
        <v>156</v>
      </c>
      <c r="AP307" s="55" t="s">
        <v>156</v>
      </c>
      <c r="AQ307" s="55" t="s">
        <v>156</v>
      </c>
      <c r="AR307" s="55" t="s">
        <v>156</v>
      </c>
      <c r="AS307" s="55" t="s">
        <v>156</v>
      </c>
      <c r="AT307" s="55" t="s">
        <v>156</v>
      </c>
      <c r="AU307" s="55" t="s">
        <v>156</v>
      </c>
      <c r="AV307" s="55" t="s">
        <v>156</v>
      </c>
      <c r="AW307" s="55" t="s">
        <v>156</v>
      </c>
      <c r="AX307" s="55" t="s">
        <v>156</v>
      </c>
      <c r="AY307" s="55" t="s">
        <v>156</v>
      </c>
      <c r="AZ307" s="55" t="s">
        <v>156</v>
      </c>
    </row>
    <row r="308" spans="1:52" s="4" customFormat="1" ht="12.75" customHeight="1" x14ac:dyDescent="0.15">
      <c r="A308" s="12"/>
      <c r="B308" s="12" t="s">
        <v>22</v>
      </c>
      <c r="C308" s="12"/>
      <c r="D308" s="12"/>
      <c r="E308" s="12"/>
      <c r="F308" s="12"/>
      <c r="G308" s="12"/>
      <c r="H308" s="12"/>
      <c r="I308" s="12"/>
      <c r="J308" s="12"/>
      <c r="K308" s="622" t="str">
        <f>IF('入力シート（確認申請書）'!K271="","",'入力シート（確認申請書）'!K271)</f>
        <v/>
      </c>
      <c r="L308" s="622"/>
      <c r="M308" s="622"/>
      <c r="N308" s="622"/>
      <c r="O308" s="622"/>
      <c r="P308" s="622"/>
      <c r="Q308" s="622"/>
      <c r="R308" s="622"/>
      <c r="S308" s="622"/>
      <c r="T308" s="622"/>
      <c r="U308" s="622"/>
      <c r="V308" s="622"/>
      <c r="W308" s="622"/>
      <c r="X308" s="622"/>
      <c r="Y308" s="622"/>
      <c r="Z308" s="622"/>
      <c r="AA308" s="622"/>
      <c r="AB308" s="622"/>
      <c r="AC308" s="622"/>
      <c r="AD308" s="622"/>
      <c r="AE308" s="622"/>
      <c r="AF308" s="622"/>
    </row>
    <row r="309" spans="1:52" s="4" customFormat="1" ht="12.75" customHeight="1" x14ac:dyDescent="0.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row>
    <row r="310" spans="1:52" s="4" customFormat="1" ht="12.75" customHeight="1" x14ac:dyDescent="0.15">
      <c r="A310" s="12"/>
      <c r="B310" s="12" t="s">
        <v>15</v>
      </c>
      <c r="C310" s="12"/>
      <c r="D310" s="12"/>
      <c r="E310" s="12"/>
      <c r="F310" s="12"/>
      <c r="G310" s="12"/>
      <c r="H310" s="12"/>
      <c r="I310" s="12"/>
      <c r="J310" s="12"/>
      <c r="K310" s="622" t="str">
        <f>IF('入力シート（確認申請書）'!K275="","",'入力シート（確認申請書）'!K275)</f>
        <v/>
      </c>
      <c r="L310" s="622"/>
      <c r="M310" s="622"/>
      <c r="N310" s="622"/>
      <c r="O310" s="622"/>
      <c r="P310" s="622"/>
      <c r="Q310" s="622"/>
      <c r="R310" s="622"/>
      <c r="S310" s="622"/>
      <c r="T310" s="622"/>
      <c r="U310" s="622"/>
      <c r="V310" s="622"/>
      <c r="W310" s="622"/>
      <c r="X310" s="622"/>
      <c r="Y310" s="622"/>
      <c r="Z310" s="622"/>
      <c r="AA310" s="622"/>
      <c r="AB310" s="622"/>
      <c r="AC310" s="622"/>
      <c r="AD310" s="622"/>
      <c r="AE310" s="622"/>
      <c r="AF310" s="622"/>
    </row>
    <row r="311" spans="1:52" s="55" customFormat="1" ht="2.85" customHeight="1" x14ac:dyDescent="0.15">
      <c r="A311" s="55" t="s">
        <v>156</v>
      </c>
      <c r="B311" s="55" t="s">
        <v>156</v>
      </c>
      <c r="C311" s="55" t="s">
        <v>156</v>
      </c>
      <c r="I311" s="55" t="s">
        <v>156</v>
      </c>
      <c r="K311" s="55" t="s">
        <v>156</v>
      </c>
      <c r="L311" s="55" t="s">
        <v>156</v>
      </c>
      <c r="M311" s="55" t="s">
        <v>156</v>
      </c>
      <c r="N311" s="55" t="s">
        <v>156</v>
      </c>
      <c r="AB311" s="55" t="s">
        <v>156</v>
      </c>
      <c r="AC311" s="55" t="s">
        <v>156</v>
      </c>
      <c r="AD311" s="55" t="s">
        <v>156</v>
      </c>
      <c r="AE311" s="55" t="s">
        <v>156</v>
      </c>
      <c r="AF311" s="55" t="s">
        <v>156</v>
      </c>
      <c r="AG311" s="55" t="s">
        <v>156</v>
      </c>
      <c r="AH311" s="55" t="s">
        <v>156</v>
      </c>
      <c r="AI311" s="55" t="s">
        <v>156</v>
      </c>
      <c r="AJ311" s="55" t="s">
        <v>156</v>
      </c>
      <c r="AK311" s="55" t="s">
        <v>156</v>
      </c>
      <c r="AL311" s="55" t="s">
        <v>156</v>
      </c>
      <c r="AM311" s="55" t="s">
        <v>156</v>
      </c>
      <c r="AN311" s="55" t="s">
        <v>156</v>
      </c>
      <c r="AO311" s="55" t="s">
        <v>156</v>
      </c>
      <c r="AP311" s="55" t="s">
        <v>156</v>
      </c>
      <c r="AQ311" s="55" t="s">
        <v>156</v>
      </c>
      <c r="AR311" s="55" t="s">
        <v>156</v>
      </c>
      <c r="AS311" s="55" t="s">
        <v>156</v>
      </c>
      <c r="AT311" s="55" t="s">
        <v>156</v>
      </c>
      <c r="AU311" s="55" t="s">
        <v>156</v>
      </c>
      <c r="AV311" s="55" t="s">
        <v>156</v>
      </c>
      <c r="AW311" s="55" t="s">
        <v>156</v>
      </c>
      <c r="AX311" s="55" t="s">
        <v>156</v>
      </c>
      <c r="AY311" s="55" t="s">
        <v>156</v>
      </c>
      <c r="AZ311" s="55" t="s">
        <v>156</v>
      </c>
    </row>
    <row r="312" spans="1:52" s="4" customFormat="1" ht="12.75" customHeight="1" x14ac:dyDescent="0.15">
      <c r="A312" s="12"/>
      <c r="B312" s="12" t="s">
        <v>17</v>
      </c>
      <c r="C312" s="12"/>
      <c r="D312" s="12"/>
      <c r="E312" s="12"/>
      <c r="F312" s="12"/>
      <c r="G312" s="12"/>
      <c r="H312" s="12"/>
      <c r="I312" s="12"/>
      <c r="J312" s="12"/>
      <c r="K312" s="622" t="str">
        <f>IF('入力シート（確認申請書）'!K277="","",'入力シート（確認申請書）'!K277)</f>
        <v/>
      </c>
      <c r="L312" s="622"/>
      <c r="M312" s="622"/>
      <c r="N312" s="622"/>
      <c r="O312" s="622"/>
      <c r="P312" s="622"/>
      <c r="Q312" s="622"/>
      <c r="R312" s="622"/>
      <c r="S312" s="622"/>
      <c r="T312" s="622"/>
      <c r="U312" s="622"/>
      <c r="V312" s="622"/>
      <c r="W312" s="622"/>
      <c r="X312" s="622"/>
      <c r="Y312" s="622"/>
      <c r="Z312" s="622"/>
      <c r="AA312" s="622"/>
      <c r="AB312" s="622"/>
      <c r="AC312" s="622"/>
      <c r="AD312" s="622"/>
      <c r="AE312" s="622"/>
      <c r="AF312" s="622"/>
    </row>
    <row r="313" spans="1:52" s="55" customFormat="1" ht="2.85" customHeight="1" x14ac:dyDescent="0.15">
      <c r="A313" s="55" t="s">
        <v>156</v>
      </c>
      <c r="B313" s="55" t="s">
        <v>156</v>
      </c>
      <c r="C313" s="55" t="s">
        <v>156</v>
      </c>
      <c r="I313" s="55" t="s">
        <v>156</v>
      </c>
      <c r="K313" s="55" t="s">
        <v>156</v>
      </c>
      <c r="L313" s="55" t="s">
        <v>156</v>
      </c>
      <c r="M313" s="55" t="s">
        <v>156</v>
      </c>
      <c r="N313" s="55" t="s">
        <v>156</v>
      </c>
      <c r="AB313" s="55" t="s">
        <v>156</v>
      </c>
      <c r="AC313" s="55" t="s">
        <v>156</v>
      </c>
      <c r="AD313" s="55" t="s">
        <v>156</v>
      </c>
      <c r="AE313" s="55" t="s">
        <v>156</v>
      </c>
      <c r="AF313" s="55" t="s">
        <v>156</v>
      </c>
      <c r="AG313" s="55" t="s">
        <v>156</v>
      </c>
      <c r="AH313" s="55" t="s">
        <v>156</v>
      </c>
      <c r="AI313" s="55" t="s">
        <v>156</v>
      </c>
      <c r="AJ313" s="55" t="s">
        <v>156</v>
      </c>
      <c r="AK313" s="55" t="s">
        <v>156</v>
      </c>
      <c r="AL313" s="55" t="s">
        <v>156</v>
      </c>
      <c r="AM313" s="55" t="s">
        <v>156</v>
      </c>
      <c r="AN313" s="55" t="s">
        <v>156</v>
      </c>
      <c r="AO313" s="55" t="s">
        <v>156</v>
      </c>
      <c r="AP313" s="55" t="s">
        <v>156</v>
      </c>
      <c r="AQ313" s="55" t="s">
        <v>156</v>
      </c>
      <c r="AR313" s="55" t="s">
        <v>156</v>
      </c>
      <c r="AS313" s="55" t="s">
        <v>156</v>
      </c>
      <c r="AT313" s="55" t="s">
        <v>156</v>
      </c>
      <c r="AU313" s="55" t="s">
        <v>156</v>
      </c>
      <c r="AV313" s="55" t="s">
        <v>156</v>
      </c>
      <c r="AW313" s="55" t="s">
        <v>156</v>
      </c>
      <c r="AX313" s="55" t="s">
        <v>156</v>
      </c>
      <c r="AY313" s="55" t="s">
        <v>156</v>
      </c>
      <c r="AZ313" s="55" t="s">
        <v>156</v>
      </c>
    </row>
    <row r="314" spans="1:52" s="4" customFormat="1" ht="12.75" customHeight="1" x14ac:dyDescent="0.15">
      <c r="A314" s="12"/>
      <c r="B314" s="12" t="s">
        <v>18</v>
      </c>
      <c r="C314" s="12"/>
      <c r="D314" s="12"/>
      <c r="E314" s="12"/>
      <c r="F314" s="12"/>
      <c r="G314" s="12"/>
      <c r="H314" s="12"/>
      <c r="I314" s="12"/>
      <c r="J314" s="12"/>
      <c r="K314" s="622" t="str">
        <f>IF('入力シート（確認申請書）'!K279="","",'入力シート（確認申請書）'!K279)</f>
        <v/>
      </c>
      <c r="L314" s="622"/>
      <c r="M314" s="622"/>
      <c r="N314" s="622"/>
      <c r="O314" s="622"/>
      <c r="P314" s="622"/>
      <c r="Q314" s="12"/>
      <c r="R314" s="12"/>
      <c r="S314" s="12"/>
      <c r="T314" s="12"/>
      <c r="U314" s="12"/>
      <c r="V314" s="12"/>
      <c r="W314" s="12"/>
      <c r="X314" s="12"/>
      <c r="Y314" s="12"/>
      <c r="Z314" s="12"/>
      <c r="AA314" s="12"/>
      <c r="AB314" s="12"/>
      <c r="AC314" s="12"/>
      <c r="AD314" s="12"/>
      <c r="AE314" s="12"/>
      <c r="AF314" s="12"/>
    </row>
    <row r="315" spans="1:52" s="55" customFormat="1" ht="2.85" customHeight="1" x14ac:dyDescent="0.15">
      <c r="A315" s="55" t="s">
        <v>156</v>
      </c>
      <c r="B315" s="55" t="s">
        <v>156</v>
      </c>
      <c r="C315" s="55" t="s">
        <v>156</v>
      </c>
      <c r="I315" s="55" t="s">
        <v>156</v>
      </c>
      <c r="K315" s="55" t="s">
        <v>156</v>
      </c>
      <c r="L315" s="55" t="s">
        <v>156</v>
      </c>
      <c r="M315" s="55" t="s">
        <v>156</v>
      </c>
      <c r="N315" s="55" t="s">
        <v>156</v>
      </c>
      <c r="AB315" s="55" t="s">
        <v>156</v>
      </c>
      <c r="AC315" s="55" t="s">
        <v>156</v>
      </c>
      <c r="AD315" s="55" t="s">
        <v>156</v>
      </c>
      <c r="AE315" s="55" t="s">
        <v>156</v>
      </c>
      <c r="AF315" s="55" t="s">
        <v>156</v>
      </c>
      <c r="AG315" s="55" t="s">
        <v>156</v>
      </c>
      <c r="AH315" s="55" t="s">
        <v>156</v>
      </c>
      <c r="AI315" s="55" t="s">
        <v>156</v>
      </c>
      <c r="AJ315" s="55" t="s">
        <v>156</v>
      </c>
      <c r="AK315" s="55" t="s">
        <v>156</v>
      </c>
      <c r="AL315" s="55" t="s">
        <v>156</v>
      </c>
      <c r="AM315" s="55" t="s">
        <v>156</v>
      </c>
      <c r="AN315" s="55" t="s">
        <v>156</v>
      </c>
      <c r="AO315" s="55" t="s">
        <v>156</v>
      </c>
      <c r="AP315" s="55" t="s">
        <v>156</v>
      </c>
      <c r="AQ315" s="55" t="s">
        <v>156</v>
      </c>
      <c r="AR315" s="55" t="s">
        <v>156</v>
      </c>
      <c r="AS315" s="55" t="s">
        <v>156</v>
      </c>
      <c r="AT315" s="55" t="s">
        <v>156</v>
      </c>
      <c r="AU315" s="55" t="s">
        <v>156</v>
      </c>
      <c r="AV315" s="55" t="s">
        <v>156</v>
      </c>
      <c r="AW315" s="55" t="s">
        <v>156</v>
      </c>
      <c r="AX315" s="55" t="s">
        <v>156</v>
      </c>
      <c r="AY315" s="55" t="s">
        <v>156</v>
      </c>
      <c r="AZ315" s="55" t="s">
        <v>156</v>
      </c>
    </row>
    <row r="316" spans="1:52" s="4" customFormat="1" ht="12.75" customHeight="1" x14ac:dyDescent="0.15">
      <c r="A316" s="12"/>
      <c r="B316" s="12" t="s">
        <v>19</v>
      </c>
      <c r="C316" s="12"/>
      <c r="D316" s="12"/>
      <c r="E316" s="12"/>
      <c r="F316" s="12"/>
      <c r="G316" s="12"/>
      <c r="H316" s="12"/>
      <c r="I316" s="12"/>
      <c r="J316" s="12"/>
      <c r="K316" s="622" t="str">
        <f>IF('入力シート（確認申請書）'!K281="","",'入力シート（確認申請書）'!K281)</f>
        <v/>
      </c>
      <c r="L316" s="622"/>
      <c r="M316" s="622"/>
      <c r="N316" s="622"/>
      <c r="O316" s="622"/>
      <c r="P316" s="622"/>
      <c r="Q316" s="622"/>
      <c r="R316" s="622"/>
      <c r="S316" s="622"/>
      <c r="T316" s="622"/>
      <c r="U316" s="622"/>
      <c r="V316" s="622"/>
      <c r="W316" s="622"/>
      <c r="X316" s="622"/>
      <c r="Y316" s="622"/>
      <c r="Z316" s="622"/>
      <c r="AA316" s="622"/>
      <c r="AB316" s="622"/>
      <c r="AC316" s="622"/>
      <c r="AD316" s="622"/>
      <c r="AE316" s="622"/>
      <c r="AF316" s="622"/>
    </row>
    <row r="317" spans="1:52" s="55" customFormat="1" ht="2.85" customHeight="1" x14ac:dyDescent="0.15">
      <c r="A317" s="55" t="s">
        <v>156</v>
      </c>
      <c r="B317" s="55" t="s">
        <v>156</v>
      </c>
      <c r="C317" s="55" t="s">
        <v>156</v>
      </c>
      <c r="I317" s="55" t="s">
        <v>156</v>
      </c>
      <c r="K317" s="55" t="s">
        <v>156</v>
      </c>
      <c r="L317" s="55" t="s">
        <v>156</v>
      </c>
      <c r="M317" s="55" t="s">
        <v>156</v>
      </c>
      <c r="N317" s="55" t="s">
        <v>156</v>
      </c>
      <c r="AB317" s="55" t="s">
        <v>156</v>
      </c>
      <c r="AC317" s="55" t="s">
        <v>156</v>
      </c>
      <c r="AD317" s="55" t="s">
        <v>156</v>
      </c>
      <c r="AE317" s="55" t="s">
        <v>156</v>
      </c>
      <c r="AF317" s="55" t="s">
        <v>156</v>
      </c>
      <c r="AG317" s="55" t="s">
        <v>156</v>
      </c>
      <c r="AH317" s="55" t="s">
        <v>156</v>
      </c>
      <c r="AI317" s="55" t="s">
        <v>156</v>
      </c>
      <c r="AJ317" s="55" t="s">
        <v>156</v>
      </c>
      <c r="AK317" s="55" t="s">
        <v>156</v>
      </c>
      <c r="AL317" s="55" t="s">
        <v>156</v>
      </c>
      <c r="AM317" s="55" t="s">
        <v>156</v>
      </c>
      <c r="AN317" s="55" t="s">
        <v>156</v>
      </c>
      <c r="AO317" s="55" t="s">
        <v>156</v>
      </c>
      <c r="AP317" s="55" t="s">
        <v>156</v>
      </c>
      <c r="AQ317" s="55" t="s">
        <v>156</v>
      </c>
      <c r="AR317" s="55" t="s">
        <v>156</v>
      </c>
      <c r="AS317" s="55" t="s">
        <v>156</v>
      </c>
      <c r="AT317" s="55" t="s">
        <v>156</v>
      </c>
      <c r="AU317" s="55" t="s">
        <v>156</v>
      </c>
      <c r="AV317" s="55" t="s">
        <v>156</v>
      </c>
      <c r="AW317" s="55" t="s">
        <v>156</v>
      </c>
      <c r="AX317" s="55" t="s">
        <v>156</v>
      </c>
      <c r="AY317" s="55" t="s">
        <v>156</v>
      </c>
      <c r="AZ317" s="55" t="s">
        <v>156</v>
      </c>
    </row>
    <row r="318" spans="1:52" s="4" customFormat="1" ht="12.75" customHeight="1" x14ac:dyDescent="0.15">
      <c r="A318" s="12"/>
      <c r="B318" s="12" t="s">
        <v>20</v>
      </c>
      <c r="C318" s="12"/>
      <c r="D318" s="12"/>
      <c r="E318" s="12"/>
      <c r="F318" s="12"/>
      <c r="G318" s="12"/>
      <c r="H318" s="12"/>
      <c r="I318" s="12"/>
      <c r="J318" s="12"/>
      <c r="K318" s="622" t="str">
        <f>IF('入力シート（確認申請書）'!K283="","",'入力シート（確認申請書）'!K283)</f>
        <v/>
      </c>
      <c r="L318" s="622"/>
      <c r="M318" s="622"/>
      <c r="N318" s="622"/>
      <c r="O318" s="622"/>
      <c r="P318" s="622"/>
      <c r="Q318" s="622"/>
      <c r="R318" s="622"/>
      <c r="S318" s="622"/>
      <c r="T318" s="622"/>
      <c r="U318" s="622"/>
      <c r="V318" s="622"/>
      <c r="W318" s="622"/>
      <c r="X318" s="622"/>
      <c r="Y318" s="622"/>
      <c r="Z318" s="622"/>
      <c r="AA318" s="622"/>
      <c r="AB318" s="622"/>
      <c r="AC318" s="622"/>
      <c r="AD318" s="622"/>
      <c r="AE318" s="622"/>
      <c r="AF318" s="622"/>
    </row>
    <row r="319" spans="1:52" s="55" customFormat="1" ht="2.85" customHeight="1" x14ac:dyDescent="0.15">
      <c r="A319" s="55" t="s">
        <v>156</v>
      </c>
      <c r="B319" s="55" t="s">
        <v>156</v>
      </c>
      <c r="C319" s="55" t="s">
        <v>156</v>
      </c>
      <c r="I319" s="55" t="s">
        <v>156</v>
      </c>
      <c r="K319" s="55" t="s">
        <v>156</v>
      </c>
      <c r="L319" s="55" t="s">
        <v>156</v>
      </c>
      <c r="M319" s="55" t="s">
        <v>156</v>
      </c>
      <c r="N319" s="55" t="s">
        <v>156</v>
      </c>
      <c r="AB319" s="55" t="s">
        <v>156</v>
      </c>
      <c r="AC319" s="55" t="s">
        <v>156</v>
      </c>
      <c r="AD319" s="55" t="s">
        <v>156</v>
      </c>
      <c r="AE319" s="55" t="s">
        <v>156</v>
      </c>
      <c r="AF319" s="55" t="s">
        <v>156</v>
      </c>
      <c r="AG319" s="55" t="s">
        <v>156</v>
      </c>
      <c r="AH319" s="55" t="s">
        <v>156</v>
      </c>
      <c r="AI319" s="55" t="s">
        <v>156</v>
      </c>
      <c r="AJ319" s="55" t="s">
        <v>156</v>
      </c>
      <c r="AK319" s="55" t="s">
        <v>156</v>
      </c>
      <c r="AL319" s="55" t="s">
        <v>156</v>
      </c>
      <c r="AM319" s="55" t="s">
        <v>156</v>
      </c>
      <c r="AN319" s="55" t="s">
        <v>156</v>
      </c>
      <c r="AO319" s="55" t="s">
        <v>156</v>
      </c>
      <c r="AP319" s="55" t="s">
        <v>156</v>
      </c>
      <c r="AQ319" s="55" t="s">
        <v>156</v>
      </c>
      <c r="AR319" s="55" t="s">
        <v>156</v>
      </c>
      <c r="AS319" s="55" t="s">
        <v>156</v>
      </c>
      <c r="AT319" s="55" t="s">
        <v>156</v>
      </c>
      <c r="AU319" s="55" t="s">
        <v>156</v>
      </c>
      <c r="AV319" s="55" t="s">
        <v>156</v>
      </c>
      <c r="AW319" s="55" t="s">
        <v>156</v>
      </c>
      <c r="AX319" s="55" t="s">
        <v>156</v>
      </c>
      <c r="AY319" s="55" t="s">
        <v>156</v>
      </c>
      <c r="AZ319" s="55" t="s">
        <v>156</v>
      </c>
    </row>
    <row r="320" spans="1:52" s="4" customFormat="1" ht="12.75" customHeight="1" x14ac:dyDescent="0.15">
      <c r="A320" s="12"/>
      <c r="B320" s="12" t="s">
        <v>21</v>
      </c>
      <c r="C320" s="12"/>
      <c r="D320" s="12"/>
      <c r="E320" s="12"/>
      <c r="F320" s="12"/>
      <c r="G320" s="12"/>
      <c r="H320" s="12"/>
      <c r="I320" s="12"/>
      <c r="J320" s="12"/>
      <c r="K320" s="622" t="str">
        <f>IF('入力シート（確認申請書）'!K285="","",'入力シート（確認申請書）'!K285)</f>
        <v/>
      </c>
      <c r="L320" s="622"/>
      <c r="M320" s="622"/>
      <c r="N320" s="622"/>
      <c r="O320" s="622"/>
      <c r="P320" s="622"/>
      <c r="Q320" s="622"/>
      <c r="R320" s="622"/>
      <c r="S320" s="622"/>
      <c r="T320" s="622"/>
      <c r="U320" s="622"/>
      <c r="V320" s="622"/>
      <c r="W320" s="622"/>
      <c r="X320" s="622"/>
      <c r="Y320" s="622"/>
      <c r="Z320" s="622"/>
      <c r="AA320" s="622"/>
      <c r="AB320" s="622"/>
      <c r="AC320" s="622"/>
      <c r="AD320" s="622"/>
      <c r="AE320" s="622"/>
      <c r="AF320" s="622"/>
    </row>
    <row r="321" spans="1:52" s="55" customFormat="1" ht="2.85" customHeight="1" x14ac:dyDescent="0.15">
      <c r="A321" s="55" t="s">
        <v>156</v>
      </c>
      <c r="B321" s="55" t="s">
        <v>156</v>
      </c>
      <c r="C321" s="55" t="s">
        <v>156</v>
      </c>
      <c r="I321" s="55" t="s">
        <v>156</v>
      </c>
      <c r="L321" s="55" t="s">
        <v>156</v>
      </c>
      <c r="M321" s="55" t="s">
        <v>156</v>
      </c>
      <c r="N321" s="55" t="s">
        <v>156</v>
      </c>
      <c r="AB321" s="55" t="s">
        <v>156</v>
      </c>
      <c r="AC321" s="55" t="s">
        <v>156</v>
      </c>
      <c r="AD321" s="55" t="s">
        <v>156</v>
      </c>
      <c r="AE321" s="55" t="s">
        <v>156</v>
      </c>
      <c r="AF321" s="55" t="s">
        <v>156</v>
      </c>
      <c r="AG321" s="55" t="s">
        <v>156</v>
      </c>
      <c r="AH321" s="55" t="s">
        <v>156</v>
      </c>
      <c r="AI321" s="55" t="s">
        <v>156</v>
      </c>
      <c r="AJ321" s="55" t="s">
        <v>156</v>
      </c>
      <c r="AK321" s="55" t="s">
        <v>156</v>
      </c>
      <c r="AL321" s="55" t="s">
        <v>156</v>
      </c>
      <c r="AM321" s="55" t="s">
        <v>156</v>
      </c>
      <c r="AN321" s="55" t="s">
        <v>156</v>
      </c>
      <c r="AO321" s="55" t="s">
        <v>156</v>
      </c>
      <c r="AP321" s="55" t="s">
        <v>156</v>
      </c>
      <c r="AQ321" s="55" t="s">
        <v>156</v>
      </c>
      <c r="AR321" s="55" t="s">
        <v>156</v>
      </c>
      <c r="AS321" s="55" t="s">
        <v>156</v>
      </c>
      <c r="AT321" s="55" t="s">
        <v>156</v>
      </c>
      <c r="AU321" s="55" t="s">
        <v>156</v>
      </c>
      <c r="AV321" s="55" t="s">
        <v>156</v>
      </c>
      <c r="AW321" s="55" t="s">
        <v>156</v>
      </c>
      <c r="AX321" s="55" t="s">
        <v>156</v>
      </c>
      <c r="AY321" s="55" t="s">
        <v>156</v>
      </c>
      <c r="AZ321" s="55" t="s">
        <v>156</v>
      </c>
    </row>
    <row r="322" spans="1:52" s="4" customFormat="1" ht="12.75" customHeight="1" x14ac:dyDescent="0.15">
      <c r="A322" s="12"/>
      <c r="B322" s="12" t="s">
        <v>22</v>
      </c>
      <c r="C322" s="12"/>
      <c r="D322" s="12"/>
      <c r="E322" s="12"/>
      <c r="F322" s="12"/>
      <c r="G322" s="12"/>
      <c r="H322" s="12"/>
      <c r="I322" s="12"/>
      <c r="J322" s="12"/>
      <c r="K322" s="622" t="str">
        <f>IF('入力シート（確認申請書）'!K287="","",'入力シート（確認申請書）'!K287)</f>
        <v/>
      </c>
      <c r="L322" s="622"/>
      <c r="M322" s="622"/>
      <c r="N322" s="622"/>
      <c r="O322" s="622"/>
      <c r="P322" s="622"/>
      <c r="Q322" s="622"/>
      <c r="R322" s="622"/>
      <c r="S322" s="622"/>
      <c r="T322" s="622"/>
      <c r="U322" s="622"/>
      <c r="V322" s="622"/>
      <c r="W322" s="622"/>
      <c r="X322" s="622"/>
      <c r="Y322" s="622"/>
      <c r="Z322" s="622"/>
      <c r="AA322" s="622"/>
      <c r="AB322" s="622"/>
      <c r="AC322" s="622"/>
      <c r="AD322" s="622"/>
      <c r="AE322" s="622"/>
      <c r="AF322" s="622"/>
    </row>
    <row r="323" spans="1:52" s="55" customFormat="1" ht="2.85" customHeight="1" x14ac:dyDescent="0.15">
      <c r="A323" s="55" t="s">
        <v>156</v>
      </c>
      <c r="B323" s="55" t="s">
        <v>156</v>
      </c>
      <c r="C323" s="55" t="s">
        <v>156</v>
      </c>
      <c r="I323" s="55" t="s">
        <v>156</v>
      </c>
      <c r="K323" s="55" t="s">
        <v>156</v>
      </c>
      <c r="L323" s="55" t="s">
        <v>156</v>
      </c>
      <c r="M323" s="55" t="s">
        <v>156</v>
      </c>
      <c r="N323" s="55" t="s">
        <v>156</v>
      </c>
      <c r="AB323" s="55" t="s">
        <v>156</v>
      </c>
      <c r="AC323" s="55" t="s">
        <v>156</v>
      </c>
      <c r="AD323" s="55" t="s">
        <v>156</v>
      </c>
      <c r="AE323" s="55" t="s">
        <v>156</v>
      </c>
      <c r="AF323" s="55" t="s">
        <v>156</v>
      </c>
      <c r="AG323" s="55" t="s">
        <v>156</v>
      </c>
      <c r="AH323" s="55" t="s">
        <v>156</v>
      </c>
      <c r="AI323" s="55" t="s">
        <v>156</v>
      </c>
      <c r="AJ323" s="55" t="s">
        <v>156</v>
      </c>
      <c r="AK323" s="55" t="s">
        <v>156</v>
      </c>
      <c r="AL323" s="55" t="s">
        <v>156</v>
      </c>
      <c r="AM323" s="55" t="s">
        <v>156</v>
      </c>
      <c r="AN323" s="55" t="s">
        <v>156</v>
      </c>
      <c r="AO323" s="55" t="s">
        <v>156</v>
      </c>
      <c r="AP323" s="55" t="s">
        <v>156</v>
      </c>
      <c r="AQ323" s="55" t="s">
        <v>156</v>
      </c>
      <c r="AR323" s="55" t="s">
        <v>156</v>
      </c>
      <c r="AS323" s="55" t="s">
        <v>156</v>
      </c>
      <c r="AT323" s="55" t="s">
        <v>156</v>
      </c>
      <c r="AU323" s="55" t="s">
        <v>156</v>
      </c>
      <c r="AV323" s="55" t="s">
        <v>156</v>
      </c>
      <c r="AW323" s="55" t="s">
        <v>156</v>
      </c>
      <c r="AX323" s="55" t="s">
        <v>156</v>
      </c>
      <c r="AY323" s="55" t="s">
        <v>156</v>
      </c>
      <c r="AZ323" s="55" t="s">
        <v>156</v>
      </c>
    </row>
    <row r="324" spans="1:52" s="4" customFormat="1" ht="12.75" customHeight="1" x14ac:dyDescent="0.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row>
    <row r="325" spans="1:52" s="55" customFormat="1" ht="2.85" customHeight="1" x14ac:dyDescent="0.15">
      <c r="A325" s="55" t="s">
        <v>156</v>
      </c>
      <c r="B325" s="55" t="s">
        <v>156</v>
      </c>
      <c r="C325" s="55" t="s">
        <v>156</v>
      </c>
      <c r="I325" s="55" t="s">
        <v>156</v>
      </c>
      <c r="K325" s="55" t="s">
        <v>156</v>
      </c>
      <c r="L325" s="55" t="s">
        <v>156</v>
      </c>
      <c r="M325" s="55" t="s">
        <v>156</v>
      </c>
      <c r="N325" s="55" t="s">
        <v>156</v>
      </c>
      <c r="AB325" s="55" t="s">
        <v>156</v>
      </c>
      <c r="AC325" s="55" t="s">
        <v>156</v>
      </c>
      <c r="AD325" s="55" t="s">
        <v>156</v>
      </c>
      <c r="AE325" s="55" t="s">
        <v>156</v>
      </c>
      <c r="AF325" s="55" t="s">
        <v>156</v>
      </c>
      <c r="AG325" s="55" t="s">
        <v>156</v>
      </c>
      <c r="AH325" s="55" t="s">
        <v>156</v>
      </c>
      <c r="AI325" s="55" t="s">
        <v>156</v>
      </c>
      <c r="AJ325" s="55" t="s">
        <v>156</v>
      </c>
      <c r="AK325" s="55" t="s">
        <v>156</v>
      </c>
      <c r="AL325" s="55" t="s">
        <v>156</v>
      </c>
      <c r="AM325" s="55" t="s">
        <v>156</v>
      </c>
      <c r="AN325" s="55" t="s">
        <v>156</v>
      </c>
      <c r="AO325" s="55" t="s">
        <v>156</v>
      </c>
      <c r="AP325" s="55" t="s">
        <v>156</v>
      </c>
      <c r="AQ325" s="55" t="s">
        <v>156</v>
      </c>
      <c r="AR325" s="55" t="s">
        <v>156</v>
      </c>
      <c r="AS325" s="55" t="s">
        <v>156</v>
      </c>
      <c r="AT325" s="55" t="s">
        <v>156</v>
      </c>
      <c r="AU325" s="55" t="s">
        <v>156</v>
      </c>
      <c r="AV325" s="55" t="s">
        <v>156</v>
      </c>
      <c r="AW325" s="55" t="s">
        <v>156</v>
      </c>
      <c r="AX325" s="55" t="s">
        <v>156</v>
      </c>
      <c r="AY325" s="55" t="s">
        <v>156</v>
      </c>
      <c r="AZ325" s="55" t="s">
        <v>156</v>
      </c>
    </row>
    <row r="326" spans="1:52" s="4" customFormat="1" ht="12.75" customHeight="1" x14ac:dyDescent="0.1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row>
    <row r="327" spans="1:52" s="55" customFormat="1" ht="2.85" customHeight="1" x14ac:dyDescent="0.15">
      <c r="A327" s="55" t="s">
        <v>156</v>
      </c>
      <c r="B327" s="55" t="s">
        <v>156</v>
      </c>
      <c r="C327" s="55" t="s">
        <v>156</v>
      </c>
      <c r="I327" s="55" t="s">
        <v>156</v>
      </c>
      <c r="K327" s="55" t="s">
        <v>156</v>
      </c>
      <c r="L327" s="55" t="s">
        <v>156</v>
      </c>
      <c r="M327" s="55" t="s">
        <v>156</v>
      </c>
      <c r="N327" s="55" t="s">
        <v>156</v>
      </c>
      <c r="AB327" s="55" t="s">
        <v>156</v>
      </c>
      <c r="AC327" s="55" t="s">
        <v>156</v>
      </c>
      <c r="AD327" s="55" t="s">
        <v>156</v>
      </c>
      <c r="AE327" s="55" t="s">
        <v>156</v>
      </c>
      <c r="AF327" s="55" t="s">
        <v>156</v>
      </c>
      <c r="AG327" s="55" t="s">
        <v>156</v>
      </c>
      <c r="AH327" s="55" t="s">
        <v>156</v>
      </c>
      <c r="AI327" s="55" t="s">
        <v>156</v>
      </c>
      <c r="AJ327" s="55" t="s">
        <v>156</v>
      </c>
      <c r="AK327" s="55" t="s">
        <v>156</v>
      </c>
      <c r="AL327" s="55" t="s">
        <v>156</v>
      </c>
      <c r="AM327" s="55" t="s">
        <v>156</v>
      </c>
      <c r="AN327" s="55" t="s">
        <v>156</v>
      </c>
      <c r="AO327" s="55" t="s">
        <v>156</v>
      </c>
      <c r="AP327" s="55" t="s">
        <v>156</v>
      </c>
      <c r="AQ327" s="55" t="s">
        <v>156</v>
      </c>
      <c r="AR327" s="55" t="s">
        <v>156</v>
      </c>
      <c r="AS327" s="55" t="s">
        <v>156</v>
      </c>
      <c r="AT327" s="55" t="s">
        <v>156</v>
      </c>
      <c r="AU327" s="55" t="s">
        <v>156</v>
      </c>
      <c r="AV327" s="55" t="s">
        <v>156</v>
      </c>
      <c r="AW327" s="55" t="s">
        <v>156</v>
      </c>
      <c r="AX327" s="55" t="s">
        <v>156</v>
      </c>
      <c r="AY327" s="55" t="s">
        <v>156</v>
      </c>
      <c r="AZ327" s="55" t="s">
        <v>156</v>
      </c>
    </row>
    <row r="328" spans="1:52" s="4" customFormat="1" ht="12.75" customHeight="1" x14ac:dyDescent="0.15">
      <c r="A328" s="12" t="s">
        <v>26</v>
      </c>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row>
    <row r="329" spans="1:52" s="55" customFormat="1" ht="2.85" customHeight="1" x14ac:dyDescent="0.15">
      <c r="A329" s="55" t="s">
        <v>156</v>
      </c>
      <c r="B329" s="55" t="s">
        <v>156</v>
      </c>
      <c r="C329" s="55" t="s">
        <v>156</v>
      </c>
      <c r="I329" s="55" t="s">
        <v>156</v>
      </c>
      <c r="K329" s="55" t="s">
        <v>156</v>
      </c>
      <c r="L329" s="55" t="s">
        <v>156</v>
      </c>
      <c r="M329" s="55" t="s">
        <v>156</v>
      </c>
      <c r="N329" s="55" t="s">
        <v>156</v>
      </c>
      <c r="AB329" s="55" t="s">
        <v>156</v>
      </c>
      <c r="AC329" s="55" t="s">
        <v>156</v>
      </c>
      <c r="AD329" s="55" t="s">
        <v>156</v>
      </c>
      <c r="AE329" s="55" t="s">
        <v>156</v>
      </c>
      <c r="AF329" s="55" t="s">
        <v>156</v>
      </c>
      <c r="AG329" s="55" t="s">
        <v>156</v>
      </c>
      <c r="AH329" s="55" t="s">
        <v>156</v>
      </c>
      <c r="AI329" s="55" t="s">
        <v>156</v>
      </c>
      <c r="AJ329" s="55" t="s">
        <v>156</v>
      </c>
      <c r="AK329" s="55" t="s">
        <v>156</v>
      </c>
      <c r="AL329" s="55" t="s">
        <v>156</v>
      </c>
      <c r="AM329" s="55" t="s">
        <v>156</v>
      </c>
      <c r="AN329" s="55" t="s">
        <v>156</v>
      </c>
      <c r="AO329" s="55" t="s">
        <v>156</v>
      </c>
      <c r="AP329" s="55" t="s">
        <v>156</v>
      </c>
      <c r="AQ329" s="55" t="s">
        <v>156</v>
      </c>
      <c r="AR329" s="55" t="s">
        <v>156</v>
      </c>
      <c r="AS329" s="55" t="s">
        <v>156</v>
      </c>
      <c r="AT329" s="55" t="s">
        <v>156</v>
      </c>
      <c r="AU329" s="55" t="s">
        <v>156</v>
      </c>
      <c r="AV329" s="55" t="s">
        <v>156</v>
      </c>
      <c r="AW329" s="55" t="s">
        <v>156</v>
      </c>
      <c r="AX329" s="55" t="s">
        <v>156</v>
      </c>
      <c r="AY329" s="55" t="s">
        <v>156</v>
      </c>
      <c r="AZ329" s="55" t="s">
        <v>156</v>
      </c>
    </row>
    <row r="330" spans="1:52" s="4" customFormat="1" ht="12.75" customHeight="1" x14ac:dyDescent="0.15">
      <c r="A330" s="12"/>
      <c r="B330" s="12" t="s">
        <v>15</v>
      </c>
      <c r="C330" s="12"/>
      <c r="D330" s="12"/>
      <c r="E330" s="12"/>
      <c r="F330" s="12"/>
      <c r="G330" s="12"/>
      <c r="H330" s="12"/>
      <c r="I330" s="12"/>
      <c r="J330" s="12"/>
      <c r="K330" s="384" t="str">
        <f>IF('入力シート（確認申請書）'!K371="","",'入力シート（確認申請書）'!K371)</f>
        <v/>
      </c>
      <c r="L330" s="384"/>
      <c r="M330" s="384"/>
      <c r="N330" s="384"/>
      <c r="O330" s="384"/>
      <c r="P330" s="384"/>
      <c r="Q330" s="384"/>
      <c r="R330" s="384"/>
      <c r="S330" s="384"/>
      <c r="T330" s="384"/>
      <c r="U330" s="384"/>
      <c r="V330" s="384"/>
      <c r="W330" s="384"/>
      <c r="X330" s="384"/>
      <c r="Y330" s="384"/>
      <c r="Z330" s="384"/>
      <c r="AA330" s="384"/>
      <c r="AB330" s="384"/>
      <c r="AC330" s="384"/>
      <c r="AD330" s="384"/>
      <c r="AE330" s="384"/>
      <c r="AF330" s="384"/>
    </row>
    <row r="331" spans="1:52" s="55" customFormat="1" ht="2.85" customHeight="1" x14ac:dyDescent="0.15">
      <c r="A331" s="55" t="s">
        <v>156</v>
      </c>
      <c r="B331" s="55" t="s">
        <v>156</v>
      </c>
      <c r="C331" s="55" t="s">
        <v>156</v>
      </c>
      <c r="I331" s="55" t="s">
        <v>156</v>
      </c>
      <c r="K331" s="55" t="s">
        <v>156</v>
      </c>
      <c r="L331" s="55" t="s">
        <v>156</v>
      </c>
      <c r="M331" s="55" t="s">
        <v>156</v>
      </c>
      <c r="N331" s="55" t="s">
        <v>156</v>
      </c>
      <c r="AB331" s="55" t="s">
        <v>156</v>
      </c>
      <c r="AC331" s="55" t="s">
        <v>156</v>
      </c>
      <c r="AD331" s="55" t="s">
        <v>156</v>
      </c>
      <c r="AE331" s="55" t="s">
        <v>156</v>
      </c>
      <c r="AF331" s="55" t="s">
        <v>156</v>
      </c>
      <c r="AG331" s="55" t="s">
        <v>156</v>
      </c>
      <c r="AH331" s="55" t="s">
        <v>156</v>
      </c>
      <c r="AI331" s="55" t="s">
        <v>156</v>
      </c>
      <c r="AJ331" s="55" t="s">
        <v>156</v>
      </c>
      <c r="AK331" s="55" t="s">
        <v>156</v>
      </c>
      <c r="AL331" s="55" t="s">
        <v>156</v>
      </c>
      <c r="AM331" s="55" t="s">
        <v>156</v>
      </c>
      <c r="AN331" s="55" t="s">
        <v>156</v>
      </c>
      <c r="AO331" s="55" t="s">
        <v>156</v>
      </c>
      <c r="AP331" s="55" t="s">
        <v>156</v>
      </c>
      <c r="AQ331" s="55" t="s">
        <v>156</v>
      </c>
      <c r="AR331" s="55" t="s">
        <v>156</v>
      </c>
      <c r="AS331" s="55" t="s">
        <v>156</v>
      </c>
      <c r="AT331" s="55" t="s">
        <v>156</v>
      </c>
      <c r="AU331" s="55" t="s">
        <v>156</v>
      </c>
      <c r="AV331" s="55" t="s">
        <v>156</v>
      </c>
      <c r="AW331" s="55" t="s">
        <v>156</v>
      </c>
      <c r="AX331" s="55" t="s">
        <v>156</v>
      </c>
      <c r="AY331" s="55" t="s">
        <v>156</v>
      </c>
      <c r="AZ331" s="55" t="s">
        <v>156</v>
      </c>
    </row>
    <row r="332" spans="1:52" s="4" customFormat="1" ht="12.75" customHeight="1" x14ac:dyDescent="0.15">
      <c r="A332" s="12"/>
      <c r="B332" s="12" t="s">
        <v>171</v>
      </c>
      <c r="C332" s="12"/>
      <c r="D332" s="12"/>
      <c r="E332" s="12"/>
      <c r="F332" s="12"/>
      <c r="G332" s="12"/>
      <c r="H332" s="12"/>
      <c r="I332" s="12"/>
      <c r="J332" s="12"/>
      <c r="K332" s="12" t="s">
        <v>172</v>
      </c>
      <c r="L332" s="12"/>
      <c r="M332" s="12"/>
      <c r="N332" s="12"/>
      <c r="O332" s="12"/>
      <c r="P332" s="622" t="str">
        <f>IF('入力シート（確認申請書）'!P373="","",'入力シート（確認申請書）'!P373)</f>
        <v/>
      </c>
      <c r="Q332" s="622"/>
      <c r="R332" s="622"/>
      <c r="S332" s="622"/>
      <c r="T332" s="12" t="s">
        <v>132</v>
      </c>
      <c r="U332" s="12" t="s">
        <v>158</v>
      </c>
      <c r="V332" s="622" t="str">
        <f>IF('入力シート（確認申請書）'!V373="","",'入力シート（確認申請書）'!V373)</f>
        <v/>
      </c>
      <c r="W332" s="622"/>
      <c r="X332" s="622"/>
      <c r="Y332" s="58" t="s">
        <v>176</v>
      </c>
      <c r="Z332" s="622" t="str">
        <f>IF('入力シート（確認申請書）'!Z373="","",'入力シート（確認申請書）'!Z373)</f>
        <v/>
      </c>
      <c r="AA332" s="622"/>
      <c r="AB332" s="622"/>
      <c r="AC332" s="622"/>
      <c r="AD332" s="622"/>
      <c r="AE332" s="622"/>
      <c r="AF332" s="58" t="s">
        <v>55</v>
      </c>
    </row>
    <row r="333" spans="1:52" s="55" customFormat="1" ht="2.85" customHeight="1" x14ac:dyDescent="0.15">
      <c r="A333" s="55" t="s">
        <v>156</v>
      </c>
      <c r="B333" s="55" t="s">
        <v>156</v>
      </c>
      <c r="C333" s="55" t="s">
        <v>156</v>
      </c>
      <c r="I333" s="55" t="s">
        <v>156</v>
      </c>
      <c r="K333" s="55" t="s">
        <v>156</v>
      </c>
      <c r="L333" s="55" t="s">
        <v>156</v>
      </c>
      <c r="M333" s="55" t="s">
        <v>156</v>
      </c>
      <c r="N333" s="55" t="s">
        <v>156</v>
      </c>
      <c r="AB333" s="55" t="s">
        <v>156</v>
      </c>
      <c r="AC333" s="55" t="s">
        <v>156</v>
      </c>
      <c r="AD333" s="55" t="s">
        <v>156</v>
      </c>
      <c r="AE333" s="55" t="s">
        <v>156</v>
      </c>
      <c r="AF333" s="55" t="s">
        <v>156</v>
      </c>
      <c r="AG333" s="55" t="s">
        <v>156</v>
      </c>
      <c r="AH333" s="55" t="s">
        <v>156</v>
      </c>
      <c r="AI333" s="55" t="s">
        <v>156</v>
      </c>
      <c r="AJ333" s="55" t="s">
        <v>156</v>
      </c>
      <c r="AK333" s="55" t="s">
        <v>156</v>
      </c>
      <c r="AL333" s="55" t="s">
        <v>156</v>
      </c>
      <c r="AM333" s="55" t="s">
        <v>156</v>
      </c>
      <c r="AN333" s="55" t="s">
        <v>156</v>
      </c>
      <c r="AO333" s="55" t="s">
        <v>156</v>
      </c>
      <c r="AP333" s="55" t="s">
        <v>156</v>
      </c>
      <c r="AQ333" s="55" t="s">
        <v>156</v>
      </c>
      <c r="AR333" s="55" t="s">
        <v>156</v>
      </c>
      <c r="AS333" s="55" t="s">
        <v>156</v>
      </c>
      <c r="AT333" s="55" t="s">
        <v>156</v>
      </c>
      <c r="AU333" s="55" t="s">
        <v>156</v>
      </c>
      <c r="AV333" s="55" t="s">
        <v>156</v>
      </c>
      <c r="AW333" s="55" t="s">
        <v>156</v>
      </c>
      <c r="AX333" s="55" t="s">
        <v>156</v>
      </c>
      <c r="AY333" s="55" t="s">
        <v>156</v>
      </c>
      <c r="AZ333" s="55" t="s">
        <v>156</v>
      </c>
    </row>
    <row r="334" spans="1:52" s="4" customFormat="1" ht="12.75" customHeight="1" x14ac:dyDescent="0.15">
      <c r="A334" s="12"/>
      <c r="B334" s="12"/>
      <c r="C334" s="12"/>
      <c r="D334" s="12"/>
      <c r="E334" s="12"/>
      <c r="F334" s="12"/>
      <c r="G334" s="12"/>
      <c r="H334" s="12"/>
      <c r="I334" s="12"/>
      <c r="J334" s="12"/>
      <c r="K334" s="384" t="str">
        <f>IF('入力シート（確認申請書）'!K375="","",'入力シート（確認申請書）'!K375)</f>
        <v/>
      </c>
      <c r="L334" s="384"/>
      <c r="M334" s="384"/>
      <c r="N334" s="384"/>
      <c r="O334" s="384"/>
      <c r="P334" s="384"/>
      <c r="Q334" s="384"/>
      <c r="R334" s="384"/>
      <c r="S334" s="384"/>
      <c r="T334" s="384"/>
      <c r="U334" s="384"/>
      <c r="V334" s="384"/>
      <c r="W334" s="384"/>
      <c r="X334" s="384"/>
      <c r="Y334" s="384"/>
      <c r="Z334" s="384"/>
      <c r="AA334" s="384"/>
      <c r="AB334" s="384"/>
      <c r="AC334" s="384"/>
      <c r="AD334" s="384"/>
      <c r="AE334" s="384"/>
      <c r="AF334" s="384"/>
    </row>
    <row r="335" spans="1:52" s="55" customFormat="1" ht="2.85" customHeight="1" x14ac:dyDescent="0.15">
      <c r="A335" s="55" t="s">
        <v>156</v>
      </c>
      <c r="B335" s="55" t="s">
        <v>156</v>
      </c>
      <c r="C335" s="55" t="s">
        <v>156</v>
      </c>
      <c r="I335" s="55" t="s">
        <v>156</v>
      </c>
      <c r="K335" s="55" t="s">
        <v>156</v>
      </c>
      <c r="L335" s="55" t="s">
        <v>156</v>
      </c>
      <c r="M335" s="55" t="s">
        <v>156</v>
      </c>
      <c r="N335" s="55" t="s">
        <v>156</v>
      </c>
      <c r="AB335" s="55" t="s">
        <v>156</v>
      </c>
      <c r="AC335" s="55" t="s">
        <v>156</v>
      </c>
      <c r="AD335" s="55" t="s">
        <v>156</v>
      </c>
      <c r="AE335" s="55" t="s">
        <v>156</v>
      </c>
      <c r="AF335" s="55" t="s">
        <v>156</v>
      </c>
      <c r="AG335" s="55" t="s">
        <v>156</v>
      </c>
      <c r="AH335" s="55" t="s">
        <v>156</v>
      </c>
      <c r="AI335" s="55" t="s">
        <v>156</v>
      </c>
      <c r="AJ335" s="55" t="s">
        <v>156</v>
      </c>
      <c r="AK335" s="55" t="s">
        <v>156</v>
      </c>
      <c r="AL335" s="55" t="s">
        <v>156</v>
      </c>
      <c r="AM335" s="55" t="s">
        <v>156</v>
      </c>
      <c r="AN335" s="55" t="s">
        <v>156</v>
      </c>
      <c r="AO335" s="55" t="s">
        <v>156</v>
      </c>
      <c r="AP335" s="55" t="s">
        <v>156</v>
      </c>
      <c r="AQ335" s="55" t="s">
        <v>156</v>
      </c>
      <c r="AR335" s="55" t="s">
        <v>156</v>
      </c>
      <c r="AS335" s="55" t="s">
        <v>156</v>
      </c>
      <c r="AT335" s="55" t="s">
        <v>156</v>
      </c>
      <c r="AU335" s="55" t="s">
        <v>156</v>
      </c>
      <c r="AV335" s="55" t="s">
        <v>156</v>
      </c>
      <c r="AW335" s="55" t="s">
        <v>156</v>
      </c>
      <c r="AX335" s="55" t="s">
        <v>156</v>
      </c>
      <c r="AY335" s="55" t="s">
        <v>156</v>
      </c>
      <c r="AZ335" s="55" t="s">
        <v>156</v>
      </c>
    </row>
    <row r="336" spans="1:52" s="4" customFormat="1" ht="12.75" customHeight="1" x14ac:dyDescent="0.15">
      <c r="A336" s="12"/>
      <c r="B336" s="12" t="s">
        <v>61</v>
      </c>
      <c r="C336" s="12"/>
      <c r="D336" s="12"/>
      <c r="E336" s="12"/>
      <c r="F336" s="12"/>
      <c r="G336" s="12"/>
      <c r="H336" s="12"/>
      <c r="I336" s="12"/>
      <c r="J336" s="12"/>
      <c r="K336" s="622" t="str">
        <f>IF('入力シート（確認申請書）'!K377="","",'入力シート（確認申請書）'!K377)</f>
        <v/>
      </c>
      <c r="L336" s="622"/>
      <c r="M336" s="622"/>
      <c r="N336" s="622"/>
      <c r="O336" s="622"/>
      <c r="P336" s="622"/>
      <c r="Q336" s="12"/>
      <c r="R336" s="12"/>
      <c r="S336" s="12"/>
      <c r="T336" s="12"/>
      <c r="U336" s="12"/>
      <c r="V336" s="12"/>
      <c r="W336" s="12"/>
      <c r="X336" s="12"/>
      <c r="Y336" s="12"/>
      <c r="Z336" s="12"/>
      <c r="AA336" s="12"/>
      <c r="AB336" s="12"/>
      <c r="AC336" s="12"/>
      <c r="AD336" s="12"/>
      <c r="AE336" s="12"/>
      <c r="AF336" s="12"/>
    </row>
    <row r="337" spans="1:52" s="55" customFormat="1" ht="2.85" customHeight="1" x14ac:dyDescent="0.15">
      <c r="A337" s="55" t="s">
        <v>156</v>
      </c>
      <c r="B337" s="55" t="s">
        <v>156</v>
      </c>
      <c r="C337" s="55" t="s">
        <v>156</v>
      </c>
      <c r="I337" s="55" t="s">
        <v>156</v>
      </c>
      <c r="K337" s="55" t="s">
        <v>156</v>
      </c>
      <c r="L337" s="55" t="s">
        <v>156</v>
      </c>
      <c r="M337" s="55" t="s">
        <v>156</v>
      </c>
      <c r="N337" s="55" t="s">
        <v>156</v>
      </c>
      <c r="AB337" s="55" t="s">
        <v>156</v>
      </c>
      <c r="AC337" s="55" t="s">
        <v>156</v>
      </c>
      <c r="AD337" s="55" t="s">
        <v>156</v>
      </c>
      <c r="AE337" s="55" t="s">
        <v>156</v>
      </c>
      <c r="AF337" s="55" t="s">
        <v>156</v>
      </c>
      <c r="AG337" s="55" t="s">
        <v>156</v>
      </c>
      <c r="AH337" s="55" t="s">
        <v>156</v>
      </c>
      <c r="AI337" s="55" t="s">
        <v>156</v>
      </c>
      <c r="AJ337" s="55" t="s">
        <v>156</v>
      </c>
      <c r="AK337" s="55" t="s">
        <v>156</v>
      </c>
      <c r="AL337" s="55" t="s">
        <v>156</v>
      </c>
      <c r="AM337" s="55" t="s">
        <v>156</v>
      </c>
      <c r="AN337" s="55" t="s">
        <v>156</v>
      </c>
      <c r="AO337" s="55" t="s">
        <v>156</v>
      </c>
      <c r="AP337" s="55" t="s">
        <v>156</v>
      </c>
      <c r="AQ337" s="55" t="s">
        <v>156</v>
      </c>
      <c r="AR337" s="55" t="s">
        <v>156</v>
      </c>
      <c r="AS337" s="55" t="s">
        <v>156</v>
      </c>
      <c r="AT337" s="55" t="s">
        <v>156</v>
      </c>
      <c r="AU337" s="55" t="s">
        <v>156</v>
      </c>
      <c r="AV337" s="55" t="s">
        <v>156</v>
      </c>
      <c r="AW337" s="55" t="s">
        <v>156</v>
      </c>
      <c r="AX337" s="55" t="s">
        <v>156</v>
      </c>
      <c r="AY337" s="55" t="s">
        <v>156</v>
      </c>
      <c r="AZ337" s="55" t="s">
        <v>156</v>
      </c>
    </row>
    <row r="338" spans="1:52" s="4" customFormat="1" ht="12.75" customHeight="1" x14ac:dyDescent="0.15">
      <c r="A338" s="12"/>
      <c r="B338" s="12" t="s">
        <v>59</v>
      </c>
      <c r="C338" s="12"/>
      <c r="D338" s="12"/>
      <c r="E338" s="12"/>
      <c r="F338" s="12"/>
      <c r="G338" s="12"/>
      <c r="H338" s="12"/>
      <c r="I338" s="12"/>
      <c r="J338" s="12"/>
      <c r="K338" s="384" t="str">
        <f>IF('入力シート（確認申請書）'!K379="","",'入力シート（確認申請書）'!K379)</f>
        <v/>
      </c>
      <c r="L338" s="384"/>
      <c r="M338" s="384"/>
      <c r="N338" s="384"/>
      <c r="O338" s="384"/>
      <c r="P338" s="384"/>
      <c r="Q338" s="384"/>
      <c r="R338" s="384"/>
      <c r="S338" s="384"/>
      <c r="T338" s="384"/>
      <c r="U338" s="384"/>
      <c r="V338" s="384"/>
      <c r="W338" s="384"/>
      <c r="X338" s="384"/>
      <c r="Y338" s="384"/>
      <c r="Z338" s="384"/>
      <c r="AA338" s="384"/>
      <c r="AB338" s="384"/>
      <c r="AC338" s="384"/>
      <c r="AD338" s="384"/>
      <c r="AE338" s="384"/>
      <c r="AF338" s="384"/>
    </row>
    <row r="339" spans="1:52" s="55" customFormat="1" ht="2.85" customHeight="1" x14ac:dyDescent="0.15">
      <c r="A339" s="55" t="s">
        <v>156</v>
      </c>
      <c r="B339" s="55" t="s">
        <v>156</v>
      </c>
      <c r="C339" s="55" t="s">
        <v>156</v>
      </c>
      <c r="I339" s="55" t="s">
        <v>156</v>
      </c>
      <c r="K339" s="55" t="s">
        <v>156</v>
      </c>
      <c r="L339" s="55" t="s">
        <v>156</v>
      </c>
      <c r="M339" s="55" t="s">
        <v>156</v>
      </c>
      <c r="N339" s="55" t="s">
        <v>156</v>
      </c>
      <c r="AB339" s="55" t="s">
        <v>156</v>
      </c>
      <c r="AC339" s="55" t="s">
        <v>156</v>
      </c>
      <c r="AD339" s="55" t="s">
        <v>156</v>
      </c>
      <c r="AE339" s="55" t="s">
        <v>156</v>
      </c>
      <c r="AF339" s="55" t="s">
        <v>156</v>
      </c>
      <c r="AG339" s="55" t="s">
        <v>156</v>
      </c>
      <c r="AH339" s="55" t="s">
        <v>156</v>
      </c>
      <c r="AI339" s="55" t="s">
        <v>156</v>
      </c>
      <c r="AJ339" s="55" t="s">
        <v>156</v>
      </c>
      <c r="AK339" s="55" t="s">
        <v>156</v>
      </c>
      <c r="AL339" s="55" t="s">
        <v>156</v>
      </c>
      <c r="AM339" s="55" t="s">
        <v>156</v>
      </c>
      <c r="AN339" s="55" t="s">
        <v>156</v>
      </c>
      <c r="AO339" s="55" t="s">
        <v>156</v>
      </c>
      <c r="AP339" s="55" t="s">
        <v>156</v>
      </c>
      <c r="AQ339" s="55" t="s">
        <v>156</v>
      </c>
      <c r="AR339" s="55" t="s">
        <v>156</v>
      </c>
      <c r="AS339" s="55" t="s">
        <v>156</v>
      </c>
      <c r="AT339" s="55" t="s">
        <v>156</v>
      </c>
      <c r="AU339" s="55" t="s">
        <v>156</v>
      </c>
      <c r="AV339" s="55" t="s">
        <v>156</v>
      </c>
      <c r="AW339" s="55" t="s">
        <v>156</v>
      </c>
      <c r="AX339" s="55" t="s">
        <v>156</v>
      </c>
      <c r="AY339" s="55" t="s">
        <v>156</v>
      </c>
      <c r="AZ339" s="55" t="s">
        <v>156</v>
      </c>
    </row>
    <row r="340" spans="1:52" s="4" customFormat="1" ht="12.75" customHeight="1" x14ac:dyDescent="0.15">
      <c r="A340" s="12"/>
      <c r="B340" s="12" t="s">
        <v>49</v>
      </c>
      <c r="C340" s="12"/>
      <c r="D340" s="12"/>
      <c r="E340" s="12"/>
      <c r="F340" s="12"/>
      <c r="G340" s="12"/>
      <c r="H340" s="12"/>
      <c r="I340" s="12"/>
      <c r="J340" s="12"/>
      <c r="K340" s="622" t="str">
        <f>IF('入力シート（確認申請書）'!K381="","",'入力シート（確認申請書）'!K381)</f>
        <v/>
      </c>
      <c r="L340" s="622"/>
      <c r="M340" s="622"/>
      <c r="N340" s="622"/>
      <c r="O340" s="622"/>
      <c r="P340" s="622"/>
      <c r="Q340" s="622"/>
      <c r="R340" s="622"/>
      <c r="S340" s="622"/>
      <c r="T340" s="622"/>
      <c r="U340" s="622"/>
      <c r="V340" s="622"/>
      <c r="W340" s="622"/>
      <c r="X340" s="622"/>
      <c r="Y340" s="622"/>
      <c r="Z340" s="622"/>
      <c r="AA340" s="622"/>
      <c r="AB340" s="622"/>
      <c r="AC340" s="622"/>
      <c r="AD340" s="622"/>
      <c r="AE340" s="622"/>
      <c r="AF340" s="622"/>
    </row>
    <row r="341" spans="1:52" s="55" customFormat="1" ht="2.85" customHeight="1" x14ac:dyDescent="0.15">
      <c r="A341" s="55" t="s">
        <v>156</v>
      </c>
      <c r="B341" s="55" t="s">
        <v>156</v>
      </c>
      <c r="C341" s="55" t="s">
        <v>156</v>
      </c>
      <c r="I341" s="55" t="s">
        <v>156</v>
      </c>
      <c r="K341" s="55" t="s">
        <v>156</v>
      </c>
      <c r="L341" s="55" t="s">
        <v>156</v>
      </c>
      <c r="M341" s="55" t="s">
        <v>156</v>
      </c>
      <c r="N341" s="55" t="s">
        <v>156</v>
      </c>
      <c r="AB341" s="55" t="s">
        <v>156</v>
      </c>
      <c r="AC341" s="55" t="s">
        <v>156</v>
      </c>
      <c r="AD341" s="55" t="s">
        <v>156</v>
      </c>
      <c r="AE341" s="55" t="s">
        <v>156</v>
      </c>
      <c r="AF341" s="55" t="s">
        <v>156</v>
      </c>
      <c r="AG341" s="55" t="s">
        <v>156</v>
      </c>
      <c r="AH341" s="55" t="s">
        <v>156</v>
      </c>
      <c r="AI341" s="55" t="s">
        <v>156</v>
      </c>
      <c r="AJ341" s="55" t="s">
        <v>156</v>
      </c>
      <c r="AK341" s="55" t="s">
        <v>156</v>
      </c>
      <c r="AL341" s="55" t="s">
        <v>156</v>
      </c>
      <c r="AM341" s="55" t="s">
        <v>156</v>
      </c>
      <c r="AN341" s="55" t="s">
        <v>156</v>
      </c>
      <c r="AO341" s="55" t="s">
        <v>156</v>
      </c>
      <c r="AP341" s="55" t="s">
        <v>156</v>
      </c>
      <c r="AQ341" s="55" t="s">
        <v>156</v>
      </c>
      <c r="AR341" s="55" t="s">
        <v>156</v>
      </c>
      <c r="AS341" s="55" t="s">
        <v>156</v>
      </c>
      <c r="AT341" s="55" t="s">
        <v>156</v>
      </c>
      <c r="AU341" s="55" t="s">
        <v>156</v>
      </c>
      <c r="AV341" s="55" t="s">
        <v>156</v>
      </c>
      <c r="AW341" s="55" t="s">
        <v>156</v>
      </c>
      <c r="AX341" s="55" t="s">
        <v>156</v>
      </c>
      <c r="AY341" s="55" t="s">
        <v>156</v>
      </c>
      <c r="AZ341" s="55" t="s">
        <v>156</v>
      </c>
    </row>
    <row r="342" spans="1:52" s="4" customFormat="1" ht="12.75" customHeight="1" x14ac:dyDescent="0.1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row>
    <row r="343" spans="1:52" s="55" customFormat="1" ht="2.85" customHeight="1" x14ac:dyDescent="0.15">
      <c r="A343" s="55" t="s">
        <v>156</v>
      </c>
      <c r="B343" s="55" t="s">
        <v>156</v>
      </c>
      <c r="C343" s="55" t="s">
        <v>156</v>
      </c>
      <c r="I343" s="55" t="s">
        <v>156</v>
      </c>
      <c r="K343" s="55" t="s">
        <v>156</v>
      </c>
      <c r="L343" s="55" t="s">
        <v>156</v>
      </c>
      <c r="M343" s="55" t="s">
        <v>156</v>
      </c>
      <c r="N343" s="55" t="s">
        <v>156</v>
      </c>
      <c r="AB343" s="55" t="s">
        <v>156</v>
      </c>
      <c r="AC343" s="55" t="s">
        <v>156</v>
      </c>
      <c r="AD343" s="55" t="s">
        <v>156</v>
      </c>
      <c r="AE343" s="55" t="s">
        <v>156</v>
      </c>
      <c r="AF343" s="55" t="s">
        <v>156</v>
      </c>
      <c r="AG343" s="55" t="s">
        <v>156</v>
      </c>
      <c r="AH343" s="55" t="s">
        <v>156</v>
      </c>
      <c r="AI343" s="55" t="s">
        <v>156</v>
      </c>
      <c r="AJ343" s="55" t="s">
        <v>156</v>
      </c>
      <c r="AK343" s="55" t="s">
        <v>156</v>
      </c>
      <c r="AL343" s="55" t="s">
        <v>156</v>
      </c>
      <c r="AM343" s="55" t="s">
        <v>156</v>
      </c>
      <c r="AN343" s="55" t="s">
        <v>156</v>
      </c>
      <c r="AO343" s="55" t="s">
        <v>156</v>
      </c>
      <c r="AP343" s="55" t="s">
        <v>156</v>
      </c>
      <c r="AQ343" s="55" t="s">
        <v>156</v>
      </c>
      <c r="AR343" s="55" t="s">
        <v>156</v>
      </c>
      <c r="AS343" s="55" t="s">
        <v>156</v>
      </c>
      <c r="AT343" s="55" t="s">
        <v>156</v>
      </c>
      <c r="AU343" s="55" t="s">
        <v>156</v>
      </c>
      <c r="AV343" s="55" t="s">
        <v>156</v>
      </c>
      <c r="AW343" s="55" t="s">
        <v>156</v>
      </c>
      <c r="AX343" s="55" t="s">
        <v>156</v>
      </c>
      <c r="AY343" s="55" t="s">
        <v>156</v>
      </c>
      <c r="AZ343" s="55" t="s">
        <v>156</v>
      </c>
    </row>
    <row r="344" spans="1:52" s="55" customFormat="1" ht="2.85" customHeight="1" x14ac:dyDescent="0.15">
      <c r="A344" s="55" t="s">
        <v>156</v>
      </c>
      <c r="B344" s="55" t="s">
        <v>156</v>
      </c>
      <c r="C344" s="55" t="s">
        <v>156</v>
      </c>
      <c r="I344" s="55" t="s">
        <v>156</v>
      </c>
      <c r="K344" s="55" t="s">
        <v>156</v>
      </c>
      <c r="L344" s="55" t="s">
        <v>156</v>
      </c>
      <c r="M344" s="55" t="s">
        <v>156</v>
      </c>
      <c r="N344" s="55" t="s">
        <v>156</v>
      </c>
      <c r="AB344" s="55" t="s">
        <v>156</v>
      </c>
      <c r="AC344" s="55" t="s">
        <v>156</v>
      </c>
      <c r="AD344" s="55" t="s">
        <v>156</v>
      </c>
      <c r="AE344" s="55" t="s">
        <v>156</v>
      </c>
      <c r="AF344" s="55" t="s">
        <v>156</v>
      </c>
      <c r="AG344" s="55" t="s">
        <v>156</v>
      </c>
      <c r="AH344" s="55" t="s">
        <v>156</v>
      </c>
      <c r="AI344" s="55" t="s">
        <v>156</v>
      </c>
      <c r="AJ344" s="55" t="s">
        <v>156</v>
      </c>
      <c r="AK344" s="55" t="s">
        <v>156</v>
      </c>
      <c r="AL344" s="55" t="s">
        <v>156</v>
      </c>
      <c r="AM344" s="55" t="s">
        <v>156</v>
      </c>
      <c r="AN344" s="55" t="s">
        <v>156</v>
      </c>
      <c r="AO344" s="55" t="s">
        <v>156</v>
      </c>
      <c r="AP344" s="55" t="s">
        <v>156</v>
      </c>
      <c r="AQ344" s="55" t="s">
        <v>156</v>
      </c>
      <c r="AR344" s="55" t="s">
        <v>156</v>
      </c>
      <c r="AS344" s="55" t="s">
        <v>156</v>
      </c>
      <c r="AT344" s="55" t="s">
        <v>156</v>
      </c>
      <c r="AU344" s="55" t="s">
        <v>156</v>
      </c>
      <c r="AV344" s="55" t="s">
        <v>156</v>
      </c>
      <c r="AW344" s="55" t="s">
        <v>156</v>
      </c>
      <c r="AX344" s="55" t="s">
        <v>156</v>
      </c>
      <c r="AY344" s="55" t="s">
        <v>156</v>
      </c>
      <c r="AZ344" s="55" t="s">
        <v>156</v>
      </c>
    </row>
    <row r="345" spans="1:52" s="55" customFormat="1" ht="2.85" customHeight="1" x14ac:dyDescent="0.15">
      <c r="A345" s="55" t="s">
        <v>156</v>
      </c>
      <c r="B345" s="55" t="s">
        <v>156</v>
      </c>
      <c r="C345" s="55" t="s">
        <v>156</v>
      </c>
      <c r="I345" s="55" t="s">
        <v>156</v>
      </c>
      <c r="K345" s="55" t="s">
        <v>156</v>
      </c>
      <c r="L345" s="55" t="s">
        <v>156</v>
      </c>
      <c r="M345" s="55" t="s">
        <v>156</v>
      </c>
      <c r="N345" s="55" t="s">
        <v>156</v>
      </c>
      <c r="AB345" s="55" t="s">
        <v>156</v>
      </c>
      <c r="AC345" s="55" t="s">
        <v>156</v>
      </c>
      <c r="AD345" s="55" t="s">
        <v>156</v>
      </c>
      <c r="AE345" s="55" t="s">
        <v>156</v>
      </c>
      <c r="AF345" s="55" t="s">
        <v>156</v>
      </c>
      <c r="AG345" s="55" t="s">
        <v>156</v>
      </c>
      <c r="AH345" s="55" t="s">
        <v>156</v>
      </c>
      <c r="AI345" s="55" t="s">
        <v>156</v>
      </c>
      <c r="AJ345" s="55" t="s">
        <v>156</v>
      </c>
      <c r="AK345" s="55" t="s">
        <v>156</v>
      </c>
      <c r="AL345" s="55" t="s">
        <v>156</v>
      </c>
      <c r="AM345" s="55" t="s">
        <v>156</v>
      </c>
      <c r="AN345" s="55" t="s">
        <v>156</v>
      </c>
      <c r="AO345" s="55" t="s">
        <v>156</v>
      </c>
      <c r="AP345" s="55" t="s">
        <v>156</v>
      </c>
      <c r="AQ345" s="55" t="s">
        <v>156</v>
      </c>
      <c r="AR345" s="55" t="s">
        <v>156</v>
      </c>
      <c r="AS345" s="55" t="s">
        <v>156</v>
      </c>
      <c r="AT345" s="55" t="s">
        <v>156</v>
      </c>
      <c r="AU345" s="55" t="s">
        <v>156</v>
      </c>
      <c r="AV345" s="55" t="s">
        <v>156</v>
      </c>
      <c r="AW345" s="55" t="s">
        <v>156</v>
      </c>
      <c r="AX345" s="55" t="s">
        <v>156</v>
      </c>
      <c r="AY345" s="55" t="s">
        <v>156</v>
      </c>
      <c r="AZ345" s="55" t="s">
        <v>156</v>
      </c>
    </row>
    <row r="346" spans="1:52" s="4" customFormat="1" ht="12.75" customHeight="1" x14ac:dyDescent="0.15">
      <c r="A346" s="12" t="s">
        <v>477</v>
      </c>
      <c r="B346" s="12"/>
      <c r="C346" s="12"/>
      <c r="D346" s="12"/>
      <c r="E346" s="12"/>
      <c r="F346" s="12"/>
      <c r="G346" s="12"/>
      <c r="H346" s="12"/>
      <c r="I346" s="12"/>
      <c r="J346" s="12"/>
      <c r="K346" s="622" t="str">
        <f>IF('入力シート（確認申請書）'!K401="","",'入力シート（確認申請書）'!K401)</f>
        <v/>
      </c>
      <c r="L346" s="622"/>
      <c r="M346" s="622"/>
      <c r="N346" s="622"/>
      <c r="O346" s="622"/>
      <c r="P346" s="622"/>
      <c r="Q346" s="622"/>
      <c r="R346" s="622"/>
      <c r="S346" s="622"/>
      <c r="T346" s="622"/>
      <c r="U346" s="622"/>
      <c r="V346" s="622"/>
      <c r="W346" s="622"/>
      <c r="X346" s="622"/>
      <c r="Y346" s="622"/>
      <c r="Z346" s="622"/>
      <c r="AA346" s="622"/>
      <c r="AB346" s="622"/>
      <c r="AC346" s="622"/>
      <c r="AD346" s="622"/>
      <c r="AE346" s="622"/>
      <c r="AF346" s="622"/>
    </row>
    <row r="347" spans="1:52" s="4" customFormat="1" ht="12.75" customHeight="1" x14ac:dyDescent="0.15">
      <c r="A347" s="12"/>
      <c r="B347" s="12"/>
      <c r="C347" s="12"/>
      <c r="D347" s="12"/>
      <c r="E347" s="12"/>
      <c r="F347" s="12"/>
      <c r="G347" s="12"/>
      <c r="H347" s="12"/>
      <c r="I347" s="12"/>
      <c r="J347" s="12"/>
    </row>
    <row r="348" spans="1:52" s="4" customFormat="1" ht="12.75" customHeight="1" x14ac:dyDescent="0.15">
      <c r="A348" s="12"/>
      <c r="B348" s="12"/>
      <c r="C348" s="12"/>
      <c r="D348" s="12"/>
      <c r="E348" s="12"/>
      <c r="F348" s="12"/>
      <c r="G348" s="12"/>
      <c r="H348" s="12"/>
      <c r="I348" s="12"/>
      <c r="J348" s="12"/>
    </row>
    <row r="349" spans="1:52" s="4" customFormat="1" ht="12.75" customHeight="1" x14ac:dyDescent="0.15">
      <c r="A349" s="12"/>
      <c r="B349" s="12"/>
      <c r="C349" s="12"/>
      <c r="D349" s="12"/>
      <c r="E349" s="12"/>
      <c r="F349" s="12"/>
      <c r="G349" s="12"/>
      <c r="H349" s="12"/>
      <c r="I349" s="12"/>
      <c r="J349" s="12"/>
    </row>
    <row r="350" spans="1:52" s="4" customFormat="1" ht="2.85" customHeight="1" x14ac:dyDescent="0.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row>
    <row r="351" spans="1:52" s="4" customFormat="1" ht="12.75" customHeight="1" x14ac:dyDescent="0.15">
      <c r="A351" s="352" t="s">
        <v>62</v>
      </c>
      <c r="B351" s="352"/>
      <c r="C351" s="352"/>
      <c r="D351" s="352"/>
      <c r="E351" s="352"/>
      <c r="F351" s="352"/>
      <c r="G351" s="352"/>
      <c r="H351" s="352"/>
      <c r="I351" s="352"/>
      <c r="J351" s="352"/>
      <c r="K351" s="352"/>
      <c r="L351" s="352"/>
      <c r="M351" s="352"/>
      <c r="N351" s="352"/>
      <c r="O351" s="352"/>
      <c r="P351" s="352"/>
      <c r="Q351" s="352"/>
      <c r="R351" s="352"/>
      <c r="S351" s="352"/>
      <c r="T351" s="352"/>
      <c r="U351" s="352"/>
      <c r="V351" s="352"/>
      <c r="W351" s="352"/>
      <c r="X351" s="352"/>
      <c r="Y351" s="352"/>
      <c r="Z351" s="352"/>
      <c r="AA351" s="352"/>
      <c r="AB351" s="352"/>
      <c r="AC351" s="352"/>
      <c r="AD351" s="352"/>
      <c r="AE351" s="352"/>
      <c r="AF351" s="352"/>
    </row>
    <row r="352" spans="1:52" s="4" customFormat="1" ht="12.75" customHeight="1" x14ac:dyDescent="0.15">
      <c r="A352" s="12"/>
      <c r="B352" s="81" t="s">
        <v>226</v>
      </c>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row>
    <row r="353" spans="1:52" s="55" customFormat="1" ht="2.85" customHeight="1" x14ac:dyDescent="0.15">
      <c r="A353" s="57" t="s">
        <v>156</v>
      </c>
      <c r="B353" s="57" t="s">
        <v>156</v>
      </c>
      <c r="C353" s="57" t="s">
        <v>156</v>
      </c>
      <c r="D353" s="57"/>
      <c r="E353" s="57"/>
      <c r="F353" s="57"/>
      <c r="G353" s="57"/>
      <c r="H353" s="57"/>
      <c r="I353" s="57" t="s">
        <v>156</v>
      </c>
      <c r="J353" s="57"/>
      <c r="K353" s="57" t="s">
        <v>156</v>
      </c>
      <c r="L353" s="57" t="s">
        <v>156</v>
      </c>
      <c r="M353" s="57" t="s">
        <v>156</v>
      </c>
      <c r="N353" s="57" t="s">
        <v>156</v>
      </c>
      <c r="O353" s="57"/>
      <c r="P353" s="57"/>
      <c r="Q353" s="57"/>
      <c r="R353" s="57"/>
      <c r="S353" s="57"/>
      <c r="T353" s="57"/>
      <c r="U353" s="57"/>
      <c r="V353" s="57"/>
      <c r="W353" s="57"/>
      <c r="X353" s="57"/>
      <c r="Y353" s="57"/>
      <c r="Z353" s="57"/>
      <c r="AA353" s="57"/>
      <c r="AB353" s="57" t="s">
        <v>156</v>
      </c>
      <c r="AC353" s="57" t="s">
        <v>156</v>
      </c>
      <c r="AD353" s="57" t="s">
        <v>156</v>
      </c>
      <c r="AE353" s="57" t="s">
        <v>156</v>
      </c>
      <c r="AF353" s="57" t="s">
        <v>156</v>
      </c>
      <c r="AG353" s="55" t="s">
        <v>156</v>
      </c>
      <c r="AH353" s="55" t="s">
        <v>156</v>
      </c>
      <c r="AI353" s="55" t="s">
        <v>156</v>
      </c>
      <c r="AJ353" s="55" t="s">
        <v>156</v>
      </c>
      <c r="AK353" s="55" t="s">
        <v>156</v>
      </c>
      <c r="AL353" s="55" t="s">
        <v>156</v>
      </c>
      <c r="AM353" s="55" t="s">
        <v>156</v>
      </c>
      <c r="AN353" s="55" t="s">
        <v>156</v>
      </c>
      <c r="AO353" s="55" t="s">
        <v>156</v>
      </c>
      <c r="AP353" s="55" t="s">
        <v>156</v>
      </c>
      <c r="AQ353" s="55" t="s">
        <v>156</v>
      </c>
      <c r="AR353" s="55" t="s">
        <v>156</v>
      </c>
      <c r="AS353" s="55" t="s">
        <v>156</v>
      </c>
      <c r="AT353" s="55" t="s">
        <v>156</v>
      </c>
      <c r="AU353" s="55" t="s">
        <v>156</v>
      </c>
      <c r="AV353" s="55" t="s">
        <v>156</v>
      </c>
      <c r="AW353" s="55" t="s">
        <v>156</v>
      </c>
      <c r="AX353" s="55" t="s">
        <v>156</v>
      </c>
      <c r="AY353" s="55" t="s">
        <v>156</v>
      </c>
      <c r="AZ353" s="55" t="s">
        <v>156</v>
      </c>
    </row>
    <row r="354" spans="1:52" s="55" customFormat="1" ht="2.85" customHeight="1" x14ac:dyDescent="0.15">
      <c r="A354" s="55" t="s">
        <v>156</v>
      </c>
      <c r="B354" s="55" t="s">
        <v>156</v>
      </c>
      <c r="C354" s="55" t="s">
        <v>156</v>
      </c>
      <c r="I354" s="55" t="s">
        <v>156</v>
      </c>
      <c r="K354" s="55" t="s">
        <v>156</v>
      </c>
      <c r="L354" s="55" t="s">
        <v>156</v>
      </c>
      <c r="M354" s="55" t="s">
        <v>156</v>
      </c>
      <c r="N354" s="55" t="s">
        <v>156</v>
      </c>
      <c r="AB354" s="55" t="s">
        <v>156</v>
      </c>
      <c r="AC354" s="55" t="s">
        <v>156</v>
      </c>
      <c r="AD354" s="55" t="s">
        <v>156</v>
      </c>
      <c r="AE354" s="55" t="s">
        <v>156</v>
      </c>
      <c r="AF354" s="55" t="s">
        <v>156</v>
      </c>
      <c r="AG354" s="55" t="s">
        <v>156</v>
      </c>
      <c r="AH354" s="55" t="s">
        <v>156</v>
      </c>
      <c r="AI354" s="55" t="s">
        <v>156</v>
      </c>
      <c r="AJ354" s="55" t="s">
        <v>156</v>
      </c>
      <c r="AK354" s="55" t="s">
        <v>156</v>
      </c>
      <c r="AL354" s="55" t="s">
        <v>156</v>
      </c>
      <c r="AM354" s="55" t="s">
        <v>156</v>
      </c>
      <c r="AN354" s="55" t="s">
        <v>156</v>
      </c>
      <c r="AO354" s="55" t="s">
        <v>156</v>
      </c>
      <c r="AP354" s="55" t="s">
        <v>156</v>
      </c>
      <c r="AQ354" s="55" t="s">
        <v>156</v>
      </c>
      <c r="AR354" s="55" t="s">
        <v>156</v>
      </c>
      <c r="AS354" s="55" t="s">
        <v>156</v>
      </c>
      <c r="AT354" s="55" t="s">
        <v>156</v>
      </c>
      <c r="AU354" s="55" t="s">
        <v>156</v>
      </c>
      <c r="AV354" s="55" t="s">
        <v>156</v>
      </c>
      <c r="AW354" s="55" t="s">
        <v>156</v>
      </c>
      <c r="AX354" s="55" t="s">
        <v>156</v>
      </c>
      <c r="AY354" s="55" t="s">
        <v>156</v>
      </c>
      <c r="AZ354" s="55" t="s">
        <v>156</v>
      </c>
    </row>
    <row r="355" spans="1:52" s="4" customFormat="1" ht="12.75" customHeight="1" x14ac:dyDescent="0.15">
      <c r="A355" s="12" t="s">
        <v>227</v>
      </c>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row>
    <row r="356" spans="1:52" s="55" customFormat="1" ht="2.85" customHeight="1" x14ac:dyDescent="0.15">
      <c r="A356" s="55" t="s">
        <v>156</v>
      </c>
      <c r="B356" s="55" t="s">
        <v>156</v>
      </c>
      <c r="C356" s="55" t="s">
        <v>156</v>
      </c>
      <c r="I356" s="55" t="s">
        <v>156</v>
      </c>
      <c r="K356" s="55" t="s">
        <v>156</v>
      </c>
      <c r="L356" s="55" t="s">
        <v>156</v>
      </c>
      <c r="M356" s="55" t="s">
        <v>156</v>
      </c>
      <c r="N356" s="55" t="s">
        <v>156</v>
      </c>
      <c r="AB356" s="55" t="s">
        <v>156</v>
      </c>
      <c r="AC356" s="55" t="s">
        <v>156</v>
      </c>
      <c r="AD356" s="55" t="s">
        <v>156</v>
      </c>
      <c r="AE356" s="55" t="s">
        <v>156</v>
      </c>
      <c r="AF356" s="55" t="s">
        <v>156</v>
      </c>
      <c r="AG356" s="55" t="s">
        <v>156</v>
      </c>
      <c r="AH356" s="55" t="s">
        <v>156</v>
      </c>
      <c r="AI356" s="55" t="s">
        <v>156</v>
      </c>
      <c r="AJ356" s="55" t="s">
        <v>156</v>
      </c>
      <c r="AK356" s="55" t="s">
        <v>156</v>
      </c>
      <c r="AL356" s="55" t="s">
        <v>156</v>
      </c>
      <c r="AM356" s="55" t="s">
        <v>156</v>
      </c>
      <c r="AN356" s="55" t="s">
        <v>156</v>
      </c>
      <c r="AO356" s="55" t="s">
        <v>156</v>
      </c>
      <c r="AP356" s="55" t="s">
        <v>156</v>
      </c>
      <c r="AQ356" s="55" t="s">
        <v>156</v>
      </c>
      <c r="AR356" s="55" t="s">
        <v>156</v>
      </c>
      <c r="AS356" s="55" t="s">
        <v>156</v>
      </c>
      <c r="AT356" s="55" t="s">
        <v>156</v>
      </c>
      <c r="AU356" s="55" t="s">
        <v>156</v>
      </c>
      <c r="AV356" s="55" t="s">
        <v>156</v>
      </c>
      <c r="AW356" s="55" t="s">
        <v>156</v>
      </c>
      <c r="AX356" s="55" t="s">
        <v>156</v>
      </c>
      <c r="AY356" s="55" t="s">
        <v>156</v>
      </c>
      <c r="AZ356" s="55" t="s">
        <v>156</v>
      </c>
    </row>
    <row r="357" spans="1:52" s="4" customFormat="1" ht="12.75" customHeight="1" x14ac:dyDescent="0.15">
      <c r="B357" s="12" t="s">
        <v>335</v>
      </c>
      <c r="C357" s="12"/>
      <c r="D357" s="12"/>
      <c r="E357" s="12"/>
      <c r="F357" s="384" t="str">
        <f>IF('入力シート（確認申請書）'!G405="","",'入力シート（確認申請書）'!G405)</f>
        <v/>
      </c>
      <c r="G357" s="384"/>
      <c r="H357" s="384"/>
      <c r="I357" s="384"/>
      <c r="J357" s="384"/>
      <c r="K357" s="384"/>
      <c r="L357" s="384"/>
      <c r="M357" s="384"/>
      <c r="N357" s="384"/>
      <c r="O357" s="384"/>
      <c r="P357" s="384"/>
      <c r="Q357" s="384"/>
      <c r="R357" s="384"/>
      <c r="S357" s="384"/>
      <c r="T357" s="384"/>
      <c r="U357" s="384"/>
      <c r="V357" s="384"/>
      <c r="W357" s="384"/>
      <c r="X357" s="384"/>
      <c r="Y357" s="384"/>
      <c r="Z357" s="384"/>
      <c r="AA357" s="384"/>
      <c r="AB357" s="384"/>
      <c r="AC357" s="384"/>
      <c r="AD357" s="384"/>
      <c r="AE357" s="384"/>
      <c r="AF357" s="384"/>
    </row>
    <row r="358" spans="1:52" s="55" customFormat="1" ht="2.85" customHeight="1" x14ac:dyDescent="0.15">
      <c r="A358" s="55" t="s">
        <v>156</v>
      </c>
      <c r="B358" s="55" t="s">
        <v>156</v>
      </c>
      <c r="C358" s="55" t="s">
        <v>156</v>
      </c>
      <c r="I358" s="55" t="s">
        <v>156</v>
      </c>
      <c r="K358" s="55" t="s">
        <v>156</v>
      </c>
      <c r="L358" s="55" t="s">
        <v>156</v>
      </c>
      <c r="M358" s="55" t="s">
        <v>156</v>
      </c>
      <c r="N358" s="55" t="s">
        <v>156</v>
      </c>
      <c r="AB358" s="55" t="s">
        <v>156</v>
      </c>
      <c r="AC358" s="55" t="s">
        <v>156</v>
      </c>
      <c r="AD358" s="55" t="s">
        <v>156</v>
      </c>
      <c r="AE358" s="55" t="s">
        <v>156</v>
      </c>
      <c r="AF358" s="55" t="s">
        <v>156</v>
      </c>
      <c r="AG358" s="55" t="s">
        <v>156</v>
      </c>
      <c r="AH358" s="55" t="s">
        <v>156</v>
      </c>
      <c r="AI358" s="55" t="s">
        <v>156</v>
      </c>
      <c r="AJ358" s="55" t="s">
        <v>156</v>
      </c>
      <c r="AK358" s="55" t="s">
        <v>156</v>
      </c>
      <c r="AL358" s="55" t="s">
        <v>156</v>
      </c>
      <c r="AM358" s="55" t="s">
        <v>156</v>
      </c>
      <c r="AN358" s="55" t="s">
        <v>156</v>
      </c>
      <c r="AO358" s="55" t="s">
        <v>156</v>
      </c>
      <c r="AP358" s="55" t="s">
        <v>156</v>
      </c>
      <c r="AQ358" s="55" t="s">
        <v>156</v>
      </c>
      <c r="AR358" s="55" t="s">
        <v>156</v>
      </c>
      <c r="AS358" s="55" t="s">
        <v>156</v>
      </c>
      <c r="AT358" s="55" t="s">
        <v>156</v>
      </c>
      <c r="AU358" s="55" t="s">
        <v>156</v>
      </c>
      <c r="AV358" s="55" t="s">
        <v>156</v>
      </c>
      <c r="AW358" s="55" t="s">
        <v>156</v>
      </c>
      <c r="AX358" s="55" t="s">
        <v>156</v>
      </c>
      <c r="AY358" s="55" t="s">
        <v>156</v>
      </c>
      <c r="AZ358" s="55" t="s">
        <v>156</v>
      </c>
    </row>
    <row r="359" spans="1:52" s="4" customFormat="1" ht="12.75" customHeight="1" x14ac:dyDescent="0.15">
      <c r="A359" s="12"/>
      <c r="B359" s="12"/>
      <c r="C359" s="12"/>
      <c r="D359" s="12"/>
      <c r="E359" s="12"/>
      <c r="F359" s="384" t="str">
        <f>IF('入力シート（確認申請書）'!G407="","",'入力シート（確認申請書）'!G407)</f>
        <v/>
      </c>
      <c r="G359" s="384"/>
      <c r="H359" s="384"/>
      <c r="I359" s="384"/>
      <c r="J359" s="384"/>
      <c r="K359" s="384"/>
      <c r="L359" s="384"/>
      <c r="M359" s="384"/>
      <c r="N359" s="384"/>
      <c r="O359" s="384"/>
      <c r="P359" s="384"/>
      <c r="Q359" s="384"/>
      <c r="R359" s="384"/>
      <c r="S359" s="384"/>
      <c r="T359" s="384"/>
      <c r="U359" s="384"/>
      <c r="V359" s="384"/>
      <c r="W359" s="384"/>
      <c r="X359" s="384"/>
      <c r="Y359" s="384"/>
      <c r="Z359" s="384"/>
      <c r="AA359" s="384"/>
      <c r="AB359" s="384"/>
      <c r="AC359" s="384"/>
      <c r="AD359" s="384"/>
      <c r="AE359" s="384"/>
      <c r="AF359" s="384"/>
    </row>
    <row r="360" spans="1:52" s="55" customFormat="1" ht="2.85" customHeight="1" x14ac:dyDescent="0.15">
      <c r="B360" s="55" t="s">
        <v>156</v>
      </c>
      <c r="C360" s="55" t="s">
        <v>156</v>
      </c>
      <c r="I360" s="55" t="s">
        <v>156</v>
      </c>
      <c r="K360" s="55" t="s">
        <v>156</v>
      </c>
      <c r="L360" s="55" t="s">
        <v>156</v>
      </c>
      <c r="M360" s="55" t="s">
        <v>156</v>
      </c>
      <c r="N360" s="55" t="s">
        <v>156</v>
      </c>
      <c r="AB360" s="55" t="s">
        <v>156</v>
      </c>
      <c r="AC360" s="55" t="s">
        <v>156</v>
      </c>
      <c r="AD360" s="55" t="s">
        <v>156</v>
      </c>
      <c r="AE360" s="55" t="s">
        <v>156</v>
      </c>
      <c r="AF360" s="55" t="s">
        <v>156</v>
      </c>
      <c r="AG360" s="55" t="s">
        <v>156</v>
      </c>
      <c r="AH360" s="55" t="s">
        <v>156</v>
      </c>
      <c r="AI360" s="55" t="s">
        <v>156</v>
      </c>
      <c r="AJ360" s="55" t="s">
        <v>156</v>
      </c>
      <c r="AK360" s="55" t="s">
        <v>156</v>
      </c>
      <c r="AL360" s="55" t="s">
        <v>156</v>
      </c>
      <c r="AM360" s="55" t="s">
        <v>156</v>
      </c>
      <c r="AN360" s="55" t="s">
        <v>156</v>
      </c>
      <c r="AO360" s="55" t="s">
        <v>156</v>
      </c>
      <c r="AP360" s="55" t="s">
        <v>156</v>
      </c>
      <c r="AQ360" s="55" t="s">
        <v>156</v>
      </c>
      <c r="AR360" s="55" t="s">
        <v>156</v>
      </c>
      <c r="AS360" s="55" t="s">
        <v>156</v>
      </c>
      <c r="AT360" s="55" t="s">
        <v>156</v>
      </c>
      <c r="AU360" s="55" t="s">
        <v>156</v>
      </c>
      <c r="AV360" s="55" t="s">
        <v>156</v>
      </c>
      <c r="AW360" s="55" t="s">
        <v>156</v>
      </c>
      <c r="AX360" s="55" t="s">
        <v>156</v>
      </c>
      <c r="AY360" s="55" t="s">
        <v>156</v>
      </c>
      <c r="AZ360" s="55" t="s">
        <v>156</v>
      </c>
    </row>
    <row r="361" spans="1:52" s="4" customFormat="1" ht="12.75" customHeight="1" x14ac:dyDescent="0.15">
      <c r="A361" s="12"/>
      <c r="B361" s="12"/>
      <c r="C361" s="12"/>
      <c r="D361" s="12"/>
      <c r="E361" s="12"/>
      <c r="F361" s="384" t="str">
        <f>IF('入力シート（確認申請書）'!G409="","",'入力シート（確認申請書）'!G409)</f>
        <v/>
      </c>
      <c r="G361" s="384"/>
      <c r="H361" s="384"/>
      <c r="I361" s="384"/>
      <c r="J361" s="384"/>
      <c r="K361" s="384"/>
      <c r="L361" s="384"/>
      <c r="M361" s="384"/>
      <c r="N361" s="384"/>
      <c r="O361" s="384"/>
      <c r="P361" s="384"/>
      <c r="Q361" s="384"/>
      <c r="R361" s="384"/>
      <c r="S361" s="384"/>
      <c r="T361" s="384"/>
      <c r="U361" s="384"/>
      <c r="V361" s="384"/>
      <c r="W361" s="384"/>
      <c r="X361" s="384"/>
      <c r="Y361" s="384"/>
      <c r="Z361" s="384"/>
      <c r="AA361" s="384"/>
      <c r="AB361" s="384"/>
      <c r="AC361" s="384"/>
      <c r="AD361" s="384"/>
      <c r="AE361" s="384"/>
      <c r="AF361" s="384"/>
    </row>
    <row r="362" spans="1:52" s="55" customFormat="1" ht="2.85" customHeight="1" x14ac:dyDescent="0.15">
      <c r="A362" s="55" t="s">
        <v>156</v>
      </c>
      <c r="B362" s="55" t="s">
        <v>156</v>
      </c>
      <c r="C362" s="55" t="s">
        <v>156</v>
      </c>
      <c r="I362" s="55" t="s">
        <v>156</v>
      </c>
      <c r="K362" s="55" t="s">
        <v>156</v>
      </c>
      <c r="L362" s="55" t="s">
        <v>156</v>
      </c>
      <c r="M362" s="55" t="s">
        <v>156</v>
      </c>
      <c r="N362" s="55" t="s">
        <v>156</v>
      </c>
      <c r="AB362" s="55" t="s">
        <v>156</v>
      </c>
      <c r="AC362" s="55" t="s">
        <v>156</v>
      </c>
      <c r="AD362" s="55" t="s">
        <v>156</v>
      </c>
      <c r="AE362" s="55" t="s">
        <v>156</v>
      </c>
      <c r="AF362" s="55" t="s">
        <v>156</v>
      </c>
      <c r="AG362" s="55" t="s">
        <v>156</v>
      </c>
      <c r="AH362" s="55" t="s">
        <v>156</v>
      </c>
      <c r="AI362" s="55" t="s">
        <v>156</v>
      </c>
      <c r="AJ362" s="55" t="s">
        <v>156</v>
      </c>
      <c r="AK362" s="55" t="s">
        <v>156</v>
      </c>
      <c r="AL362" s="55" t="s">
        <v>156</v>
      </c>
      <c r="AM362" s="55" t="s">
        <v>156</v>
      </c>
      <c r="AN362" s="55" t="s">
        <v>156</v>
      </c>
      <c r="AO362" s="55" t="s">
        <v>156</v>
      </c>
      <c r="AP362" s="55" t="s">
        <v>156</v>
      </c>
      <c r="AQ362" s="55" t="s">
        <v>156</v>
      </c>
      <c r="AR362" s="55" t="s">
        <v>156</v>
      </c>
      <c r="AS362" s="55" t="s">
        <v>156</v>
      </c>
      <c r="AT362" s="55" t="s">
        <v>156</v>
      </c>
      <c r="AU362" s="55" t="s">
        <v>156</v>
      </c>
      <c r="AV362" s="55" t="s">
        <v>156</v>
      </c>
      <c r="AW362" s="55" t="s">
        <v>156</v>
      </c>
      <c r="AX362" s="55" t="s">
        <v>156</v>
      </c>
      <c r="AY362" s="55" t="s">
        <v>156</v>
      </c>
      <c r="AZ362" s="55" t="s">
        <v>156</v>
      </c>
    </row>
    <row r="363" spans="1:52" s="4" customFormat="1" ht="12.75" customHeight="1" x14ac:dyDescent="0.15">
      <c r="A363" s="12"/>
      <c r="B363" s="12"/>
      <c r="C363" s="12"/>
      <c r="D363" s="12"/>
      <c r="E363" s="12"/>
      <c r="F363" s="384" t="str">
        <f>IF('入力シート（確認申請書）'!G411="","",'入力シート（確認申請書）'!G411)</f>
        <v/>
      </c>
      <c r="G363" s="384"/>
      <c r="H363" s="384"/>
      <c r="I363" s="384"/>
      <c r="J363" s="384"/>
      <c r="K363" s="384"/>
      <c r="L363" s="384"/>
      <c r="M363" s="384"/>
      <c r="N363" s="384"/>
      <c r="O363" s="384"/>
      <c r="P363" s="384"/>
      <c r="Q363" s="384"/>
      <c r="R363" s="384"/>
      <c r="S363" s="384"/>
      <c r="T363" s="384"/>
      <c r="U363" s="384"/>
      <c r="V363" s="384"/>
      <c r="W363" s="384"/>
      <c r="X363" s="384"/>
      <c r="Y363" s="384"/>
      <c r="Z363" s="384"/>
      <c r="AA363" s="384"/>
      <c r="AB363" s="384"/>
      <c r="AC363" s="384"/>
      <c r="AD363" s="384"/>
      <c r="AE363" s="384"/>
      <c r="AF363" s="384"/>
    </row>
    <row r="364" spans="1:52" s="55" customFormat="1" ht="2.85" customHeight="1" x14ac:dyDescent="0.15">
      <c r="A364" s="55" t="s">
        <v>156</v>
      </c>
      <c r="B364" s="55" t="s">
        <v>156</v>
      </c>
      <c r="C364" s="55" t="s">
        <v>156</v>
      </c>
      <c r="I364" s="55" t="s">
        <v>156</v>
      </c>
      <c r="K364" s="55" t="s">
        <v>156</v>
      </c>
      <c r="L364" s="55" t="s">
        <v>156</v>
      </c>
      <c r="M364" s="55" t="s">
        <v>156</v>
      </c>
      <c r="N364" s="55" t="s">
        <v>156</v>
      </c>
      <c r="AB364" s="55" t="s">
        <v>156</v>
      </c>
      <c r="AC364" s="55" t="s">
        <v>156</v>
      </c>
      <c r="AD364" s="55" t="s">
        <v>156</v>
      </c>
      <c r="AE364" s="55" t="s">
        <v>156</v>
      </c>
      <c r="AF364" s="55" t="s">
        <v>156</v>
      </c>
      <c r="AG364" s="55" t="s">
        <v>156</v>
      </c>
      <c r="AH364" s="55" t="s">
        <v>156</v>
      </c>
      <c r="AI364" s="55" t="s">
        <v>156</v>
      </c>
      <c r="AJ364" s="55" t="s">
        <v>156</v>
      </c>
      <c r="AK364" s="55" t="s">
        <v>156</v>
      </c>
      <c r="AL364" s="55" t="s">
        <v>156</v>
      </c>
      <c r="AM364" s="55" t="s">
        <v>156</v>
      </c>
      <c r="AN364" s="55" t="s">
        <v>156</v>
      </c>
      <c r="AO364" s="55" t="s">
        <v>156</v>
      </c>
      <c r="AP364" s="55" t="s">
        <v>156</v>
      </c>
      <c r="AQ364" s="55" t="s">
        <v>156</v>
      </c>
      <c r="AR364" s="55" t="s">
        <v>156</v>
      </c>
      <c r="AS364" s="55" t="s">
        <v>156</v>
      </c>
      <c r="AT364" s="55" t="s">
        <v>156</v>
      </c>
      <c r="AU364" s="55" t="s">
        <v>156</v>
      </c>
      <c r="AV364" s="55" t="s">
        <v>156</v>
      </c>
      <c r="AW364" s="55" t="s">
        <v>156</v>
      </c>
      <c r="AX364" s="55" t="s">
        <v>156</v>
      </c>
      <c r="AY364" s="55" t="s">
        <v>156</v>
      </c>
      <c r="AZ364" s="55" t="s">
        <v>156</v>
      </c>
    </row>
    <row r="365" spans="1:52" s="4" customFormat="1" ht="12.75" customHeight="1" x14ac:dyDescent="0.15">
      <c r="B365" s="12" t="s">
        <v>478</v>
      </c>
      <c r="C365" s="12"/>
      <c r="D365" s="12"/>
      <c r="E365" s="12"/>
      <c r="F365" s="622" t="str">
        <f>IF('入力シート（確認申請書）'!G414="","",'入力シート（確認申請書）'!G414)</f>
        <v/>
      </c>
      <c r="G365" s="622"/>
      <c r="H365" s="622"/>
      <c r="I365" s="622"/>
      <c r="J365" s="622"/>
      <c r="K365" s="622"/>
      <c r="L365" s="622"/>
      <c r="M365" s="622"/>
      <c r="N365" s="622"/>
      <c r="O365" s="622"/>
      <c r="P365" s="622"/>
      <c r="Q365" s="622"/>
      <c r="R365" s="622"/>
      <c r="S365" s="622"/>
      <c r="T365" s="622"/>
      <c r="U365" s="622"/>
      <c r="V365" s="622"/>
      <c r="W365" s="622"/>
      <c r="X365" s="622"/>
      <c r="Y365" s="622"/>
      <c r="Z365" s="622"/>
      <c r="AA365" s="622"/>
      <c r="AB365" s="622"/>
      <c r="AC365" s="622"/>
      <c r="AD365" s="622"/>
      <c r="AE365" s="622"/>
      <c r="AF365" s="622"/>
    </row>
    <row r="366" spans="1:52" s="4" customFormat="1" ht="2.85" customHeight="1" x14ac:dyDescent="0.15">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row>
    <row r="367" spans="1:52" s="4" customFormat="1" ht="2.85" customHeight="1" x14ac:dyDescent="0.15"/>
    <row r="368" spans="1:52" s="4" customFormat="1" ht="12.75" customHeight="1" x14ac:dyDescent="0.15">
      <c r="A368" s="12" t="s">
        <v>228</v>
      </c>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row>
    <row r="369" spans="1:52" s="55" customFormat="1" ht="2.85" customHeight="1" x14ac:dyDescent="0.15">
      <c r="B369" s="55" t="s">
        <v>156</v>
      </c>
      <c r="C369" s="55" t="s">
        <v>156</v>
      </c>
      <c r="I369" s="55" t="s">
        <v>156</v>
      </c>
      <c r="K369" s="55" t="s">
        <v>156</v>
      </c>
      <c r="L369" s="55" t="s">
        <v>156</v>
      </c>
      <c r="M369" s="55" t="s">
        <v>156</v>
      </c>
      <c r="N369" s="55" t="s">
        <v>156</v>
      </c>
      <c r="AB369" s="55" t="s">
        <v>156</v>
      </c>
      <c r="AC369" s="55" t="s">
        <v>156</v>
      </c>
      <c r="AD369" s="55" t="s">
        <v>156</v>
      </c>
      <c r="AE369" s="55" t="s">
        <v>156</v>
      </c>
      <c r="AF369" s="55" t="s">
        <v>156</v>
      </c>
      <c r="AG369" s="55" t="s">
        <v>156</v>
      </c>
      <c r="AH369" s="55" t="s">
        <v>156</v>
      </c>
      <c r="AI369" s="55" t="s">
        <v>156</v>
      </c>
      <c r="AJ369" s="55" t="s">
        <v>156</v>
      </c>
      <c r="AK369" s="55" t="s">
        <v>156</v>
      </c>
      <c r="AL369" s="55" t="s">
        <v>156</v>
      </c>
      <c r="AM369" s="55" t="s">
        <v>156</v>
      </c>
      <c r="AN369" s="55" t="s">
        <v>156</v>
      </c>
      <c r="AO369" s="55" t="s">
        <v>156</v>
      </c>
      <c r="AP369" s="55" t="s">
        <v>156</v>
      </c>
      <c r="AQ369" s="55" t="s">
        <v>156</v>
      </c>
      <c r="AR369" s="55" t="s">
        <v>156</v>
      </c>
      <c r="AS369" s="55" t="s">
        <v>156</v>
      </c>
      <c r="AT369" s="55" t="s">
        <v>156</v>
      </c>
      <c r="AU369" s="55" t="s">
        <v>156</v>
      </c>
      <c r="AV369" s="55" t="s">
        <v>156</v>
      </c>
      <c r="AW369" s="55" t="s">
        <v>156</v>
      </c>
      <c r="AX369" s="55" t="s">
        <v>156</v>
      </c>
      <c r="AY369" s="55" t="s">
        <v>156</v>
      </c>
      <c r="AZ369" s="55" t="s">
        <v>156</v>
      </c>
    </row>
    <row r="370" spans="1:52" s="4" customFormat="1" ht="12.75" customHeight="1" x14ac:dyDescent="0.15">
      <c r="B370" s="55" t="s">
        <v>231</v>
      </c>
      <c r="C370" s="12"/>
      <c r="D370" s="12"/>
      <c r="E370" s="12"/>
      <c r="F370" s="12"/>
      <c r="G370" s="12"/>
      <c r="H370" s="12"/>
      <c r="I370" s="12"/>
      <c r="J370" s="12"/>
      <c r="K370" s="12"/>
      <c r="L370" s="12"/>
      <c r="M370" s="12"/>
      <c r="N370" s="12"/>
      <c r="O370" s="12"/>
      <c r="P370" s="12"/>
      <c r="Q370" s="12"/>
      <c r="R370" s="12"/>
      <c r="S370" s="4" t="s">
        <v>132</v>
      </c>
      <c r="T370" s="352" t="str">
        <f>IF('入力シート（確認申請書）'!U706="","",'入力シート（確認申請書）'!U706)</f>
        <v/>
      </c>
      <c r="U370" s="352"/>
      <c r="V370" s="352"/>
      <c r="W370" s="352"/>
      <c r="X370" s="352"/>
      <c r="Y370" s="352"/>
      <c r="Z370" s="352"/>
      <c r="AA370" s="352"/>
      <c r="AB370" s="352"/>
      <c r="AC370" s="352"/>
      <c r="AD370" s="352"/>
      <c r="AE370" s="352"/>
      <c r="AF370" s="4" t="s">
        <v>133</v>
      </c>
    </row>
    <row r="371" spans="1:52" s="55" customFormat="1" ht="2.85" customHeight="1" x14ac:dyDescent="0.15">
      <c r="B371" s="55" t="s">
        <v>156</v>
      </c>
      <c r="C371" s="55" t="s">
        <v>156</v>
      </c>
      <c r="I371" s="55" t="s">
        <v>156</v>
      </c>
      <c r="K371" s="55" t="s">
        <v>156</v>
      </c>
      <c r="L371" s="55" t="s">
        <v>156</v>
      </c>
      <c r="M371" s="55" t="s">
        <v>156</v>
      </c>
      <c r="N371" s="55" t="s">
        <v>156</v>
      </c>
      <c r="AB371" s="55" t="s">
        <v>156</v>
      </c>
      <c r="AC371" s="55" t="s">
        <v>156</v>
      </c>
      <c r="AD371" s="55" t="s">
        <v>156</v>
      </c>
      <c r="AE371" s="55" t="s">
        <v>156</v>
      </c>
      <c r="AF371" s="55" t="s">
        <v>156</v>
      </c>
      <c r="AG371" s="55" t="s">
        <v>156</v>
      </c>
      <c r="AH371" s="55" t="s">
        <v>156</v>
      </c>
      <c r="AI371" s="55" t="s">
        <v>156</v>
      </c>
      <c r="AJ371" s="55" t="s">
        <v>156</v>
      </c>
      <c r="AK371" s="55" t="s">
        <v>156</v>
      </c>
      <c r="AL371" s="55" t="s">
        <v>156</v>
      </c>
      <c r="AM371" s="55" t="s">
        <v>156</v>
      </c>
      <c r="AN371" s="55" t="s">
        <v>156</v>
      </c>
      <c r="AO371" s="55" t="s">
        <v>156</v>
      </c>
      <c r="AP371" s="55" t="s">
        <v>156</v>
      </c>
      <c r="AQ371" s="55" t="s">
        <v>156</v>
      </c>
      <c r="AR371" s="55" t="s">
        <v>156</v>
      </c>
      <c r="AS371" s="55" t="s">
        <v>156</v>
      </c>
      <c r="AT371" s="55" t="s">
        <v>156</v>
      </c>
      <c r="AU371" s="55" t="s">
        <v>156</v>
      </c>
      <c r="AV371" s="55" t="s">
        <v>156</v>
      </c>
      <c r="AW371" s="55" t="s">
        <v>156</v>
      </c>
      <c r="AX371" s="55" t="s">
        <v>156</v>
      </c>
      <c r="AY371" s="55" t="s">
        <v>156</v>
      </c>
      <c r="AZ371" s="55" t="s">
        <v>156</v>
      </c>
    </row>
    <row r="372" spans="1:52" s="4" customFormat="1" ht="12.75" customHeight="1" x14ac:dyDescent="0.15">
      <c r="B372" s="12" t="s">
        <v>229</v>
      </c>
      <c r="C372" s="12"/>
      <c r="D372" s="12"/>
      <c r="E372" s="12"/>
      <c r="F372" s="12"/>
      <c r="G372" s="12"/>
      <c r="H372" s="4" t="str">
        <f>'入力シート（確認申請書）'!B472</f>
        <v>□</v>
      </c>
      <c r="I372" s="12" t="s">
        <v>87</v>
      </c>
      <c r="J372" s="12"/>
      <c r="K372" s="4" t="str">
        <f>'入力シート（確認申請書）'!E472</f>
        <v>□</v>
      </c>
      <c r="L372" s="12" t="s">
        <v>88</v>
      </c>
      <c r="M372" s="12"/>
      <c r="N372" s="4" t="str">
        <f>'入力シート（確認申請書）'!H472</f>
        <v>□</v>
      </c>
      <c r="O372" s="12" t="s">
        <v>178</v>
      </c>
      <c r="P372" s="12"/>
      <c r="Q372" s="4" t="str">
        <f>'入力シート（確認申請書）'!K472</f>
        <v>□</v>
      </c>
      <c r="R372" s="12" t="s">
        <v>179</v>
      </c>
      <c r="S372" s="12"/>
      <c r="T372" s="12"/>
      <c r="U372" s="12"/>
      <c r="V372" s="12"/>
      <c r="W372" s="12"/>
      <c r="X372" s="12"/>
      <c r="Y372" s="12"/>
      <c r="Z372" s="12"/>
      <c r="AA372" s="12"/>
      <c r="AB372" s="12"/>
      <c r="AC372" s="12"/>
      <c r="AD372" s="12"/>
      <c r="AE372" s="12"/>
      <c r="AF372" s="12"/>
    </row>
    <row r="373" spans="1:52" s="55" customFormat="1" ht="2.85" customHeight="1" x14ac:dyDescent="0.15">
      <c r="B373" s="55" t="s">
        <v>156</v>
      </c>
      <c r="C373" s="55" t="s">
        <v>156</v>
      </c>
      <c r="I373" s="55" t="s">
        <v>156</v>
      </c>
      <c r="K373" s="55" t="s">
        <v>156</v>
      </c>
      <c r="L373" s="55" t="s">
        <v>156</v>
      </c>
      <c r="M373" s="55" t="s">
        <v>156</v>
      </c>
      <c r="N373" s="55" t="s">
        <v>156</v>
      </c>
      <c r="AB373" s="55" t="s">
        <v>156</v>
      </c>
      <c r="AC373" s="55" t="s">
        <v>156</v>
      </c>
      <c r="AD373" s="55" t="s">
        <v>156</v>
      </c>
      <c r="AE373" s="55" t="s">
        <v>156</v>
      </c>
      <c r="AF373" s="55" t="s">
        <v>156</v>
      </c>
      <c r="AG373" s="55" t="s">
        <v>156</v>
      </c>
      <c r="AH373" s="55" t="s">
        <v>156</v>
      </c>
      <c r="AI373" s="55" t="s">
        <v>156</v>
      </c>
      <c r="AJ373" s="55" t="s">
        <v>156</v>
      </c>
      <c r="AK373" s="55" t="s">
        <v>156</v>
      </c>
      <c r="AL373" s="55" t="s">
        <v>156</v>
      </c>
      <c r="AM373" s="55" t="s">
        <v>156</v>
      </c>
      <c r="AN373" s="55" t="s">
        <v>156</v>
      </c>
      <c r="AO373" s="55" t="s">
        <v>156</v>
      </c>
      <c r="AP373" s="55" t="s">
        <v>156</v>
      </c>
      <c r="AQ373" s="55" t="s">
        <v>156</v>
      </c>
      <c r="AR373" s="55" t="s">
        <v>156</v>
      </c>
      <c r="AS373" s="55" t="s">
        <v>156</v>
      </c>
      <c r="AT373" s="55" t="s">
        <v>156</v>
      </c>
      <c r="AU373" s="55" t="s">
        <v>156</v>
      </c>
      <c r="AV373" s="55" t="s">
        <v>156</v>
      </c>
      <c r="AW373" s="55" t="s">
        <v>156</v>
      </c>
      <c r="AX373" s="55" t="s">
        <v>156</v>
      </c>
      <c r="AY373" s="55" t="s">
        <v>156</v>
      </c>
      <c r="AZ373" s="55" t="s">
        <v>156</v>
      </c>
    </row>
    <row r="374" spans="1:52" s="4" customFormat="1" ht="12.75" customHeight="1" x14ac:dyDescent="0.15">
      <c r="B374" s="55"/>
      <c r="C374" s="12"/>
      <c r="D374" s="12"/>
      <c r="E374" s="12"/>
      <c r="F374" s="12"/>
      <c r="G374" s="12"/>
      <c r="H374" s="4" t="str">
        <f>'入力シート（確認申請書）'!N472</f>
        <v>□</v>
      </c>
      <c r="I374" s="12" t="s">
        <v>90</v>
      </c>
      <c r="J374" s="12"/>
      <c r="K374" s="12"/>
      <c r="L374" s="12"/>
      <c r="M374" s="12"/>
      <c r="N374" s="4" t="str">
        <f>'入力シート（確認申請書）'!S472</f>
        <v>□</v>
      </c>
      <c r="O374" s="12" t="s">
        <v>197</v>
      </c>
      <c r="P374" s="12"/>
      <c r="Q374" s="12"/>
      <c r="R374" s="12"/>
      <c r="S374" s="12"/>
      <c r="T374" s="12"/>
      <c r="U374" s="4" t="str">
        <f>'入力シート（確認申請書）'!Y472</f>
        <v>□</v>
      </c>
      <c r="V374" s="12" t="s">
        <v>230</v>
      </c>
      <c r="W374" s="12"/>
      <c r="X374" s="12"/>
      <c r="Y374" s="12"/>
      <c r="Z374" s="12"/>
      <c r="AA374" s="12"/>
      <c r="AB374" s="12"/>
      <c r="AC374" s="12"/>
      <c r="AD374" s="12"/>
      <c r="AE374" s="12"/>
      <c r="AF374" s="12"/>
    </row>
    <row r="375" spans="1:52" s="55" customFormat="1" ht="2.85" customHeight="1" x14ac:dyDescent="0.15">
      <c r="B375" s="55" t="s">
        <v>156</v>
      </c>
      <c r="C375" s="55" t="s">
        <v>156</v>
      </c>
      <c r="I375" s="55" t="s">
        <v>156</v>
      </c>
      <c r="K375" s="55" t="s">
        <v>156</v>
      </c>
      <c r="L375" s="55" t="s">
        <v>156</v>
      </c>
      <c r="M375" s="55" t="s">
        <v>156</v>
      </c>
      <c r="N375" s="55" t="s">
        <v>156</v>
      </c>
      <c r="AB375" s="55" t="s">
        <v>156</v>
      </c>
      <c r="AC375" s="55" t="s">
        <v>156</v>
      </c>
      <c r="AD375" s="55" t="s">
        <v>156</v>
      </c>
      <c r="AE375" s="55" t="s">
        <v>156</v>
      </c>
      <c r="AF375" s="55" t="s">
        <v>156</v>
      </c>
      <c r="AG375" s="55" t="s">
        <v>156</v>
      </c>
      <c r="AH375" s="55" t="s">
        <v>156</v>
      </c>
      <c r="AI375" s="55" t="s">
        <v>156</v>
      </c>
      <c r="AJ375" s="55" t="s">
        <v>156</v>
      </c>
      <c r="AK375" s="55" t="s">
        <v>156</v>
      </c>
      <c r="AL375" s="55" t="s">
        <v>156</v>
      </c>
      <c r="AM375" s="55" t="s">
        <v>156</v>
      </c>
      <c r="AN375" s="55" t="s">
        <v>156</v>
      </c>
      <c r="AO375" s="55" t="s">
        <v>156</v>
      </c>
      <c r="AP375" s="55" t="s">
        <v>156</v>
      </c>
      <c r="AQ375" s="55" t="s">
        <v>156</v>
      </c>
      <c r="AR375" s="55" t="s">
        <v>156</v>
      </c>
      <c r="AS375" s="55" t="s">
        <v>156</v>
      </c>
      <c r="AT375" s="55" t="s">
        <v>156</v>
      </c>
      <c r="AU375" s="55" t="s">
        <v>156</v>
      </c>
      <c r="AV375" s="55" t="s">
        <v>156</v>
      </c>
      <c r="AW375" s="55" t="s">
        <v>156</v>
      </c>
      <c r="AX375" s="55" t="s">
        <v>156</v>
      </c>
      <c r="AY375" s="55" t="s">
        <v>156</v>
      </c>
      <c r="AZ375" s="55" t="s">
        <v>156</v>
      </c>
    </row>
    <row r="376" spans="1:52" s="4" customFormat="1" ht="12.75" customHeight="1" x14ac:dyDescent="0.15">
      <c r="B376" s="12" t="s">
        <v>479</v>
      </c>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row>
    <row r="377" spans="1:52" s="4" customFormat="1" ht="2.85" customHeight="1" x14ac:dyDescent="0.15"/>
    <row r="378" spans="1:52" s="4" customFormat="1" ht="12.75" customHeight="1" x14ac:dyDescent="0.15">
      <c r="S378" s="4" t="s">
        <v>132</v>
      </c>
      <c r="T378" s="319" t="str">
        <f>IF(中間検査!T377:AE377="","",中間検査!T377:AE377)</f>
        <v/>
      </c>
      <c r="U378" s="319"/>
      <c r="V378" s="319"/>
      <c r="W378" s="319"/>
      <c r="X378" s="319"/>
      <c r="Y378" s="319"/>
      <c r="Z378" s="319"/>
      <c r="AA378" s="319"/>
      <c r="AB378" s="319"/>
      <c r="AC378" s="319"/>
      <c r="AD378" s="319"/>
      <c r="AE378" s="319"/>
      <c r="AF378" s="4" t="s">
        <v>133</v>
      </c>
    </row>
    <row r="379" spans="1:52" s="4" customFormat="1" ht="2.85" customHeight="1" x14ac:dyDescent="0.15">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row>
    <row r="380" spans="1:52" s="4" customFormat="1" ht="2.85" customHeight="1" x14ac:dyDescent="0.15"/>
    <row r="381" spans="1:52" s="55" customFormat="1" ht="2.85" customHeight="1" x14ac:dyDescent="0.15">
      <c r="A381" s="55" t="s">
        <v>156</v>
      </c>
      <c r="B381" s="55" t="s">
        <v>156</v>
      </c>
      <c r="C381" s="55" t="s">
        <v>156</v>
      </c>
      <c r="I381" s="55" t="s">
        <v>156</v>
      </c>
      <c r="K381" s="55" t="s">
        <v>156</v>
      </c>
      <c r="L381" s="55" t="s">
        <v>156</v>
      </c>
      <c r="M381" s="55" t="s">
        <v>156</v>
      </c>
      <c r="N381" s="55" t="s">
        <v>156</v>
      </c>
      <c r="AB381" s="55" t="s">
        <v>156</v>
      </c>
      <c r="AC381" s="55" t="s">
        <v>156</v>
      </c>
      <c r="AD381" s="55" t="s">
        <v>156</v>
      </c>
      <c r="AE381" s="55" t="s">
        <v>156</v>
      </c>
      <c r="AF381" s="55" t="s">
        <v>156</v>
      </c>
      <c r="AG381" s="55" t="s">
        <v>156</v>
      </c>
      <c r="AH381" s="55" t="s">
        <v>156</v>
      </c>
      <c r="AI381" s="55" t="s">
        <v>156</v>
      </c>
      <c r="AJ381" s="55" t="s">
        <v>156</v>
      </c>
      <c r="AK381" s="55" t="s">
        <v>156</v>
      </c>
      <c r="AL381" s="55" t="s">
        <v>156</v>
      </c>
      <c r="AM381" s="55" t="s">
        <v>156</v>
      </c>
      <c r="AN381" s="55" t="s">
        <v>156</v>
      </c>
      <c r="AO381" s="55" t="s">
        <v>156</v>
      </c>
      <c r="AP381" s="55" t="s">
        <v>156</v>
      </c>
      <c r="AQ381" s="55" t="s">
        <v>156</v>
      </c>
      <c r="AR381" s="55" t="s">
        <v>156</v>
      </c>
      <c r="AS381" s="55" t="s">
        <v>156</v>
      </c>
      <c r="AT381" s="55" t="s">
        <v>156</v>
      </c>
      <c r="AU381" s="55" t="s">
        <v>156</v>
      </c>
      <c r="AV381" s="55" t="s">
        <v>156</v>
      </c>
      <c r="AW381" s="55" t="s">
        <v>156</v>
      </c>
      <c r="AX381" s="55" t="s">
        <v>156</v>
      </c>
      <c r="AY381" s="55" t="s">
        <v>156</v>
      </c>
      <c r="AZ381" s="55" t="s">
        <v>156</v>
      </c>
    </row>
    <row r="382" spans="1:52" s="4" customFormat="1" ht="12.75" customHeight="1" x14ac:dyDescent="0.15">
      <c r="A382" s="12" t="s">
        <v>232</v>
      </c>
      <c r="B382" s="12"/>
      <c r="C382" s="12"/>
      <c r="D382" s="12"/>
      <c r="E382" s="12"/>
      <c r="F382" s="12"/>
      <c r="G382" s="12"/>
      <c r="H382" s="12"/>
      <c r="I382" s="12"/>
      <c r="J382" s="12"/>
      <c r="K382" s="4" t="str">
        <f>IF(中間検査!N381="","",中間検査!K381&amp;" "&amp;中間検査!N381&amp;" "&amp;中間検査!T381&amp;" "&amp;中間検査!Y381&amp;" "&amp;中間検査!AF381)</f>
        <v/>
      </c>
    </row>
    <row r="383" spans="1:52" s="55" customFormat="1" ht="2.85" customHeight="1" x14ac:dyDescent="0.15">
      <c r="A383" s="55" t="s">
        <v>156</v>
      </c>
      <c r="B383" s="55" t="s">
        <v>156</v>
      </c>
      <c r="C383" s="55" t="s">
        <v>156</v>
      </c>
      <c r="I383" s="55" t="s">
        <v>156</v>
      </c>
      <c r="K383" s="55" t="s">
        <v>156</v>
      </c>
      <c r="L383" s="55" t="s">
        <v>156</v>
      </c>
      <c r="M383" s="55" t="s">
        <v>156</v>
      </c>
      <c r="N383" s="55" t="s">
        <v>156</v>
      </c>
      <c r="AB383" s="55" t="s">
        <v>156</v>
      </c>
      <c r="AC383" s="55" t="s">
        <v>156</v>
      </c>
      <c r="AD383" s="55" t="s">
        <v>156</v>
      </c>
      <c r="AE383" s="55" t="s">
        <v>156</v>
      </c>
      <c r="AF383" s="55" t="s">
        <v>156</v>
      </c>
      <c r="AG383" s="55" t="s">
        <v>156</v>
      </c>
      <c r="AH383" s="55" t="s">
        <v>156</v>
      </c>
      <c r="AI383" s="55" t="s">
        <v>156</v>
      </c>
      <c r="AJ383" s="55" t="s">
        <v>156</v>
      </c>
      <c r="AK383" s="55" t="s">
        <v>156</v>
      </c>
      <c r="AL383" s="55" t="s">
        <v>156</v>
      </c>
      <c r="AM383" s="55" t="s">
        <v>156</v>
      </c>
      <c r="AN383" s="55" t="s">
        <v>156</v>
      </c>
      <c r="AO383" s="55" t="s">
        <v>156</v>
      </c>
      <c r="AP383" s="55" t="s">
        <v>156</v>
      </c>
      <c r="AQ383" s="55" t="s">
        <v>156</v>
      </c>
      <c r="AR383" s="55" t="s">
        <v>156</v>
      </c>
      <c r="AS383" s="55" t="s">
        <v>156</v>
      </c>
      <c r="AT383" s="55" t="s">
        <v>156</v>
      </c>
      <c r="AU383" s="55" t="s">
        <v>156</v>
      </c>
      <c r="AV383" s="55" t="s">
        <v>156</v>
      </c>
      <c r="AW383" s="55" t="s">
        <v>156</v>
      </c>
      <c r="AX383" s="55" t="s">
        <v>156</v>
      </c>
      <c r="AY383" s="55" t="s">
        <v>156</v>
      </c>
      <c r="AZ383" s="55" t="s">
        <v>156</v>
      </c>
    </row>
    <row r="384" spans="1:52" s="55" customFormat="1" ht="2.85" customHeight="1" x14ac:dyDescent="0.15">
      <c r="A384" s="57" t="s">
        <v>156</v>
      </c>
      <c r="B384" s="57" t="s">
        <v>156</v>
      </c>
      <c r="C384" s="57" t="s">
        <v>156</v>
      </c>
      <c r="D384" s="57"/>
      <c r="E384" s="57"/>
      <c r="F384" s="57"/>
      <c r="G384" s="57"/>
      <c r="H384" s="57"/>
      <c r="I384" s="57" t="s">
        <v>156</v>
      </c>
      <c r="J384" s="57"/>
      <c r="K384" s="57" t="s">
        <v>156</v>
      </c>
      <c r="L384" s="57" t="s">
        <v>156</v>
      </c>
      <c r="M384" s="57" t="s">
        <v>156</v>
      </c>
      <c r="N384" s="57" t="s">
        <v>156</v>
      </c>
      <c r="O384" s="57"/>
      <c r="P384" s="57"/>
      <c r="Q384" s="57"/>
      <c r="R384" s="57"/>
      <c r="S384" s="57"/>
      <c r="T384" s="57"/>
      <c r="U384" s="57"/>
      <c r="V384" s="57"/>
      <c r="W384" s="57"/>
      <c r="X384" s="57"/>
      <c r="Y384" s="57"/>
      <c r="Z384" s="57"/>
      <c r="AA384" s="57"/>
      <c r="AB384" s="57" t="s">
        <v>156</v>
      </c>
      <c r="AC384" s="57" t="s">
        <v>156</v>
      </c>
      <c r="AD384" s="57" t="s">
        <v>156</v>
      </c>
      <c r="AE384" s="57" t="s">
        <v>156</v>
      </c>
      <c r="AF384" s="57" t="s">
        <v>156</v>
      </c>
      <c r="AG384" s="55" t="s">
        <v>156</v>
      </c>
      <c r="AH384" s="55" t="s">
        <v>156</v>
      </c>
      <c r="AI384" s="55" t="s">
        <v>156</v>
      </c>
      <c r="AJ384" s="55" t="s">
        <v>156</v>
      </c>
      <c r="AK384" s="55" t="s">
        <v>156</v>
      </c>
      <c r="AL384" s="55" t="s">
        <v>156</v>
      </c>
      <c r="AM384" s="55" t="s">
        <v>156</v>
      </c>
      <c r="AN384" s="55" t="s">
        <v>156</v>
      </c>
      <c r="AO384" s="55" t="s">
        <v>156</v>
      </c>
      <c r="AP384" s="55" t="s">
        <v>156</v>
      </c>
      <c r="AQ384" s="55" t="s">
        <v>156</v>
      </c>
      <c r="AR384" s="55" t="s">
        <v>156</v>
      </c>
      <c r="AS384" s="55" t="s">
        <v>156</v>
      </c>
      <c r="AT384" s="55" t="s">
        <v>156</v>
      </c>
      <c r="AU384" s="55" t="s">
        <v>156</v>
      </c>
      <c r="AV384" s="55" t="s">
        <v>156</v>
      </c>
      <c r="AW384" s="55" t="s">
        <v>156</v>
      </c>
      <c r="AX384" s="55" t="s">
        <v>156</v>
      </c>
      <c r="AY384" s="55" t="s">
        <v>156</v>
      </c>
      <c r="AZ384" s="55" t="s">
        <v>156</v>
      </c>
    </row>
    <row r="385" spans="1:52" s="55" customFormat="1" ht="2.85" customHeight="1" x14ac:dyDescent="0.15">
      <c r="A385" s="55" t="s">
        <v>156</v>
      </c>
      <c r="B385" s="55" t="s">
        <v>156</v>
      </c>
      <c r="C385" s="55" t="s">
        <v>156</v>
      </c>
      <c r="I385" s="55" t="s">
        <v>156</v>
      </c>
      <c r="K385" s="55" t="s">
        <v>156</v>
      </c>
      <c r="L385" s="55" t="s">
        <v>156</v>
      </c>
      <c r="M385" s="55" t="s">
        <v>156</v>
      </c>
      <c r="N385" s="55" t="s">
        <v>156</v>
      </c>
      <c r="AB385" s="55" t="s">
        <v>156</v>
      </c>
      <c r="AC385" s="55" t="s">
        <v>156</v>
      </c>
      <c r="AD385" s="55" t="s">
        <v>156</v>
      </c>
      <c r="AE385" s="55" t="s">
        <v>156</v>
      </c>
      <c r="AF385" s="55" t="s">
        <v>156</v>
      </c>
      <c r="AG385" s="55" t="s">
        <v>156</v>
      </c>
      <c r="AH385" s="55" t="s">
        <v>156</v>
      </c>
      <c r="AI385" s="55" t="s">
        <v>156</v>
      </c>
      <c r="AJ385" s="55" t="s">
        <v>156</v>
      </c>
      <c r="AK385" s="55" t="s">
        <v>156</v>
      </c>
      <c r="AL385" s="55" t="s">
        <v>156</v>
      </c>
      <c r="AM385" s="55" t="s">
        <v>156</v>
      </c>
      <c r="AN385" s="55" t="s">
        <v>156</v>
      </c>
      <c r="AO385" s="55" t="s">
        <v>156</v>
      </c>
      <c r="AP385" s="55" t="s">
        <v>156</v>
      </c>
      <c r="AQ385" s="55" t="s">
        <v>156</v>
      </c>
      <c r="AR385" s="55" t="s">
        <v>156</v>
      </c>
      <c r="AS385" s="55" t="s">
        <v>156</v>
      </c>
      <c r="AT385" s="55" t="s">
        <v>156</v>
      </c>
      <c r="AU385" s="55" t="s">
        <v>156</v>
      </c>
      <c r="AV385" s="55" t="s">
        <v>156</v>
      </c>
      <c r="AW385" s="55" t="s">
        <v>156</v>
      </c>
      <c r="AX385" s="55" t="s">
        <v>156</v>
      </c>
      <c r="AY385" s="55" t="s">
        <v>156</v>
      </c>
      <c r="AZ385" s="55" t="s">
        <v>156</v>
      </c>
    </row>
    <row r="386" spans="1:52" s="4" customFormat="1" ht="12.75" customHeight="1" x14ac:dyDescent="0.15">
      <c r="A386" s="12" t="s">
        <v>233</v>
      </c>
      <c r="B386" s="12"/>
      <c r="C386" s="12"/>
      <c r="D386" s="12"/>
      <c r="E386" s="12"/>
      <c r="F386" s="12"/>
      <c r="G386" s="12"/>
      <c r="H386" s="12"/>
      <c r="I386" s="12"/>
      <c r="J386" s="12"/>
      <c r="K386" s="402" t="str">
        <f>IF(中間検査!K385:AF385="","",中間検査!K385:AF385)</f>
        <v>　     年　     月　     日</v>
      </c>
      <c r="L386" s="402"/>
      <c r="M386" s="402"/>
      <c r="N386" s="402"/>
      <c r="O386" s="402"/>
      <c r="P386" s="402"/>
      <c r="Q386" s="402"/>
      <c r="R386" s="402"/>
      <c r="S386" s="402"/>
    </row>
    <row r="387" spans="1:52" s="55" customFormat="1" ht="2.85" customHeight="1" x14ac:dyDescent="0.15">
      <c r="A387" s="55" t="s">
        <v>156</v>
      </c>
      <c r="B387" s="55" t="s">
        <v>156</v>
      </c>
      <c r="C387" s="55" t="s">
        <v>156</v>
      </c>
      <c r="I387" s="55" t="s">
        <v>156</v>
      </c>
      <c r="K387" s="55" t="s">
        <v>156</v>
      </c>
      <c r="L387" s="55" t="s">
        <v>156</v>
      </c>
      <c r="M387" s="55" t="s">
        <v>156</v>
      </c>
      <c r="N387" s="55" t="s">
        <v>156</v>
      </c>
      <c r="AB387" s="55" t="s">
        <v>156</v>
      </c>
      <c r="AC387" s="55" t="s">
        <v>156</v>
      </c>
      <c r="AD387" s="55" t="s">
        <v>156</v>
      </c>
      <c r="AE387" s="55" t="s">
        <v>156</v>
      </c>
      <c r="AF387" s="55" t="s">
        <v>156</v>
      </c>
      <c r="AG387" s="55" t="s">
        <v>156</v>
      </c>
      <c r="AH387" s="55" t="s">
        <v>156</v>
      </c>
      <c r="AI387" s="55" t="s">
        <v>156</v>
      </c>
      <c r="AJ387" s="55" t="s">
        <v>156</v>
      </c>
      <c r="AK387" s="55" t="s">
        <v>156</v>
      </c>
      <c r="AL387" s="55" t="s">
        <v>156</v>
      </c>
      <c r="AM387" s="55" t="s">
        <v>156</v>
      </c>
      <c r="AN387" s="55" t="s">
        <v>156</v>
      </c>
      <c r="AO387" s="55" t="s">
        <v>156</v>
      </c>
      <c r="AP387" s="55" t="s">
        <v>156</v>
      </c>
      <c r="AQ387" s="55" t="s">
        <v>156</v>
      </c>
      <c r="AR387" s="55" t="s">
        <v>156</v>
      </c>
      <c r="AS387" s="55" t="s">
        <v>156</v>
      </c>
      <c r="AT387" s="55" t="s">
        <v>156</v>
      </c>
      <c r="AU387" s="55" t="s">
        <v>156</v>
      </c>
      <c r="AV387" s="55" t="s">
        <v>156</v>
      </c>
      <c r="AW387" s="55" t="s">
        <v>156</v>
      </c>
      <c r="AX387" s="55" t="s">
        <v>156</v>
      </c>
      <c r="AY387" s="55" t="s">
        <v>156</v>
      </c>
      <c r="AZ387" s="55" t="s">
        <v>156</v>
      </c>
    </row>
    <row r="388" spans="1:52" s="55" customFormat="1" ht="2.85" customHeight="1" x14ac:dyDescent="0.15">
      <c r="A388" s="57" t="s">
        <v>156</v>
      </c>
      <c r="B388" s="57" t="s">
        <v>156</v>
      </c>
      <c r="C388" s="57" t="s">
        <v>156</v>
      </c>
      <c r="D388" s="57"/>
      <c r="E388" s="57"/>
      <c r="F388" s="57"/>
      <c r="G388" s="57"/>
      <c r="H388" s="57"/>
      <c r="I388" s="57" t="s">
        <v>156</v>
      </c>
      <c r="J388" s="57"/>
      <c r="K388" s="57" t="s">
        <v>156</v>
      </c>
      <c r="L388" s="57" t="s">
        <v>156</v>
      </c>
      <c r="M388" s="57" t="s">
        <v>156</v>
      </c>
      <c r="N388" s="57" t="s">
        <v>156</v>
      </c>
      <c r="O388" s="57"/>
      <c r="P388" s="57"/>
      <c r="Q388" s="57"/>
      <c r="R388" s="57"/>
      <c r="S388" s="57"/>
      <c r="T388" s="57"/>
      <c r="U388" s="57"/>
      <c r="V388" s="57"/>
      <c r="W388" s="57"/>
      <c r="X388" s="57"/>
      <c r="Y388" s="57"/>
      <c r="Z388" s="57"/>
      <c r="AA388" s="57"/>
      <c r="AB388" s="57" t="s">
        <v>156</v>
      </c>
      <c r="AC388" s="57" t="s">
        <v>156</v>
      </c>
      <c r="AD388" s="57" t="s">
        <v>156</v>
      </c>
      <c r="AE388" s="57" t="s">
        <v>156</v>
      </c>
      <c r="AF388" s="57" t="s">
        <v>156</v>
      </c>
      <c r="AG388" s="55" t="s">
        <v>156</v>
      </c>
      <c r="AH388" s="55" t="s">
        <v>156</v>
      </c>
      <c r="AI388" s="55" t="s">
        <v>156</v>
      </c>
      <c r="AJ388" s="55" t="s">
        <v>156</v>
      </c>
      <c r="AK388" s="55" t="s">
        <v>156</v>
      </c>
      <c r="AL388" s="55" t="s">
        <v>156</v>
      </c>
      <c r="AM388" s="55" t="s">
        <v>156</v>
      </c>
      <c r="AN388" s="55" t="s">
        <v>156</v>
      </c>
      <c r="AO388" s="55" t="s">
        <v>156</v>
      </c>
      <c r="AP388" s="55" t="s">
        <v>156</v>
      </c>
      <c r="AQ388" s="55" t="s">
        <v>156</v>
      </c>
      <c r="AR388" s="55" t="s">
        <v>156</v>
      </c>
      <c r="AS388" s="55" t="s">
        <v>156</v>
      </c>
      <c r="AT388" s="55" t="s">
        <v>156</v>
      </c>
      <c r="AU388" s="55" t="s">
        <v>156</v>
      </c>
      <c r="AV388" s="55" t="s">
        <v>156</v>
      </c>
      <c r="AW388" s="55" t="s">
        <v>156</v>
      </c>
      <c r="AX388" s="55" t="s">
        <v>156</v>
      </c>
      <c r="AY388" s="55" t="s">
        <v>156</v>
      </c>
      <c r="AZ388" s="55" t="s">
        <v>156</v>
      </c>
    </row>
    <row r="389" spans="1:52" s="55" customFormat="1" ht="2.85" customHeight="1" x14ac:dyDescent="0.15">
      <c r="A389" s="55" t="s">
        <v>156</v>
      </c>
      <c r="B389" s="55" t="s">
        <v>156</v>
      </c>
      <c r="C389" s="55" t="s">
        <v>156</v>
      </c>
      <c r="I389" s="55" t="s">
        <v>156</v>
      </c>
      <c r="K389" s="55" t="s">
        <v>156</v>
      </c>
      <c r="L389" s="55" t="s">
        <v>156</v>
      </c>
      <c r="M389" s="55" t="s">
        <v>156</v>
      </c>
      <c r="N389" s="55" t="s">
        <v>156</v>
      </c>
      <c r="AB389" s="55" t="s">
        <v>156</v>
      </c>
      <c r="AC389" s="55" t="s">
        <v>156</v>
      </c>
      <c r="AD389" s="55" t="s">
        <v>156</v>
      </c>
      <c r="AE389" s="55" t="s">
        <v>156</v>
      </c>
      <c r="AF389" s="55" t="s">
        <v>156</v>
      </c>
      <c r="AG389" s="55" t="s">
        <v>156</v>
      </c>
      <c r="AH389" s="55" t="s">
        <v>156</v>
      </c>
      <c r="AI389" s="55" t="s">
        <v>156</v>
      </c>
      <c r="AJ389" s="55" t="s">
        <v>156</v>
      </c>
      <c r="AK389" s="55" t="s">
        <v>156</v>
      </c>
      <c r="AL389" s="55" t="s">
        <v>156</v>
      </c>
      <c r="AM389" s="55" t="s">
        <v>156</v>
      </c>
      <c r="AN389" s="55" t="s">
        <v>156</v>
      </c>
      <c r="AO389" s="55" t="s">
        <v>156</v>
      </c>
      <c r="AP389" s="55" t="s">
        <v>156</v>
      </c>
      <c r="AQ389" s="55" t="s">
        <v>156</v>
      </c>
      <c r="AR389" s="55" t="s">
        <v>156</v>
      </c>
      <c r="AS389" s="55" t="s">
        <v>156</v>
      </c>
      <c r="AT389" s="55" t="s">
        <v>156</v>
      </c>
      <c r="AU389" s="55" t="s">
        <v>156</v>
      </c>
      <c r="AV389" s="55" t="s">
        <v>156</v>
      </c>
      <c r="AW389" s="55" t="s">
        <v>156</v>
      </c>
      <c r="AX389" s="55" t="s">
        <v>156</v>
      </c>
      <c r="AY389" s="55" t="s">
        <v>156</v>
      </c>
      <c r="AZ389" s="55" t="s">
        <v>156</v>
      </c>
    </row>
    <row r="390" spans="1:52" s="4" customFormat="1" ht="12.75" customHeight="1" x14ac:dyDescent="0.15">
      <c r="A390" s="12" t="s">
        <v>265</v>
      </c>
      <c r="B390" s="12"/>
      <c r="C390" s="12"/>
      <c r="D390" s="12"/>
      <c r="E390" s="12"/>
      <c r="F390" s="12"/>
      <c r="G390" s="12"/>
      <c r="H390" s="12"/>
      <c r="I390" s="12"/>
      <c r="J390" s="12"/>
      <c r="K390" s="622" t="s">
        <v>481</v>
      </c>
      <c r="L390" s="622"/>
      <c r="M390" s="622"/>
      <c r="N390" s="622"/>
      <c r="O390" s="622"/>
      <c r="P390" s="622"/>
      <c r="Q390" s="622"/>
      <c r="R390" s="622"/>
      <c r="S390" s="622"/>
      <c r="T390" s="622"/>
      <c r="U390" s="622"/>
      <c r="V390" s="622"/>
      <c r="W390" s="622"/>
      <c r="X390" s="622"/>
      <c r="Y390" s="622"/>
      <c r="Z390" s="622"/>
      <c r="AA390" s="622"/>
      <c r="AB390" s="622"/>
      <c r="AC390" s="622"/>
      <c r="AD390" s="622"/>
      <c r="AE390" s="622"/>
      <c r="AF390" s="622"/>
    </row>
    <row r="391" spans="1:52" s="55" customFormat="1" ht="2.85" customHeight="1" x14ac:dyDescent="0.15">
      <c r="A391" s="55" t="s">
        <v>156</v>
      </c>
      <c r="B391" s="55" t="s">
        <v>156</v>
      </c>
      <c r="C391" s="55" t="s">
        <v>156</v>
      </c>
      <c r="I391" s="55" t="s">
        <v>156</v>
      </c>
      <c r="K391" s="55" t="s">
        <v>156</v>
      </c>
      <c r="L391" s="55" t="s">
        <v>156</v>
      </c>
      <c r="M391" s="55" t="s">
        <v>156</v>
      </c>
      <c r="N391" s="55" t="s">
        <v>156</v>
      </c>
      <c r="AB391" s="55" t="s">
        <v>156</v>
      </c>
      <c r="AC391" s="55" t="s">
        <v>156</v>
      </c>
      <c r="AD391" s="55" t="s">
        <v>156</v>
      </c>
      <c r="AE391" s="55" t="s">
        <v>156</v>
      </c>
      <c r="AF391" s="55" t="s">
        <v>156</v>
      </c>
      <c r="AG391" s="55" t="s">
        <v>156</v>
      </c>
      <c r="AH391" s="55" t="s">
        <v>156</v>
      </c>
      <c r="AI391" s="55" t="s">
        <v>156</v>
      </c>
      <c r="AJ391" s="55" t="s">
        <v>156</v>
      </c>
      <c r="AK391" s="55" t="s">
        <v>156</v>
      </c>
      <c r="AL391" s="55" t="s">
        <v>156</v>
      </c>
      <c r="AM391" s="55" t="s">
        <v>156</v>
      </c>
      <c r="AN391" s="55" t="s">
        <v>156</v>
      </c>
      <c r="AO391" s="55" t="s">
        <v>156</v>
      </c>
      <c r="AP391" s="55" t="s">
        <v>156</v>
      </c>
      <c r="AQ391" s="55" t="s">
        <v>156</v>
      </c>
      <c r="AR391" s="55" t="s">
        <v>156</v>
      </c>
      <c r="AS391" s="55" t="s">
        <v>156</v>
      </c>
      <c r="AT391" s="55" t="s">
        <v>156</v>
      </c>
      <c r="AU391" s="55" t="s">
        <v>156</v>
      </c>
      <c r="AV391" s="55" t="s">
        <v>156</v>
      </c>
      <c r="AW391" s="55" t="s">
        <v>156</v>
      </c>
      <c r="AX391" s="55" t="s">
        <v>156</v>
      </c>
      <c r="AY391" s="55" t="s">
        <v>156</v>
      </c>
      <c r="AZ391" s="55" t="s">
        <v>156</v>
      </c>
    </row>
    <row r="392" spans="1:52" s="55" customFormat="1" ht="2.85" customHeight="1" x14ac:dyDescent="0.15">
      <c r="A392" s="57" t="s">
        <v>156</v>
      </c>
      <c r="B392" s="57" t="s">
        <v>156</v>
      </c>
      <c r="C392" s="57" t="s">
        <v>156</v>
      </c>
      <c r="D392" s="57"/>
      <c r="E392" s="57"/>
      <c r="F392" s="57"/>
      <c r="G392" s="57"/>
      <c r="H392" s="57"/>
      <c r="I392" s="57" t="s">
        <v>156</v>
      </c>
      <c r="J392" s="57"/>
      <c r="K392" s="57" t="s">
        <v>156</v>
      </c>
      <c r="L392" s="57" t="s">
        <v>156</v>
      </c>
      <c r="M392" s="57" t="s">
        <v>156</v>
      </c>
      <c r="N392" s="57" t="s">
        <v>156</v>
      </c>
      <c r="O392" s="57"/>
      <c r="P392" s="57"/>
      <c r="Q392" s="57"/>
      <c r="R392" s="57"/>
      <c r="S392" s="57"/>
      <c r="T392" s="57"/>
      <c r="U392" s="57"/>
      <c r="V392" s="57"/>
      <c r="W392" s="57"/>
      <c r="X392" s="57"/>
      <c r="Y392" s="57"/>
      <c r="Z392" s="57"/>
      <c r="AA392" s="57"/>
      <c r="AB392" s="57" t="s">
        <v>156</v>
      </c>
      <c r="AC392" s="57" t="s">
        <v>156</v>
      </c>
      <c r="AD392" s="57" t="s">
        <v>156</v>
      </c>
      <c r="AE392" s="57" t="s">
        <v>156</v>
      </c>
      <c r="AF392" s="57" t="s">
        <v>156</v>
      </c>
      <c r="AG392" s="55" t="s">
        <v>156</v>
      </c>
      <c r="AH392" s="55" t="s">
        <v>156</v>
      </c>
      <c r="AI392" s="55" t="s">
        <v>156</v>
      </c>
      <c r="AJ392" s="55" t="s">
        <v>156</v>
      </c>
      <c r="AK392" s="55" t="s">
        <v>156</v>
      </c>
      <c r="AL392" s="55" t="s">
        <v>156</v>
      </c>
      <c r="AM392" s="55" t="s">
        <v>156</v>
      </c>
      <c r="AN392" s="55" t="s">
        <v>156</v>
      </c>
      <c r="AO392" s="55" t="s">
        <v>156</v>
      </c>
      <c r="AP392" s="55" t="s">
        <v>156</v>
      </c>
      <c r="AQ392" s="55" t="s">
        <v>156</v>
      </c>
      <c r="AR392" s="55" t="s">
        <v>156</v>
      </c>
      <c r="AS392" s="55" t="s">
        <v>156</v>
      </c>
      <c r="AT392" s="55" t="s">
        <v>156</v>
      </c>
      <c r="AU392" s="55" t="s">
        <v>156</v>
      </c>
      <c r="AV392" s="55" t="s">
        <v>156</v>
      </c>
      <c r="AW392" s="55" t="s">
        <v>156</v>
      </c>
      <c r="AX392" s="55" t="s">
        <v>156</v>
      </c>
      <c r="AY392" s="55" t="s">
        <v>156</v>
      </c>
      <c r="AZ392" s="55" t="s">
        <v>156</v>
      </c>
    </row>
    <row r="393" spans="1:52" s="55" customFormat="1" ht="2.85" customHeight="1" x14ac:dyDescent="0.15">
      <c r="A393" s="55" t="s">
        <v>156</v>
      </c>
      <c r="B393" s="55" t="s">
        <v>156</v>
      </c>
      <c r="C393" s="55" t="s">
        <v>156</v>
      </c>
      <c r="I393" s="55" t="s">
        <v>156</v>
      </c>
      <c r="K393" s="55" t="s">
        <v>156</v>
      </c>
      <c r="L393" s="55" t="s">
        <v>156</v>
      </c>
      <c r="M393" s="55" t="s">
        <v>156</v>
      </c>
      <c r="N393" s="55" t="s">
        <v>156</v>
      </c>
      <c r="AB393" s="55" t="s">
        <v>156</v>
      </c>
      <c r="AC393" s="55" t="s">
        <v>156</v>
      </c>
      <c r="AD393" s="55" t="s">
        <v>156</v>
      </c>
      <c r="AE393" s="55" t="s">
        <v>156</v>
      </c>
      <c r="AF393" s="55" t="s">
        <v>156</v>
      </c>
      <c r="AG393" s="55" t="s">
        <v>156</v>
      </c>
      <c r="AH393" s="55" t="s">
        <v>156</v>
      </c>
      <c r="AI393" s="55" t="s">
        <v>156</v>
      </c>
      <c r="AJ393" s="55" t="s">
        <v>156</v>
      </c>
      <c r="AK393" s="55" t="s">
        <v>156</v>
      </c>
      <c r="AL393" s="55" t="s">
        <v>156</v>
      </c>
      <c r="AM393" s="55" t="s">
        <v>156</v>
      </c>
      <c r="AN393" s="55" t="s">
        <v>156</v>
      </c>
      <c r="AO393" s="55" t="s">
        <v>156</v>
      </c>
      <c r="AP393" s="55" t="s">
        <v>156</v>
      </c>
      <c r="AQ393" s="55" t="s">
        <v>156</v>
      </c>
      <c r="AR393" s="55" t="s">
        <v>156</v>
      </c>
      <c r="AS393" s="55" t="s">
        <v>156</v>
      </c>
      <c r="AT393" s="55" t="s">
        <v>156</v>
      </c>
      <c r="AU393" s="55" t="s">
        <v>156</v>
      </c>
      <c r="AV393" s="55" t="s">
        <v>156</v>
      </c>
      <c r="AW393" s="55" t="s">
        <v>156</v>
      </c>
      <c r="AX393" s="55" t="s">
        <v>156</v>
      </c>
      <c r="AY393" s="55" t="s">
        <v>156</v>
      </c>
      <c r="AZ393" s="55" t="s">
        <v>156</v>
      </c>
    </row>
    <row r="394" spans="1:52" s="4" customFormat="1" ht="12.75" customHeight="1" x14ac:dyDescent="0.15">
      <c r="A394" s="12" t="s">
        <v>266</v>
      </c>
      <c r="B394" s="12"/>
      <c r="C394" s="12"/>
      <c r="D394" s="12"/>
      <c r="E394" s="12"/>
      <c r="F394" s="12"/>
      <c r="G394" s="12"/>
      <c r="H394" s="12"/>
      <c r="I394" s="12"/>
      <c r="J394" s="12"/>
      <c r="K394" s="402" t="str">
        <f>IF(中間検査!K393:AF393="","",中間検査!K393:AF393)</f>
        <v>　     年   　  月　     日</v>
      </c>
      <c r="L394" s="402"/>
      <c r="M394" s="402"/>
      <c r="N394" s="402"/>
      <c r="O394" s="402"/>
      <c r="P394" s="402"/>
      <c r="Q394" s="402"/>
      <c r="R394" s="402"/>
      <c r="S394" s="402"/>
      <c r="T394" s="82"/>
      <c r="U394" s="82"/>
      <c r="V394" s="82"/>
      <c r="W394" s="82"/>
      <c r="X394" s="82"/>
      <c r="Y394" s="82"/>
      <c r="Z394" s="82"/>
      <c r="AA394" s="82"/>
      <c r="AB394" s="82"/>
      <c r="AC394" s="82"/>
      <c r="AD394" s="82"/>
      <c r="AE394" s="82"/>
      <c r="AF394" s="82"/>
    </row>
    <row r="395" spans="1:52" s="55" customFormat="1" ht="2.85" customHeight="1" x14ac:dyDescent="0.15">
      <c r="A395" s="57" t="s">
        <v>156</v>
      </c>
      <c r="B395" s="57" t="s">
        <v>156</v>
      </c>
      <c r="C395" s="57" t="s">
        <v>156</v>
      </c>
      <c r="D395" s="57"/>
      <c r="E395" s="57"/>
      <c r="F395" s="57"/>
      <c r="G395" s="57"/>
      <c r="H395" s="57"/>
      <c r="I395" s="57" t="s">
        <v>156</v>
      </c>
      <c r="J395" s="57"/>
      <c r="K395" s="57" t="s">
        <v>156</v>
      </c>
      <c r="L395" s="57" t="s">
        <v>156</v>
      </c>
      <c r="M395" s="57" t="s">
        <v>156</v>
      </c>
      <c r="N395" s="57" t="s">
        <v>156</v>
      </c>
      <c r="O395" s="57"/>
      <c r="P395" s="57"/>
      <c r="Q395" s="57"/>
      <c r="R395" s="57"/>
      <c r="S395" s="57"/>
      <c r="T395" s="57"/>
      <c r="U395" s="57"/>
      <c r="V395" s="57"/>
      <c r="W395" s="57"/>
      <c r="X395" s="57"/>
      <c r="Y395" s="57"/>
      <c r="Z395" s="57"/>
      <c r="AA395" s="57"/>
      <c r="AB395" s="57" t="s">
        <v>156</v>
      </c>
      <c r="AC395" s="57" t="s">
        <v>156</v>
      </c>
      <c r="AD395" s="57" t="s">
        <v>156</v>
      </c>
      <c r="AE395" s="57" t="s">
        <v>156</v>
      </c>
      <c r="AF395" s="57" t="s">
        <v>156</v>
      </c>
      <c r="AG395" s="55" t="s">
        <v>156</v>
      </c>
      <c r="AH395" s="55" t="s">
        <v>156</v>
      </c>
      <c r="AI395" s="55" t="s">
        <v>156</v>
      </c>
      <c r="AJ395" s="55" t="s">
        <v>156</v>
      </c>
      <c r="AK395" s="55" t="s">
        <v>156</v>
      </c>
      <c r="AL395" s="55" t="s">
        <v>156</v>
      </c>
      <c r="AM395" s="55" t="s">
        <v>156</v>
      </c>
      <c r="AN395" s="55" t="s">
        <v>156</v>
      </c>
      <c r="AO395" s="55" t="s">
        <v>156</v>
      </c>
      <c r="AP395" s="55" t="s">
        <v>156</v>
      </c>
      <c r="AQ395" s="55" t="s">
        <v>156</v>
      </c>
      <c r="AR395" s="55" t="s">
        <v>156</v>
      </c>
      <c r="AS395" s="55" t="s">
        <v>156</v>
      </c>
      <c r="AT395" s="55" t="s">
        <v>156</v>
      </c>
      <c r="AU395" s="55" t="s">
        <v>156</v>
      </c>
      <c r="AV395" s="55" t="s">
        <v>156</v>
      </c>
      <c r="AW395" s="55" t="s">
        <v>156</v>
      </c>
      <c r="AX395" s="55" t="s">
        <v>156</v>
      </c>
      <c r="AY395" s="55" t="s">
        <v>156</v>
      </c>
      <c r="AZ395" s="55" t="s">
        <v>156</v>
      </c>
    </row>
    <row r="396" spans="1:52" s="55" customFormat="1" ht="2.85" customHeight="1" x14ac:dyDescent="0.15">
      <c r="A396" s="55" t="s">
        <v>156</v>
      </c>
      <c r="B396" s="55" t="s">
        <v>156</v>
      </c>
      <c r="C396" s="55" t="s">
        <v>156</v>
      </c>
      <c r="I396" s="55" t="s">
        <v>156</v>
      </c>
      <c r="K396" s="55" t="s">
        <v>156</v>
      </c>
      <c r="L396" s="55" t="s">
        <v>156</v>
      </c>
      <c r="M396" s="55" t="s">
        <v>156</v>
      </c>
      <c r="N396" s="55" t="s">
        <v>156</v>
      </c>
      <c r="AB396" s="55" t="s">
        <v>156</v>
      </c>
      <c r="AC396" s="55" t="s">
        <v>156</v>
      </c>
      <c r="AD396" s="55" t="s">
        <v>156</v>
      </c>
      <c r="AE396" s="55" t="s">
        <v>156</v>
      </c>
      <c r="AF396" s="55" t="s">
        <v>156</v>
      </c>
      <c r="AG396" s="55" t="s">
        <v>156</v>
      </c>
      <c r="AH396" s="55" t="s">
        <v>156</v>
      </c>
      <c r="AI396" s="55" t="s">
        <v>156</v>
      </c>
      <c r="AJ396" s="55" t="s">
        <v>156</v>
      </c>
      <c r="AK396" s="55" t="s">
        <v>156</v>
      </c>
      <c r="AL396" s="55" t="s">
        <v>156</v>
      </c>
      <c r="AM396" s="55" t="s">
        <v>156</v>
      </c>
      <c r="AN396" s="55" t="s">
        <v>156</v>
      </c>
      <c r="AO396" s="55" t="s">
        <v>156</v>
      </c>
      <c r="AP396" s="55" t="s">
        <v>156</v>
      </c>
      <c r="AQ396" s="55" t="s">
        <v>156</v>
      </c>
      <c r="AR396" s="55" t="s">
        <v>156</v>
      </c>
      <c r="AS396" s="55" t="s">
        <v>156</v>
      </c>
      <c r="AT396" s="55" t="s">
        <v>156</v>
      </c>
      <c r="AU396" s="55" t="s">
        <v>156</v>
      </c>
      <c r="AV396" s="55" t="s">
        <v>156</v>
      </c>
      <c r="AW396" s="55" t="s">
        <v>156</v>
      </c>
      <c r="AX396" s="55" t="s">
        <v>156</v>
      </c>
      <c r="AY396" s="55" t="s">
        <v>156</v>
      </c>
      <c r="AZ396" s="55" t="s">
        <v>156</v>
      </c>
    </row>
    <row r="397" spans="1:52" s="4" customFormat="1" ht="12.75" customHeight="1" x14ac:dyDescent="0.15">
      <c r="A397" s="12" t="s">
        <v>818</v>
      </c>
      <c r="B397" s="12"/>
      <c r="C397" s="12"/>
      <c r="D397" s="12"/>
      <c r="E397" s="12"/>
      <c r="F397" s="12"/>
      <c r="G397" s="12"/>
      <c r="H397" s="12"/>
      <c r="I397" s="12"/>
      <c r="J397" s="12"/>
      <c r="K397" s="670" t="s">
        <v>754</v>
      </c>
      <c r="L397" s="670"/>
      <c r="M397" s="670"/>
      <c r="N397" s="670"/>
      <c r="O397" s="670"/>
      <c r="P397" s="670"/>
      <c r="Q397" s="670"/>
      <c r="R397" s="670"/>
      <c r="S397" s="670"/>
      <c r="T397" s="82"/>
      <c r="U397" s="82"/>
      <c r="V397" s="82"/>
      <c r="W397" s="82"/>
      <c r="X397" s="82"/>
      <c r="Y397" s="82"/>
      <c r="Z397" s="82"/>
      <c r="AA397" s="82"/>
      <c r="AB397" s="82"/>
      <c r="AC397" s="82"/>
      <c r="AD397" s="82"/>
      <c r="AE397" s="82"/>
      <c r="AF397" s="82"/>
    </row>
    <row r="398" spans="1:52" s="55" customFormat="1" ht="2.85" customHeight="1" x14ac:dyDescent="0.15">
      <c r="A398" s="57" t="s">
        <v>156</v>
      </c>
      <c r="B398" s="57" t="s">
        <v>156</v>
      </c>
      <c r="C398" s="57" t="s">
        <v>156</v>
      </c>
      <c r="D398" s="57"/>
      <c r="E398" s="57"/>
      <c r="F398" s="57"/>
      <c r="G398" s="57"/>
      <c r="H398" s="57"/>
      <c r="I398" s="57" t="s">
        <v>156</v>
      </c>
      <c r="J398" s="57"/>
      <c r="K398" s="57" t="s">
        <v>156</v>
      </c>
      <c r="L398" s="57" t="s">
        <v>156</v>
      </c>
      <c r="M398" s="57" t="s">
        <v>156</v>
      </c>
      <c r="N398" s="57" t="s">
        <v>156</v>
      </c>
      <c r="O398" s="57"/>
      <c r="P398" s="57"/>
      <c r="Q398" s="57"/>
      <c r="R398" s="57"/>
      <c r="S398" s="57"/>
      <c r="T398" s="57"/>
      <c r="U398" s="57"/>
      <c r="V398" s="57"/>
      <c r="W398" s="57"/>
      <c r="X398" s="57"/>
      <c r="Y398" s="57"/>
      <c r="Z398" s="57"/>
      <c r="AA398" s="57"/>
      <c r="AB398" s="57" t="s">
        <v>156</v>
      </c>
      <c r="AC398" s="57" t="s">
        <v>156</v>
      </c>
      <c r="AD398" s="57" t="s">
        <v>156</v>
      </c>
      <c r="AE398" s="57" t="s">
        <v>156</v>
      </c>
      <c r="AF398" s="57" t="s">
        <v>156</v>
      </c>
      <c r="AG398" s="55" t="s">
        <v>156</v>
      </c>
      <c r="AH398" s="55" t="s">
        <v>156</v>
      </c>
      <c r="AI398" s="55" t="s">
        <v>156</v>
      </c>
      <c r="AJ398" s="55" t="s">
        <v>156</v>
      </c>
      <c r="AK398" s="55" t="s">
        <v>156</v>
      </c>
      <c r="AL398" s="55" t="s">
        <v>156</v>
      </c>
      <c r="AM398" s="55" t="s">
        <v>156</v>
      </c>
      <c r="AN398" s="55" t="s">
        <v>156</v>
      </c>
      <c r="AO398" s="55" t="s">
        <v>156</v>
      </c>
      <c r="AP398" s="55" t="s">
        <v>156</v>
      </c>
      <c r="AQ398" s="55" t="s">
        <v>156</v>
      </c>
      <c r="AR398" s="55" t="s">
        <v>156</v>
      </c>
      <c r="AS398" s="55" t="s">
        <v>156</v>
      </c>
      <c r="AT398" s="55" t="s">
        <v>156</v>
      </c>
      <c r="AU398" s="55" t="s">
        <v>156</v>
      </c>
      <c r="AV398" s="55" t="s">
        <v>156</v>
      </c>
      <c r="AW398" s="55" t="s">
        <v>156</v>
      </c>
      <c r="AX398" s="55" t="s">
        <v>156</v>
      </c>
      <c r="AY398" s="55" t="s">
        <v>156</v>
      </c>
      <c r="AZ398" s="55" t="s">
        <v>156</v>
      </c>
    </row>
    <row r="399" spans="1:52" s="55" customFormat="1" ht="2.85" customHeight="1" x14ac:dyDescent="0.15">
      <c r="A399" s="55" t="s">
        <v>156</v>
      </c>
      <c r="B399" s="55" t="s">
        <v>156</v>
      </c>
      <c r="C399" s="55" t="s">
        <v>156</v>
      </c>
      <c r="I399" s="55" t="s">
        <v>156</v>
      </c>
      <c r="K399" s="55" t="s">
        <v>156</v>
      </c>
      <c r="L399" s="55" t="s">
        <v>156</v>
      </c>
      <c r="M399" s="55" t="s">
        <v>156</v>
      </c>
      <c r="N399" s="55" t="s">
        <v>156</v>
      </c>
      <c r="AB399" s="55" t="s">
        <v>156</v>
      </c>
      <c r="AC399" s="55" t="s">
        <v>156</v>
      </c>
      <c r="AD399" s="55" t="s">
        <v>156</v>
      </c>
      <c r="AE399" s="55" t="s">
        <v>156</v>
      </c>
      <c r="AF399" s="55" t="s">
        <v>156</v>
      </c>
      <c r="AG399" s="55" t="s">
        <v>156</v>
      </c>
      <c r="AH399" s="55" t="s">
        <v>156</v>
      </c>
      <c r="AI399" s="55" t="s">
        <v>156</v>
      </c>
      <c r="AJ399" s="55" t="s">
        <v>156</v>
      </c>
      <c r="AK399" s="55" t="s">
        <v>156</v>
      </c>
      <c r="AL399" s="55" t="s">
        <v>156</v>
      </c>
      <c r="AM399" s="55" t="s">
        <v>156</v>
      </c>
      <c r="AN399" s="55" t="s">
        <v>156</v>
      </c>
      <c r="AO399" s="55" t="s">
        <v>156</v>
      </c>
      <c r="AP399" s="55" t="s">
        <v>156</v>
      </c>
      <c r="AQ399" s="55" t="s">
        <v>156</v>
      </c>
      <c r="AR399" s="55" t="s">
        <v>156</v>
      </c>
      <c r="AS399" s="55" t="s">
        <v>156</v>
      </c>
      <c r="AT399" s="55" t="s">
        <v>156</v>
      </c>
      <c r="AU399" s="55" t="s">
        <v>156</v>
      </c>
      <c r="AV399" s="55" t="s">
        <v>156</v>
      </c>
      <c r="AW399" s="55" t="s">
        <v>156</v>
      </c>
      <c r="AX399" s="55" t="s">
        <v>156</v>
      </c>
      <c r="AY399" s="55" t="s">
        <v>156</v>
      </c>
      <c r="AZ399" s="55" t="s">
        <v>156</v>
      </c>
    </row>
    <row r="400" spans="1:52" s="4" customFormat="1" ht="12.75" customHeight="1" x14ac:dyDescent="0.15">
      <c r="A400" s="12" t="s">
        <v>254</v>
      </c>
      <c r="B400" s="12"/>
      <c r="C400" s="12"/>
      <c r="D400" s="12"/>
      <c r="E400" s="12"/>
      <c r="F400" s="12"/>
      <c r="G400" s="12"/>
      <c r="H400" s="12"/>
      <c r="I400" s="12"/>
      <c r="J400" s="12"/>
      <c r="K400" s="449" t="str">
        <f>IF('入力シート（確認申請書）'!K488="","",'入力シート（確認申請書）'!K488)</f>
        <v/>
      </c>
      <c r="L400" s="449"/>
      <c r="M400" s="449"/>
      <c r="N400" s="449"/>
      <c r="O400" s="449"/>
      <c r="P400" s="449"/>
      <c r="Q400" s="449"/>
      <c r="R400" s="449"/>
      <c r="S400" s="449"/>
      <c r="T400" s="4" t="s">
        <v>545</v>
      </c>
    </row>
    <row r="401" spans="1:52" s="55" customFormat="1" ht="2.85" customHeight="1" x14ac:dyDescent="0.15">
      <c r="A401" s="57" t="s">
        <v>156</v>
      </c>
      <c r="B401" s="57" t="s">
        <v>156</v>
      </c>
      <c r="C401" s="57" t="s">
        <v>156</v>
      </c>
      <c r="D401" s="57"/>
      <c r="E401" s="57"/>
      <c r="F401" s="57"/>
      <c r="G401" s="57"/>
      <c r="H401" s="57"/>
      <c r="I401" s="57" t="s">
        <v>156</v>
      </c>
      <c r="J401" s="57"/>
      <c r="K401" s="57" t="s">
        <v>156</v>
      </c>
      <c r="L401" s="57" t="s">
        <v>156</v>
      </c>
      <c r="M401" s="57" t="s">
        <v>156</v>
      </c>
      <c r="N401" s="57" t="s">
        <v>156</v>
      </c>
      <c r="O401" s="57"/>
      <c r="P401" s="57"/>
      <c r="Q401" s="57"/>
      <c r="R401" s="57"/>
      <c r="S401" s="57"/>
      <c r="T401" s="57"/>
      <c r="U401" s="57"/>
      <c r="V401" s="57"/>
      <c r="W401" s="57"/>
      <c r="X401" s="57"/>
      <c r="Y401" s="57"/>
      <c r="Z401" s="57"/>
      <c r="AA401" s="57"/>
      <c r="AB401" s="57" t="s">
        <v>156</v>
      </c>
      <c r="AC401" s="57" t="s">
        <v>156</v>
      </c>
      <c r="AD401" s="57" t="s">
        <v>156</v>
      </c>
      <c r="AE401" s="57" t="s">
        <v>156</v>
      </c>
      <c r="AF401" s="57" t="s">
        <v>156</v>
      </c>
      <c r="AG401" s="55" t="s">
        <v>156</v>
      </c>
      <c r="AH401" s="55" t="s">
        <v>156</v>
      </c>
      <c r="AI401" s="55" t="s">
        <v>156</v>
      </c>
      <c r="AJ401" s="55" t="s">
        <v>156</v>
      </c>
      <c r="AK401" s="55" t="s">
        <v>156</v>
      </c>
      <c r="AL401" s="55" t="s">
        <v>156</v>
      </c>
      <c r="AM401" s="55" t="s">
        <v>156</v>
      </c>
      <c r="AN401" s="55" t="s">
        <v>156</v>
      </c>
      <c r="AO401" s="55" t="s">
        <v>156</v>
      </c>
      <c r="AP401" s="55" t="s">
        <v>156</v>
      </c>
      <c r="AQ401" s="55" t="s">
        <v>156</v>
      </c>
      <c r="AR401" s="55" t="s">
        <v>156</v>
      </c>
      <c r="AS401" s="55" t="s">
        <v>156</v>
      </c>
      <c r="AT401" s="55" t="s">
        <v>156</v>
      </c>
      <c r="AU401" s="55" t="s">
        <v>156</v>
      </c>
      <c r="AV401" s="55" t="s">
        <v>156</v>
      </c>
      <c r="AW401" s="55" t="s">
        <v>156</v>
      </c>
      <c r="AX401" s="55" t="s">
        <v>156</v>
      </c>
      <c r="AY401" s="55" t="s">
        <v>156</v>
      </c>
      <c r="AZ401" s="55" t="s">
        <v>156</v>
      </c>
    </row>
    <row r="402" spans="1:52" s="55" customFormat="1" ht="2.85" customHeight="1" x14ac:dyDescent="0.15">
      <c r="A402" s="55" t="s">
        <v>156</v>
      </c>
      <c r="B402" s="55" t="s">
        <v>156</v>
      </c>
      <c r="C402" s="55" t="s">
        <v>156</v>
      </c>
      <c r="I402" s="55" t="s">
        <v>156</v>
      </c>
      <c r="K402" s="55" t="s">
        <v>156</v>
      </c>
      <c r="L402" s="55" t="s">
        <v>156</v>
      </c>
      <c r="M402" s="55" t="s">
        <v>156</v>
      </c>
      <c r="N402" s="55" t="s">
        <v>156</v>
      </c>
      <c r="AB402" s="55" t="s">
        <v>156</v>
      </c>
      <c r="AC402" s="55" t="s">
        <v>156</v>
      </c>
      <c r="AD402" s="55" t="s">
        <v>156</v>
      </c>
      <c r="AE402" s="55" t="s">
        <v>156</v>
      </c>
      <c r="AF402" s="55" t="s">
        <v>156</v>
      </c>
      <c r="AG402" s="55" t="s">
        <v>156</v>
      </c>
      <c r="AH402" s="55" t="s">
        <v>156</v>
      </c>
      <c r="AI402" s="55" t="s">
        <v>156</v>
      </c>
      <c r="AJ402" s="55" t="s">
        <v>156</v>
      </c>
      <c r="AK402" s="55" t="s">
        <v>156</v>
      </c>
      <c r="AL402" s="55" t="s">
        <v>156</v>
      </c>
      <c r="AM402" s="55" t="s">
        <v>156</v>
      </c>
      <c r="AN402" s="55" t="s">
        <v>156</v>
      </c>
      <c r="AO402" s="55" t="s">
        <v>156</v>
      </c>
      <c r="AP402" s="55" t="s">
        <v>156</v>
      </c>
      <c r="AQ402" s="55" t="s">
        <v>156</v>
      </c>
      <c r="AR402" s="55" t="s">
        <v>156</v>
      </c>
      <c r="AS402" s="55" t="s">
        <v>156</v>
      </c>
      <c r="AT402" s="55" t="s">
        <v>156</v>
      </c>
      <c r="AU402" s="55" t="s">
        <v>156</v>
      </c>
      <c r="AV402" s="55" t="s">
        <v>156</v>
      </c>
      <c r="AW402" s="55" t="s">
        <v>156</v>
      </c>
      <c r="AX402" s="55" t="s">
        <v>156</v>
      </c>
      <c r="AY402" s="55" t="s">
        <v>156</v>
      </c>
      <c r="AZ402" s="55" t="s">
        <v>156</v>
      </c>
    </row>
    <row r="403" spans="1:52" s="4" customFormat="1" ht="12.75" customHeight="1" x14ac:dyDescent="0.15">
      <c r="A403" s="12" t="s">
        <v>268</v>
      </c>
      <c r="B403" s="12"/>
      <c r="C403" s="12"/>
      <c r="D403" s="12"/>
      <c r="E403" s="12"/>
      <c r="F403" s="12"/>
      <c r="G403" s="12"/>
      <c r="H403" s="12"/>
      <c r="I403" s="12"/>
      <c r="J403" s="12"/>
      <c r="K403" s="91" t="s">
        <v>67</v>
      </c>
      <c r="L403" s="352" t="str">
        <f>IF('入力シート（確認申請書）'!C578="","",'入力シート（確認申請書）'!C578)</f>
        <v>第１回</v>
      </c>
      <c r="M403" s="352"/>
      <c r="N403" s="352"/>
      <c r="O403" s="352"/>
      <c r="P403" s="352"/>
      <c r="Q403" s="352"/>
      <c r="R403" s="352"/>
      <c r="S403" s="352"/>
      <c r="T403" s="352"/>
      <c r="U403" s="352"/>
      <c r="V403" s="352"/>
      <c r="W403" s="352"/>
      <c r="X403" s="4" t="s">
        <v>68</v>
      </c>
      <c r="Y403" s="91" t="s">
        <v>67</v>
      </c>
      <c r="Z403" s="4" t="s">
        <v>132</v>
      </c>
      <c r="AE403" s="4" t="s">
        <v>255</v>
      </c>
      <c r="AF403" s="4" t="s">
        <v>68</v>
      </c>
    </row>
    <row r="404" spans="1:52" s="55" customFormat="1" ht="2.85" customHeight="1" x14ac:dyDescent="0.15">
      <c r="A404" s="55" t="s">
        <v>156</v>
      </c>
      <c r="B404" s="55" t="s">
        <v>156</v>
      </c>
      <c r="C404" s="55" t="s">
        <v>156</v>
      </c>
      <c r="I404" s="55" t="s">
        <v>156</v>
      </c>
      <c r="K404" s="55" t="s">
        <v>156</v>
      </c>
      <c r="L404" s="55" t="s">
        <v>156</v>
      </c>
      <c r="M404" s="55" t="s">
        <v>156</v>
      </c>
      <c r="N404" s="55" t="s">
        <v>156</v>
      </c>
      <c r="AB404" s="55" t="s">
        <v>156</v>
      </c>
      <c r="AC404" s="55" t="s">
        <v>156</v>
      </c>
      <c r="AD404" s="55" t="s">
        <v>156</v>
      </c>
      <c r="AE404" s="55" t="s">
        <v>156</v>
      </c>
      <c r="AF404" s="55" t="s">
        <v>156</v>
      </c>
      <c r="AG404" s="55" t="s">
        <v>156</v>
      </c>
      <c r="AH404" s="55" t="s">
        <v>156</v>
      </c>
      <c r="AI404" s="55" t="s">
        <v>156</v>
      </c>
      <c r="AJ404" s="55" t="s">
        <v>156</v>
      </c>
      <c r="AK404" s="55" t="s">
        <v>156</v>
      </c>
      <c r="AL404" s="55" t="s">
        <v>156</v>
      </c>
      <c r="AM404" s="55" t="s">
        <v>156</v>
      </c>
      <c r="AN404" s="55" t="s">
        <v>156</v>
      </c>
      <c r="AO404" s="55" t="s">
        <v>156</v>
      </c>
      <c r="AP404" s="55" t="s">
        <v>156</v>
      </c>
      <c r="AQ404" s="55" t="s">
        <v>156</v>
      </c>
      <c r="AR404" s="55" t="s">
        <v>156</v>
      </c>
      <c r="AS404" s="55" t="s">
        <v>156</v>
      </c>
      <c r="AT404" s="55" t="s">
        <v>156</v>
      </c>
      <c r="AU404" s="55" t="s">
        <v>156</v>
      </c>
      <c r="AV404" s="55" t="s">
        <v>156</v>
      </c>
      <c r="AW404" s="55" t="s">
        <v>156</v>
      </c>
      <c r="AX404" s="55" t="s">
        <v>156</v>
      </c>
      <c r="AY404" s="55" t="s">
        <v>156</v>
      </c>
      <c r="AZ404" s="55" t="s">
        <v>156</v>
      </c>
    </row>
    <row r="405" spans="1:52" s="4" customFormat="1" ht="42.75" customHeight="1" x14ac:dyDescent="0.15">
      <c r="A405" s="12"/>
      <c r="B405" s="12" t="s">
        <v>258</v>
      </c>
      <c r="C405" s="12"/>
      <c r="D405" s="12"/>
      <c r="E405" s="12"/>
      <c r="F405" s="12"/>
      <c r="G405" s="12"/>
      <c r="H405" s="12"/>
      <c r="I405" s="12"/>
      <c r="J405" s="12"/>
      <c r="K405" s="91" t="s">
        <v>67</v>
      </c>
      <c r="L405" s="438" t="str">
        <f>IF('入力シート（確認申請書）'!N578="","",'入力シート（確認申請書）'!N578)</f>
        <v/>
      </c>
      <c r="M405" s="438"/>
      <c r="N405" s="438"/>
      <c r="O405" s="438"/>
      <c r="P405" s="438"/>
      <c r="Q405" s="438"/>
      <c r="R405" s="438"/>
      <c r="S405" s="438"/>
      <c r="T405" s="438"/>
      <c r="U405" s="438"/>
      <c r="V405" s="438"/>
      <c r="W405" s="438"/>
      <c r="X405" s="4" t="s">
        <v>68</v>
      </c>
      <c r="Y405" s="91" t="s">
        <v>67</v>
      </c>
      <c r="AF405" s="4" t="s">
        <v>68</v>
      </c>
    </row>
    <row r="406" spans="1:52" s="55" customFormat="1" ht="2.85" customHeight="1" x14ac:dyDescent="0.15">
      <c r="A406" s="55" t="s">
        <v>156</v>
      </c>
      <c r="B406" s="55" t="s">
        <v>156</v>
      </c>
      <c r="C406" s="55" t="s">
        <v>156</v>
      </c>
      <c r="I406" s="55" t="s">
        <v>156</v>
      </c>
      <c r="K406" s="55" t="s">
        <v>156</v>
      </c>
      <c r="L406" s="55" t="s">
        <v>156</v>
      </c>
      <c r="M406" s="55" t="s">
        <v>156</v>
      </c>
      <c r="N406" s="55" t="s">
        <v>156</v>
      </c>
      <c r="AB406" s="55" t="s">
        <v>156</v>
      </c>
      <c r="AC406" s="55" t="s">
        <v>156</v>
      </c>
      <c r="AD406" s="55" t="s">
        <v>156</v>
      </c>
      <c r="AE406" s="55" t="s">
        <v>156</v>
      </c>
      <c r="AF406" s="55" t="s">
        <v>156</v>
      </c>
      <c r="AG406" s="55" t="s">
        <v>156</v>
      </c>
      <c r="AH406" s="55" t="s">
        <v>156</v>
      </c>
      <c r="AI406" s="55" t="s">
        <v>156</v>
      </c>
      <c r="AJ406" s="55" t="s">
        <v>156</v>
      </c>
      <c r="AK406" s="55" t="s">
        <v>156</v>
      </c>
      <c r="AL406" s="55" t="s">
        <v>156</v>
      </c>
      <c r="AM406" s="55" t="s">
        <v>156</v>
      </c>
      <c r="AN406" s="55" t="s">
        <v>156</v>
      </c>
      <c r="AO406" s="55" t="s">
        <v>156</v>
      </c>
      <c r="AP406" s="55" t="s">
        <v>156</v>
      </c>
      <c r="AQ406" s="55" t="s">
        <v>156</v>
      </c>
      <c r="AR406" s="55" t="s">
        <v>156</v>
      </c>
      <c r="AS406" s="55" t="s">
        <v>156</v>
      </c>
      <c r="AT406" s="55" t="s">
        <v>156</v>
      </c>
      <c r="AU406" s="55" t="s">
        <v>156</v>
      </c>
      <c r="AV406" s="55" t="s">
        <v>156</v>
      </c>
      <c r="AW406" s="55" t="s">
        <v>156</v>
      </c>
      <c r="AX406" s="55" t="s">
        <v>156</v>
      </c>
      <c r="AY406" s="55" t="s">
        <v>156</v>
      </c>
      <c r="AZ406" s="55" t="s">
        <v>156</v>
      </c>
    </row>
    <row r="407" spans="1:52" s="4" customFormat="1" ht="27" customHeight="1" x14ac:dyDescent="0.15">
      <c r="B407" s="4" t="s">
        <v>260</v>
      </c>
      <c r="K407" s="4" t="s">
        <v>67</v>
      </c>
      <c r="L407" s="555" t="s">
        <v>687</v>
      </c>
      <c r="M407" s="555"/>
      <c r="N407" s="555"/>
      <c r="O407" s="555"/>
      <c r="P407" s="555"/>
      <c r="Q407" s="555"/>
      <c r="R407" s="555"/>
      <c r="S407" s="555"/>
      <c r="T407" s="555"/>
      <c r="U407" s="555"/>
      <c r="V407" s="555"/>
      <c r="W407" s="555"/>
      <c r="X407" s="4" t="s">
        <v>68</v>
      </c>
      <c r="Y407" s="4" t="s">
        <v>67</v>
      </c>
      <c r="AF407" s="4" t="s">
        <v>68</v>
      </c>
    </row>
    <row r="408" spans="1:52" s="55" customFormat="1" ht="2.85" customHeight="1" x14ac:dyDescent="0.15">
      <c r="A408" s="55" t="s">
        <v>156</v>
      </c>
      <c r="B408" s="55" t="s">
        <v>156</v>
      </c>
      <c r="C408" s="55" t="s">
        <v>156</v>
      </c>
      <c r="I408" s="55" t="s">
        <v>156</v>
      </c>
      <c r="K408" s="55" t="s">
        <v>156</v>
      </c>
      <c r="L408" s="55" t="s">
        <v>156</v>
      </c>
      <c r="M408" s="55" t="s">
        <v>156</v>
      </c>
      <c r="N408" s="55" t="s">
        <v>156</v>
      </c>
      <c r="AB408" s="55" t="s">
        <v>156</v>
      </c>
      <c r="AC408" s="55" t="s">
        <v>156</v>
      </c>
      <c r="AD408" s="55" t="s">
        <v>156</v>
      </c>
      <c r="AE408" s="55" t="s">
        <v>156</v>
      </c>
      <c r="AF408" s="55" t="s">
        <v>156</v>
      </c>
      <c r="AG408" s="55" t="s">
        <v>156</v>
      </c>
      <c r="AH408" s="55" t="s">
        <v>156</v>
      </c>
      <c r="AI408" s="55" t="s">
        <v>156</v>
      </c>
      <c r="AJ408" s="55" t="s">
        <v>156</v>
      </c>
      <c r="AK408" s="55" t="s">
        <v>156</v>
      </c>
      <c r="AL408" s="55" t="s">
        <v>156</v>
      </c>
      <c r="AM408" s="55" t="s">
        <v>156</v>
      </c>
      <c r="AN408" s="55" t="s">
        <v>156</v>
      </c>
      <c r="AO408" s="55" t="s">
        <v>156</v>
      </c>
      <c r="AP408" s="55" t="s">
        <v>156</v>
      </c>
      <c r="AQ408" s="55" t="s">
        <v>156</v>
      </c>
      <c r="AR408" s="55" t="s">
        <v>156</v>
      </c>
      <c r="AS408" s="55" t="s">
        <v>156</v>
      </c>
      <c r="AT408" s="55" t="s">
        <v>156</v>
      </c>
      <c r="AU408" s="55" t="s">
        <v>156</v>
      </c>
      <c r="AV408" s="55" t="s">
        <v>156</v>
      </c>
      <c r="AW408" s="55" t="s">
        <v>156</v>
      </c>
      <c r="AX408" s="55" t="s">
        <v>156</v>
      </c>
      <c r="AY408" s="55" t="s">
        <v>156</v>
      </c>
      <c r="AZ408" s="55" t="s">
        <v>156</v>
      </c>
    </row>
    <row r="409" spans="1:52" s="4" customFormat="1" ht="18" customHeight="1" x14ac:dyDescent="0.15">
      <c r="A409" s="12"/>
      <c r="B409" s="352" t="s">
        <v>262</v>
      </c>
      <c r="C409" s="352"/>
      <c r="D409" s="352"/>
      <c r="E409" s="352"/>
      <c r="F409" s="352"/>
      <c r="G409" s="352"/>
      <c r="H409" s="352"/>
      <c r="I409" s="352"/>
      <c r="J409" s="12"/>
      <c r="K409" s="352" t="s">
        <v>67</v>
      </c>
      <c r="L409" s="622" t="s">
        <v>685</v>
      </c>
      <c r="M409" s="622"/>
      <c r="N409" s="622"/>
      <c r="O409" s="716"/>
      <c r="P409" s="716"/>
      <c r="Q409" s="716"/>
      <c r="R409" s="716"/>
      <c r="S409" s="716"/>
      <c r="T409" s="716"/>
      <c r="U409" s="449" t="s">
        <v>686</v>
      </c>
      <c r="V409" s="449"/>
      <c r="W409" s="449"/>
      <c r="X409" s="352" t="s">
        <v>68</v>
      </c>
      <c r="Y409" s="91" t="s">
        <v>67</v>
      </c>
      <c r="AF409" s="4" t="s">
        <v>68</v>
      </c>
    </row>
    <row r="410" spans="1:52" s="55" customFormat="1" ht="3" customHeight="1" x14ac:dyDescent="0.15">
      <c r="A410" s="55" t="s">
        <v>156</v>
      </c>
      <c r="B410" s="352"/>
      <c r="C410" s="352"/>
      <c r="D410" s="352"/>
      <c r="E410" s="352"/>
      <c r="F410" s="352"/>
      <c r="G410" s="352"/>
      <c r="H410" s="352"/>
      <c r="I410" s="352"/>
      <c r="K410" s="352"/>
      <c r="L410" s="55" t="s">
        <v>156</v>
      </c>
      <c r="M410" s="55" t="s">
        <v>156</v>
      </c>
      <c r="N410" s="55" t="s">
        <v>156</v>
      </c>
      <c r="X410" s="352"/>
      <c r="AB410" s="55" t="s">
        <v>156</v>
      </c>
      <c r="AC410" s="55" t="s">
        <v>156</v>
      </c>
      <c r="AD410" s="55" t="s">
        <v>156</v>
      </c>
      <c r="AE410" s="55" t="s">
        <v>156</v>
      </c>
      <c r="AF410" s="55" t="s">
        <v>156</v>
      </c>
      <c r="AG410" s="55" t="s">
        <v>156</v>
      </c>
      <c r="AH410" s="55" t="s">
        <v>156</v>
      </c>
      <c r="AI410" s="55" t="s">
        <v>156</v>
      </c>
      <c r="AJ410" s="55" t="s">
        <v>156</v>
      </c>
      <c r="AK410" s="55" t="s">
        <v>156</v>
      </c>
      <c r="AL410" s="55" t="s">
        <v>156</v>
      </c>
      <c r="AM410" s="55" t="s">
        <v>156</v>
      </c>
      <c r="AN410" s="55" t="s">
        <v>156</v>
      </c>
      <c r="AO410" s="55" t="s">
        <v>156</v>
      </c>
      <c r="AP410" s="55" t="s">
        <v>156</v>
      </c>
      <c r="AQ410" s="55" t="s">
        <v>156</v>
      </c>
      <c r="AR410" s="55" t="s">
        <v>156</v>
      </c>
      <c r="AS410" s="55" t="s">
        <v>156</v>
      </c>
      <c r="AT410" s="55" t="s">
        <v>156</v>
      </c>
      <c r="AU410" s="55" t="s">
        <v>156</v>
      </c>
      <c r="AV410" s="55" t="s">
        <v>156</v>
      </c>
      <c r="AW410" s="55" t="s">
        <v>156</v>
      </c>
      <c r="AX410" s="55" t="s">
        <v>156</v>
      </c>
      <c r="AY410" s="55" t="s">
        <v>156</v>
      </c>
      <c r="AZ410" s="55" t="s">
        <v>156</v>
      </c>
    </row>
    <row r="411" spans="1:52" s="4" customFormat="1" ht="18" customHeight="1" x14ac:dyDescent="0.15">
      <c r="A411" s="12"/>
      <c r="B411" s="352"/>
      <c r="C411" s="352"/>
      <c r="D411" s="352"/>
      <c r="E411" s="352"/>
      <c r="F411" s="352"/>
      <c r="G411" s="352"/>
      <c r="H411" s="352"/>
      <c r="I411" s="352"/>
      <c r="J411" s="12"/>
      <c r="K411" s="352"/>
      <c r="L411" s="716"/>
      <c r="M411" s="716"/>
      <c r="N411" s="716"/>
      <c r="O411" s="716"/>
      <c r="P411" s="716"/>
      <c r="Q411" s="716"/>
      <c r="R411" s="716"/>
      <c r="S411" s="716"/>
      <c r="T411" s="716"/>
      <c r="U411" s="716"/>
      <c r="V411" s="716"/>
      <c r="W411" s="161" t="s">
        <v>681</v>
      </c>
      <c r="X411" s="352"/>
      <c r="Y411" s="91"/>
      <c r="Z411" s="110"/>
      <c r="AA411" s="110"/>
      <c r="AB411" s="110"/>
      <c r="AC411" s="110"/>
      <c r="AD411" s="110"/>
      <c r="AE411" s="110"/>
    </row>
    <row r="412" spans="1:52" s="55" customFormat="1" ht="2.85" customHeight="1" x14ac:dyDescent="0.15">
      <c r="A412" s="55" t="s">
        <v>156</v>
      </c>
      <c r="B412" s="55" t="s">
        <v>156</v>
      </c>
      <c r="C412" s="55" t="s">
        <v>156</v>
      </c>
      <c r="I412" s="55" t="s">
        <v>156</v>
      </c>
      <c r="K412" s="55" t="s">
        <v>156</v>
      </c>
      <c r="L412" s="55" t="s">
        <v>156</v>
      </c>
      <c r="M412" s="55" t="s">
        <v>156</v>
      </c>
      <c r="N412" s="55" t="s">
        <v>156</v>
      </c>
      <c r="AB412" s="55" t="s">
        <v>156</v>
      </c>
      <c r="AC412" s="55" t="s">
        <v>156</v>
      </c>
      <c r="AD412" s="55" t="s">
        <v>156</v>
      </c>
      <c r="AE412" s="55" t="s">
        <v>156</v>
      </c>
      <c r="AF412" s="55" t="s">
        <v>156</v>
      </c>
      <c r="AG412" s="55" t="s">
        <v>156</v>
      </c>
      <c r="AH412" s="55" t="s">
        <v>156</v>
      </c>
      <c r="AI412" s="55" t="s">
        <v>156</v>
      </c>
      <c r="AJ412" s="55" t="s">
        <v>156</v>
      </c>
      <c r="AK412" s="55" t="s">
        <v>156</v>
      </c>
      <c r="AL412" s="55" t="s">
        <v>156</v>
      </c>
      <c r="AM412" s="55" t="s">
        <v>156</v>
      </c>
      <c r="AN412" s="55" t="s">
        <v>156</v>
      </c>
      <c r="AO412" s="55" t="s">
        <v>156</v>
      </c>
      <c r="AP412" s="55" t="s">
        <v>156</v>
      </c>
      <c r="AQ412" s="55" t="s">
        <v>156</v>
      </c>
      <c r="AR412" s="55" t="s">
        <v>156</v>
      </c>
      <c r="AS412" s="55" t="s">
        <v>156</v>
      </c>
      <c r="AT412" s="55" t="s">
        <v>156</v>
      </c>
      <c r="AU412" s="55" t="s">
        <v>156</v>
      </c>
      <c r="AV412" s="55" t="s">
        <v>156</v>
      </c>
      <c r="AW412" s="55" t="s">
        <v>156</v>
      </c>
      <c r="AX412" s="55" t="s">
        <v>156</v>
      </c>
      <c r="AY412" s="55" t="s">
        <v>156</v>
      </c>
      <c r="AZ412" s="55" t="s">
        <v>156</v>
      </c>
    </row>
    <row r="413" spans="1:52" s="4" customFormat="1" ht="12.75" customHeight="1" x14ac:dyDescent="0.15">
      <c r="A413" s="12"/>
      <c r="B413" s="12" t="s">
        <v>263</v>
      </c>
      <c r="C413" s="12"/>
      <c r="D413" s="12"/>
      <c r="E413" s="12"/>
      <c r="F413" s="12"/>
      <c r="G413" s="12"/>
      <c r="H413" s="12"/>
      <c r="I413" s="12"/>
      <c r="J413" s="12"/>
      <c r="K413" s="91" t="s">
        <v>67</v>
      </c>
      <c r="L413" s="670" t="s">
        <v>755</v>
      </c>
      <c r="M413" s="670"/>
      <c r="N413" s="670"/>
      <c r="O413" s="670"/>
      <c r="P413" s="670"/>
      <c r="Q413" s="670"/>
      <c r="R413" s="670"/>
      <c r="S413" s="670"/>
      <c r="T413" s="670"/>
      <c r="U413" s="670"/>
      <c r="V413" s="670"/>
      <c r="W413" s="670"/>
      <c r="X413" s="4" t="s">
        <v>68</v>
      </c>
      <c r="Y413" s="91" t="s">
        <v>67</v>
      </c>
      <c r="AF413" s="4" t="s">
        <v>68</v>
      </c>
    </row>
    <row r="414" spans="1:52" s="55" customFormat="1" ht="2.85" customHeight="1" x14ac:dyDescent="0.15">
      <c r="A414" s="55" t="s">
        <v>156</v>
      </c>
      <c r="B414" s="55" t="s">
        <v>156</v>
      </c>
      <c r="C414" s="55" t="s">
        <v>156</v>
      </c>
      <c r="I414" s="55" t="s">
        <v>156</v>
      </c>
      <c r="K414" s="55" t="s">
        <v>156</v>
      </c>
      <c r="L414" s="55" t="s">
        <v>156</v>
      </c>
      <c r="M414" s="55" t="s">
        <v>156</v>
      </c>
      <c r="N414" s="55" t="s">
        <v>156</v>
      </c>
      <c r="AB414" s="55" t="s">
        <v>156</v>
      </c>
      <c r="AC414" s="55" t="s">
        <v>156</v>
      </c>
      <c r="AD414" s="55" t="s">
        <v>156</v>
      </c>
      <c r="AE414" s="55" t="s">
        <v>156</v>
      </c>
      <c r="AF414" s="55" t="s">
        <v>156</v>
      </c>
      <c r="AG414" s="55" t="s">
        <v>156</v>
      </c>
      <c r="AH414" s="55" t="s">
        <v>156</v>
      </c>
      <c r="AI414" s="55" t="s">
        <v>156</v>
      </c>
      <c r="AJ414" s="55" t="s">
        <v>156</v>
      </c>
      <c r="AK414" s="55" t="s">
        <v>156</v>
      </c>
      <c r="AL414" s="55" t="s">
        <v>156</v>
      </c>
      <c r="AM414" s="55" t="s">
        <v>156</v>
      </c>
      <c r="AN414" s="55" t="s">
        <v>156</v>
      </c>
      <c r="AO414" s="55" t="s">
        <v>156</v>
      </c>
      <c r="AP414" s="55" t="s">
        <v>156</v>
      </c>
      <c r="AQ414" s="55" t="s">
        <v>156</v>
      </c>
      <c r="AR414" s="55" t="s">
        <v>156</v>
      </c>
      <c r="AS414" s="55" t="s">
        <v>156</v>
      </c>
      <c r="AT414" s="55" t="s">
        <v>156</v>
      </c>
      <c r="AU414" s="55" t="s">
        <v>156</v>
      </c>
      <c r="AV414" s="55" t="s">
        <v>156</v>
      </c>
      <c r="AW414" s="55" t="s">
        <v>156</v>
      </c>
      <c r="AX414" s="55" t="s">
        <v>156</v>
      </c>
      <c r="AY414" s="55" t="s">
        <v>156</v>
      </c>
      <c r="AZ414" s="55" t="s">
        <v>156</v>
      </c>
    </row>
    <row r="415" spans="1:52" s="4" customFormat="1" ht="12.75" customHeight="1" x14ac:dyDescent="0.1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row>
    <row r="416" spans="1:52" s="55" customFormat="1" ht="2.85" customHeight="1" x14ac:dyDescent="0.15">
      <c r="A416" s="55" t="s">
        <v>156</v>
      </c>
      <c r="B416" s="55" t="s">
        <v>156</v>
      </c>
      <c r="C416" s="55" t="s">
        <v>156</v>
      </c>
      <c r="I416" s="55" t="s">
        <v>156</v>
      </c>
      <c r="K416" s="55" t="s">
        <v>156</v>
      </c>
      <c r="L416" s="55" t="s">
        <v>156</v>
      </c>
      <c r="M416" s="55" t="s">
        <v>156</v>
      </c>
      <c r="N416" s="55" t="s">
        <v>156</v>
      </c>
      <c r="AB416" s="55" t="s">
        <v>156</v>
      </c>
      <c r="AC416" s="55" t="s">
        <v>156</v>
      </c>
      <c r="AD416" s="55" t="s">
        <v>156</v>
      </c>
      <c r="AE416" s="55" t="s">
        <v>156</v>
      </c>
      <c r="AF416" s="55" t="s">
        <v>156</v>
      </c>
      <c r="AG416" s="55" t="s">
        <v>156</v>
      </c>
      <c r="AH416" s="55" t="s">
        <v>156</v>
      </c>
      <c r="AI416" s="55" t="s">
        <v>156</v>
      </c>
      <c r="AJ416" s="55" t="s">
        <v>156</v>
      </c>
      <c r="AK416" s="55" t="s">
        <v>156</v>
      </c>
      <c r="AL416" s="55" t="s">
        <v>156</v>
      </c>
      <c r="AM416" s="55" t="s">
        <v>156</v>
      </c>
      <c r="AN416" s="55" t="s">
        <v>156</v>
      </c>
      <c r="AO416" s="55" t="s">
        <v>156</v>
      </c>
      <c r="AP416" s="55" t="s">
        <v>156</v>
      </c>
      <c r="AQ416" s="55" t="s">
        <v>156</v>
      </c>
      <c r="AR416" s="55" t="s">
        <v>156</v>
      </c>
      <c r="AS416" s="55" t="s">
        <v>156</v>
      </c>
      <c r="AT416" s="55" t="s">
        <v>156</v>
      </c>
      <c r="AU416" s="55" t="s">
        <v>156</v>
      </c>
      <c r="AV416" s="55" t="s">
        <v>156</v>
      </c>
      <c r="AW416" s="55" t="s">
        <v>156</v>
      </c>
      <c r="AX416" s="55" t="s">
        <v>156</v>
      </c>
      <c r="AY416" s="55" t="s">
        <v>156</v>
      </c>
      <c r="AZ416" s="55" t="s">
        <v>156</v>
      </c>
    </row>
    <row r="417" spans="1:52" s="4" customFormat="1" ht="12.75" customHeight="1" x14ac:dyDescent="0.15">
      <c r="A417" s="12" t="s">
        <v>256</v>
      </c>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row>
    <row r="418" spans="1:52" s="55" customFormat="1" ht="2.85" customHeight="1" x14ac:dyDescent="0.15">
      <c r="A418" s="12"/>
      <c r="B418" s="55" t="s">
        <v>156</v>
      </c>
      <c r="C418" s="55" t="s">
        <v>156</v>
      </c>
      <c r="I418" s="55" t="s">
        <v>156</v>
      </c>
      <c r="K418" s="55" t="s">
        <v>156</v>
      </c>
      <c r="L418" s="55" t="s">
        <v>156</v>
      </c>
      <c r="M418" s="55" t="s">
        <v>156</v>
      </c>
      <c r="N418" s="55" t="s">
        <v>156</v>
      </c>
      <c r="AB418" s="55" t="s">
        <v>156</v>
      </c>
      <c r="AC418" s="55" t="s">
        <v>156</v>
      </c>
      <c r="AD418" s="55" t="s">
        <v>156</v>
      </c>
      <c r="AE418" s="55" t="s">
        <v>156</v>
      </c>
      <c r="AF418" s="55" t="s">
        <v>156</v>
      </c>
      <c r="AG418" s="55" t="s">
        <v>156</v>
      </c>
      <c r="AH418" s="55" t="s">
        <v>156</v>
      </c>
      <c r="AI418" s="55" t="s">
        <v>156</v>
      </c>
      <c r="AJ418" s="55" t="s">
        <v>156</v>
      </c>
      <c r="AK418" s="55" t="s">
        <v>156</v>
      </c>
      <c r="AL418" s="55" t="s">
        <v>156</v>
      </c>
      <c r="AM418" s="55" t="s">
        <v>156</v>
      </c>
      <c r="AN418" s="55" t="s">
        <v>156</v>
      </c>
      <c r="AO418" s="55" t="s">
        <v>156</v>
      </c>
      <c r="AP418" s="55" t="s">
        <v>156</v>
      </c>
      <c r="AQ418" s="55" t="s">
        <v>156</v>
      </c>
      <c r="AR418" s="55" t="s">
        <v>156</v>
      </c>
      <c r="AS418" s="55" t="s">
        <v>156</v>
      </c>
      <c r="AT418" s="55" t="s">
        <v>156</v>
      </c>
      <c r="AU418" s="55" t="s">
        <v>156</v>
      </c>
      <c r="AV418" s="55" t="s">
        <v>156</v>
      </c>
      <c r="AW418" s="55" t="s">
        <v>156</v>
      </c>
      <c r="AX418" s="55" t="s">
        <v>156</v>
      </c>
      <c r="AY418" s="55" t="s">
        <v>156</v>
      </c>
      <c r="AZ418" s="55" t="s">
        <v>156</v>
      </c>
    </row>
    <row r="419" spans="1:52" s="4" customFormat="1" ht="12.75" customHeight="1" x14ac:dyDescent="0.15">
      <c r="A419" s="12"/>
      <c r="B419" s="12" t="s">
        <v>259</v>
      </c>
      <c r="C419" s="12"/>
      <c r="D419" s="12"/>
      <c r="E419" s="12"/>
      <c r="F419" s="12"/>
      <c r="G419" s="12"/>
      <c r="H419" s="12"/>
      <c r="I419" s="12"/>
      <c r="J419" s="12"/>
      <c r="K419" s="319"/>
      <c r="L419" s="319"/>
      <c r="M419" s="319"/>
      <c r="N419" s="319"/>
      <c r="O419" s="319"/>
      <c r="P419" s="319"/>
      <c r="Q419" s="319"/>
      <c r="R419" s="319"/>
      <c r="S419" s="319"/>
      <c r="T419" s="319"/>
      <c r="U419" s="319"/>
      <c r="V419" s="319"/>
      <c r="W419" s="319"/>
      <c r="X419" s="319"/>
      <c r="Y419" s="319"/>
      <c r="Z419" s="319"/>
      <c r="AA419" s="319"/>
      <c r="AB419" s="319"/>
      <c r="AC419" s="319"/>
      <c r="AD419" s="319"/>
      <c r="AE419" s="319"/>
      <c r="AF419" s="319"/>
    </row>
    <row r="420" spans="1:52" s="55" customFormat="1" ht="2.85" customHeight="1" x14ac:dyDescent="0.15">
      <c r="A420" s="55" t="s">
        <v>156</v>
      </c>
      <c r="B420" s="55" t="s">
        <v>156</v>
      </c>
      <c r="C420" s="55" t="s">
        <v>156</v>
      </c>
      <c r="I420" s="55" t="s">
        <v>156</v>
      </c>
      <c r="K420" s="55" t="s">
        <v>156</v>
      </c>
      <c r="L420" s="55" t="s">
        <v>156</v>
      </c>
      <c r="M420" s="55" t="s">
        <v>156</v>
      </c>
      <c r="N420" s="55" t="s">
        <v>156</v>
      </c>
      <c r="AB420" s="55" t="s">
        <v>156</v>
      </c>
      <c r="AC420" s="55" t="s">
        <v>156</v>
      </c>
      <c r="AD420" s="55" t="s">
        <v>156</v>
      </c>
      <c r="AE420" s="55" t="s">
        <v>156</v>
      </c>
      <c r="AF420" s="55" t="s">
        <v>156</v>
      </c>
      <c r="AG420" s="55" t="s">
        <v>156</v>
      </c>
      <c r="AH420" s="55" t="s">
        <v>156</v>
      </c>
      <c r="AI420" s="55" t="s">
        <v>156</v>
      </c>
      <c r="AJ420" s="55" t="s">
        <v>156</v>
      </c>
      <c r="AK420" s="55" t="s">
        <v>156</v>
      </c>
      <c r="AL420" s="55" t="s">
        <v>156</v>
      </c>
      <c r="AM420" s="55" t="s">
        <v>156</v>
      </c>
      <c r="AN420" s="55" t="s">
        <v>156</v>
      </c>
      <c r="AO420" s="55" t="s">
        <v>156</v>
      </c>
      <c r="AP420" s="55" t="s">
        <v>156</v>
      </c>
      <c r="AQ420" s="55" t="s">
        <v>156</v>
      </c>
      <c r="AR420" s="55" t="s">
        <v>156</v>
      </c>
      <c r="AS420" s="55" t="s">
        <v>156</v>
      </c>
      <c r="AT420" s="55" t="s">
        <v>156</v>
      </c>
      <c r="AU420" s="55" t="s">
        <v>156</v>
      </c>
      <c r="AV420" s="55" t="s">
        <v>156</v>
      </c>
      <c r="AW420" s="55" t="s">
        <v>156</v>
      </c>
      <c r="AX420" s="55" t="s">
        <v>156</v>
      </c>
      <c r="AY420" s="55" t="s">
        <v>156</v>
      </c>
      <c r="AZ420" s="55" t="s">
        <v>156</v>
      </c>
    </row>
    <row r="421" spans="1:52" s="4" customFormat="1" ht="12.75" customHeight="1" x14ac:dyDescent="0.15">
      <c r="A421" s="12"/>
      <c r="B421" s="12" t="s">
        <v>261</v>
      </c>
      <c r="C421" s="12"/>
      <c r="D421" s="12"/>
      <c r="E421" s="12"/>
      <c r="F421" s="12"/>
      <c r="G421" s="12"/>
      <c r="H421" s="12"/>
      <c r="I421" s="12"/>
      <c r="J421" s="12"/>
      <c r="K421" s="319"/>
      <c r="L421" s="319"/>
      <c r="M421" s="319"/>
      <c r="N421" s="319"/>
      <c r="O421" s="319"/>
      <c r="P421" s="319"/>
      <c r="Q421" s="319"/>
      <c r="R421" s="319"/>
      <c r="S421" s="319"/>
      <c r="T421" s="319"/>
      <c r="U421" s="319"/>
      <c r="V421" s="319"/>
      <c r="W421" s="319"/>
      <c r="X421" s="319"/>
      <c r="Y421" s="319"/>
      <c r="Z421" s="319"/>
      <c r="AA421" s="319"/>
      <c r="AB421" s="319"/>
      <c r="AC421" s="319"/>
      <c r="AD421" s="319"/>
      <c r="AE421" s="319"/>
      <c r="AF421" s="319"/>
    </row>
    <row r="422" spans="1:52" s="55" customFormat="1" ht="2.25" customHeight="1" x14ac:dyDescent="0.15">
      <c r="A422" s="57" t="s">
        <v>156</v>
      </c>
      <c r="B422" s="57" t="s">
        <v>156</v>
      </c>
      <c r="C422" s="57" t="s">
        <v>156</v>
      </c>
      <c r="D422" s="57"/>
      <c r="E422" s="57"/>
      <c r="F422" s="57"/>
      <c r="G422" s="57"/>
      <c r="H422" s="57"/>
      <c r="I422" s="57" t="s">
        <v>156</v>
      </c>
      <c r="J422" s="57"/>
      <c r="K422" s="57" t="s">
        <v>156</v>
      </c>
      <c r="L422" s="57" t="s">
        <v>156</v>
      </c>
      <c r="M422" s="57" t="s">
        <v>156</v>
      </c>
      <c r="N422" s="57" t="s">
        <v>156</v>
      </c>
      <c r="O422" s="57"/>
      <c r="P422" s="57"/>
      <c r="Q422" s="57"/>
      <c r="R422" s="57"/>
      <c r="S422" s="57"/>
      <c r="T422" s="57"/>
      <c r="U422" s="57"/>
      <c r="V422" s="57"/>
      <c r="W422" s="57"/>
      <c r="X422" s="57"/>
      <c r="Y422" s="57"/>
      <c r="Z422" s="57"/>
      <c r="AA422" s="57"/>
      <c r="AB422" s="57" t="s">
        <v>156</v>
      </c>
      <c r="AC422" s="57" t="s">
        <v>156</v>
      </c>
      <c r="AD422" s="57" t="s">
        <v>156</v>
      </c>
      <c r="AE422" s="57" t="s">
        <v>156</v>
      </c>
      <c r="AF422" s="57" t="s">
        <v>156</v>
      </c>
      <c r="AG422" s="55" t="s">
        <v>156</v>
      </c>
      <c r="AH422" s="55" t="s">
        <v>156</v>
      </c>
      <c r="AI422" s="55" t="s">
        <v>156</v>
      </c>
      <c r="AJ422" s="55" t="s">
        <v>156</v>
      </c>
      <c r="AK422" s="55" t="s">
        <v>156</v>
      </c>
      <c r="AL422" s="55" t="s">
        <v>156</v>
      </c>
      <c r="AM422" s="55" t="s">
        <v>156</v>
      </c>
      <c r="AN422" s="55" t="s">
        <v>156</v>
      </c>
      <c r="AO422" s="55" t="s">
        <v>156</v>
      </c>
      <c r="AP422" s="55" t="s">
        <v>156</v>
      </c>
      <c r="AQ422" s="55" t="s">
        <v>156</v>
      </c>
      <c r="AR422" s="55" t="s">
        <v>156</v>
      </c>
      <c r="AS422" s="55" t="s">
        <v>156</v>
      </c>
      <c r="AT422" s="55" t="s">
        <v>156</v>
      </c>
      <c r="AU422" s="55" t="s">
        <v>156</v>
      </c>
      <c r="AV422" s="55" t="s">
        <v>156</v>
      </c>
      <c r="AW422" s="55" t="s">
        <v>156</v>
      </c>
      <c r="AX422" s="55" t="s">
        <v>156</v>
      </c>
      <c r="AY422" s="55" t="s">
        <v>156</v>
      </c>
      <c r="AZ422" s="55" t="s">
        <v>156</v>
      </c>
    </row>
    <row r="423" spans="1:52" s="55" customFormat="1" ht="2.25" customHeight="1" x14ac:dyDescent="0.15">
      <c r="A423" s="55" t="s">
        <v>156</v>
      </c>
      <c r="B423" s="55" t="s">
        <v>156</v>
      </c>
      <c r="C423" s="55" t="s">
        <v>156</v>
      </c>
      <c r="I423" s="55" t="s">
        <v>156</v>
      </c>
      <c r="K423" s="55" t="s">
        <v>156</v>
      </c>
      <c r="L423" s="55" t="s">
        <v>156</v>
      </c>
      <c r="M423" s="55" t="s">
        <v>156</v>
      </c>
      <c r="N423" s="55" t="s">
        <v>156</v>
      </c>
      <c r="AB423" s="55" t="s">
        <v>156</v>
      </c>
      <c r="AC423" s="55" t="s">
        <v>156</v>
      </c>
      <c r="AD423" s="55" t="s">
        <v>156</v>
      </c>
      <c r="AE423" s="55" t="s">
        <v>156</v>
      </c>
      <c r="AF423" s="55" t="s">
        <v>156</v>
      </c>
      <c r="AG423" s="55" t="s">
        <v>156</v>
      </c>
      <c r="AH423" s="55" t="s">
        <v>156</v>
      </c>
      <c r="AI423" s="55" t="s">
        <v>156</v>
      </c>
      <c r="AJ423" s="55" t="s">
        <v>156</v>
      </c>
      <c r="AK423" s="55" t="s">
        <v>156</v>
      </c>
      <c r="AL423" s="55" t="s">
        <v>156</v>
      </c>
      <c r="AM423" s="55" t="s">
        <v>156</v>
      </c>
      <c r="AN423" s="55" t="s">
        <v>156</v>
      </c>
      <c r="AO423" s="55" t="s">
        <v>156</v>
      </c>
      <c r="AP423" s="55" t="s">
        <v>156</v>
      </c>
      <c r="AQ423" s="55" t="s">
        <v>156</v>
      </c>
      <c r="AR423" s="55" t="s">
        <v>156</v>
      </c>
      <c r="AS423" s="55" t="s">
        <v>156</v>
      </c>
      <c r="AT423" s="55" t="s">
        <v>156</v>
      </c>
      <c r="AU423" s="55" t="s">
        <v>156</v>
      </c>
      <c r="AV423" s="55" t="s">
        <v>156</v>
      </c>
      <c r="AW423" s="55" t="s">
        <v>156</v>
      </c>
      <c r="AX423" s="55" t="s">
        <v>156</v>
      </c>
      <c r="AY423" s="55" t="s">
        <v>156</v>
      </c>
      <c r="AZ423" s="55" t="s">
        <v>156</v>
      </c>
    </row>
    <row r="424" spans="1:52" s="4" customFormat="1" ht="12.75" customHeight="1" x14ac:dyDescent="0.15">
      <c r="A424" s="12" t="s">
        <v>257</v>
      </c>
      <c r="B424" s="12"/>
      <c r="C424" s="12"/>
      <c r="D424" s="12"/>
      <c r="E424" s="12"/>
      <c r="F424" s="12"/>
      <c r="G424" s="12"/>
      <c r="H424" s="12"/>
      <c r="I424" s="12"/>
      <c r="J424" s="12"/>
      <c r="K424" s="319"/>
      <c r="L424" s="319"/>
      <c r="M424" s="319"/>
      <c r="N424" s="319"/>
      <c r="O424" s="319"/>
      <c r="P424" s="319"/>
      <c r="Q424" s="319"/>
      <c r="R424" s="319"/>
      <c r="S424" s="319"/>
      <c r="T424" s="319"/>
      <c r="U424" s="319"/>
      <c r="V424" s="319"/>
      <c r="W424" s="319"/>
      <c r="X424" s="319"/>
      <c r="Y424" s="319"/>
      <c r="Z424" s="319"/>
      <c r="AA424" s="319"/>
      <c r="AB424" s="319"/>
      <c r="AC424" s="319"/>
      <c r="AD424" s="319"/>
      <c r="AE424" s="319"/>
      <c r="AF424" s="319"/>
    </row>
    <row r="425" spans="1:52" s="55" customFormat="1" ht="2.85" customHeight="1" x14ac:dyDescent="0.15">
      <c r="A425" s="57" t="s">
        <v>156</v>
      </c>
      <c r="B425" s="57" t="s">
        <v>156</v>
      </c>
      <c r="C425" s="57" t="s">
        <v>156</v>
      </c>
      <c r="D425" s="57"/>
      <c r="E425" s="57"/>
      <c r="F425" s="57"/>
      <c r="G425" s="57"/>
      <c r="H425" s="57"/>
      <c r="I425" s="57" t="s">
        <v>156</v>
      </c>
      <c r="J425" s="57"/>
      <c r="K425" s="57" t="s">
        <v>156</v>
      </c>
      <c r="L425" s="57" t="s">
        <v>156</v>
      </c>
      <c r="M425" s="57" t="s">
        <v>156</v>
      </c>
      <c r="N425" s="57" t="s">
        <v>156</v>
      </c>
      <c r="O425" s="57"/>
      <c r="P425" s="57"/>
      <c r="Q425" s="57"/>
      <c r="R425" s="57"/>
      <c r="S425" s="57"/>
      <c r="T425" s="57"/>
      <c r="U425" s="57"/>
      <c r="V425" s="57"/>
      <c r="W425" s="57"/>
      <c r="X425" s="57"/>
      <c r="Y425" s="57"/>
      <c r="Z425" s="57"/>
      <c r="AA425" s="57"/>
      <c r="AB425" s="57" t="s">
        <v>156</v>
      </c>
      <c r="AC425" s="57" t="s">
        <v>156</v>
      </c>
      <c r="AD425" s="57" t="s">
        <v>156</v>
      </c>
      <c r="AE425" s="57" t="s">
        <v>156</v>
      </c>
      <c r="AF425" s="57" t="s">
        <v>156</v>
      </c>
      <c r="AG425" s="55" t="s">
        <v>156</v>
      </c>
      <c r="AH425" s="55" t="s">
        <v>156</v>
      </c>
      <c r="AI425" s="55" t="s">
        <v>156</v>
      </c>
      <c r="AJ425" s="55" t="s">
        <v>156</v>
      </c>
      <c r="AK425" s="55" t="s">
        <v>156</v>
      </c>
      <c r="AL425" s="55" t="s">
        <v>156</v>
      </c>
      <c r="AM425" s="55" t="s">
        <v>156</v>
      </c>
      <c r="AN425" s="55" t="s">
        <v>156</v>
      </c>
      <c r="AO425" s="55" t="s">
        <v>156</v>
      </c>
      <c r="AP425" s="55" t="s">
        <v>156</v>
      </c>
      <c r="AQ425" s="55" t="s">
        <v>156</v>
      </c>
      <c r="AR425" s="55" t="s">
        <v>156</v>
      </c>
      <c r="AS425" s="55" t="s">
        <v>156</v>
      </c>
      <c r="AT425" s="55" t="s">
        <v>156</v>
      </c>
      <c r="AU425" s="55" t="s">
        <v>156</v>
      </c>
      <c r="AV425" s="55" t="s">
        <v>156</v>
      </c>
      <c r="AW425" s="55" t="s">
        <v>156</v>
      </c>
      <c r="AX425" s="55" t="s">
        <v>156</v>
      </c>
      <c r="AY425" s="55" t="s">
        <v>156</v>
      </c>
      <c r="AZ425" s="55" t="s">
        <v>156</v>
      </c>
    </row>
    <row r="426" spans="1:52" s="55" customFormat="1" ht="2.85" customHeight="1" x14ac:dyDescent="0.15">
      <c r="A426" s="55" t="s">
        <v>156</v>
      </c>
      <c r="B426" s="55" t="s">
        <v>156</v>
      </c>
      <c r="C426" s="55" t="s">
        <v>156</v>
      </c>
      <c r="I426" s="55" t="s">
        <v>156</v>
      </c>
      <c r="K426" s="55" t="s">
        <v>156</v>
      </c>
      <c r="L426" s="55" t="s">
        <v>156</v>
      </c>
      <c r="M426" s="55" t="s">
        <v>156</v>
      </c>
      <c r="N426" s="55" t="s">
        <v>156</v>
      </c>
      <c r="AB426" s="55" t="s">
        <v>156</v>
      </c>
      <c r="AC426" s="55" t="s">
        <v>156</v>
      </c>
      <c r="AD426" s="55" t="s">
        <v>156</v>
      </c>
      <c r="AE426" s="55" t="s">
        <v>156</v>
      </c>
      <c r="AF426" s="55" t="s">
        <v>156</v>
      </c>
      <c r="AG426" s="55" t="s">
        <v>156</v>
      </c>
      <c r="AH426" s="55" t="s">
        <v>156</v>
      </c>
      <c r="AI426" s="55" t="s">
        <v>156</v>
      </c>
      <c r="AJ426" s="55" t="s">
        <v>156</v>
      </c>
      <c r="AK426" s="55" t="s">
        <v>156</v>
      </c>
      <c r="AL426" s="55" t="s">
        <v>156</v>
      </c>
      <c r="AM426" s="55" t="s">
        <v>156</v>
      </c>
      <c r="AN426" s="55" t="s">
        <v>156</v>
      </c>
      <c r="AO426" s="55" t="s">
        <v>156</v>
      </c>
      <c r="AP426" s="55" t="s">
        <v>156</v>
      </c>
      <c r="AQ426" s="55" t="s">
        <v>156</v>
      </c>
      <c r="AR426" s="55" t="s">
        <v>156</v>
      </c>
      <c r="AS426" s="55" t="s">
        <v>156</v>
      </c>
      <c r="AT426" s="55" t="s">
        <v>156</v>
      </c>
      <c r="AU426" s="55" t="s">
        <v>156</v>
      </c>
      <c r="AV426" s="55" t="s">
        <v>156</v>
      </c>
      <c r="AW426" s="55" t="s">
        <v>156</v>
      </c>
      <c r="AX426" s="55" t="s">
        <v>156</v>
      </c>
      <c r="AY426" s="55" t="s">
        <v>156</v>
      </c>
      <c r="AZ426" s="55" t="s">
        <v>156</v>
      </c>
    </row>
    <row r="427" spans="1:52" s="4" customFormat="1" ht="12.75" customHeight="1" x14ac:dyDescent="0.15">
      <c r="A427" s="12"/>
      <c r="B427" s="12"/>
      <c r="C427" s="12"/>
      <c r="D427" s="12"/>
      <c r="E427" s="12"/>
      <c r="F427" s="12"/>
      <c r="G427" s="12"/>
      <c r="H427" s="12"/>
      <c r="I427" s="12"/>
      <c r="J427" s="12"/>
    </row>
    <row r="428" spans="1:52" s="4" customFormat="1" ht="12.75" customHeight="1" x14ac:dyDescent="0.15">
      <c r="A428" s="352" t="s">
        <v>329</v>
      </c>
      <c r="B428" s="352"/>
      <c r="C428" s="352"/>
      <c r="D428" s="352"/>
      <c r="E428" s="352"/>
      <c r="F428" s="352"/>
      <c r="G428" s="352"/>
      <c r="H428" s="352"/>
      <c r="I428" s="352"/>
      <c r="J428" s="352"/>
      <c r="K428" s="352"/>
      <c r="L428" s="352"/>
      <c r="M428" s="352"/>
      <c r="N428" s="352"/>
      <c r="O428" s="352"/>
      <c r="P428" s="352"/>
      <c r="Q428" s="352"/>
      <c r="R428" s="352"/>
      <c r="S428" s="352"/>
      <c r="T428" s="352"/>
      <c r="U428" s="352"/>
      <c r="V428" s="352"/>
      <c r="W428" s="352"/>
      <c r="X428" s="352"/>
      <c r="Y428" s="352"/>
      <c r="Z428" s="352"/>
      <c r="AA428" s="352"/>
      <c r="AB428" s="352"/>
      <c r="AC428" s="352"/>
      <c r="AD428" s="352"/>
      <c r="AE428" s="352"/>
      <c r="AF428" s="352"/>
    </row>
    <row r="429" spans="1:52" s="55" customFormat="1" ht="2.85" customHeight="1" x14ac:dyDescent="0.15">
      <c r="A429" s="55" t="s">
        <v>156</v>
      </c>
      <c r="B429" s="55" t="s">
        <v>156</v>
      </c>
      <c r="C429" s="55" t="s">
        <v>156</v>
      </c>
      <c r="AC429" s="55" t="s">
        <v>156</v>
      </c>
      <c r="AD429" s="55" t="s">
        <v>156</v>
      </c>
      <c r="AE429" s="55" t="s">
        <v>156</v>
      </c>
      <c r="AF429" s="55" t="s">
        <v>156</v>
      </c>
      <c r="AG429" s="55" t="s">
        <v>156</v>
      </c>
      <c r="AH429" s="55" t="s">
        <v>156</v>
      </c>
      <c r="AI429" s="55" t="s">
        <v>156</v>
      </c>
      <c r="AJ429" s="55" t="s">
        <v>156</v>
      </c>
      <c r="AK429" s="55" t="s">
        <v>156</v>
      </c>
      <c r="AL429" s="55" t="s">
        <v>156</v>
      </c>
      <c r="AM429" s="55" t="s">
        <v>156</v>
      </c>
      <c r="AN429" s="55" t="s">
        <v>156</v>
      </c>
      <c r="AO429" s="55" t="s">
        <v>156</v>
      </c>
      <c r="AP429" s="55" t="s">
        <v>156</v>
      </c>
      <c r="AQ429" s="55" t="s">
        <v>156</v>
      </c>
      <c r="AR429" s="55" t="s">
        <v>156</v>
      </c>
      <c r="AS429" s="55" t="s">
        <v>156</v>
      </c>
      <c r="AT429" s="55" t="s">
        <v>156</v>
      </c>
      <c r="AU429" s="55" t="s">
        <v>156</v>
      </c>
      <c r="AV429" s="55" t="s">
        <v>156</v>
      </c>
      <c r="AW429" s="55" t="s">
        <v>156</v>
      </c>
      <c r="AX429" s="55" t="s">
        <v>156</v>
      </c>
      <c r="AY429" s="55" t="s">
        <v>156</v>
      </c>
      <c r="AZ429" s="55" t="s">
        <v>156</v>
      </c>
    </row>
    <row r="430" spans="1:52" s="4" customFormat="1" ht="12.75" customHeight="1" x14ac:dyDescent="0.15">
      <c r="A430" s="12" t="s">
        <v>330</v>
      </c>
      <c r="B430" s="12"/>
      <c r="C430" s="12"/>
      <c r="D430" s="12"/>
      <c r="E430" s="12"/>
      <c r="F430" s="12"/>
      <c r="G430" s="12"/>
      <c r="AC430" s="12"/>
      <c r="AD430" s="12"/>
      <c r="AE430" s="12"/>
      <c r="AF430" s="12"/>
    </row>
    <row r="431" spans="1:52" s="55" customFormat="1" ht="2.85" customHeight="1" x14ac:dyDescent="0.15">
      <c r="A431" s="55" t="s">
        <v>156</v>
      </c>
      <c r="B431" s="55" t="s">
        <v>156</v>
      </c>
      <c r="C431" s="55" t="s">
        <v>156</v>
      </c>
      <c r="I431" s="55" t="s">
        <v>156</v>
      </c>
      <c r="K431" s="55" t="s">
        <v>156</v>
      </c>
      <c r="L431" s="55" t="s">
        <v>156</v>
      </c>
      <c r="M431" s="55" t="s">
        <v>156</v>
      </c>
      <c r="N431" s="55" t="s">
        <v>156</v>
      </c>
      <c r="AB431" s="55" t="s">
        <v>156</v>
      </c>
      <c r="AC431" s="55" t="s">
        <v>156</v>
      </c>
      <c r="AD431" s="55" t="s">
        <v>156</v>
      </c>
      <c r="AE431" s="55" t="s">
        <v>156</v>
      </c>
      <c r="AF431" s="55" t="s">
        <v>156</v>
      </c>
      <c r="AG431" s="55" t="s">
        <v>156</v>
      </c>
      <c r="AH431" s="55" t="s">
        <v>156</v>
      </c>
      <c r="AI431" s="55" t="s">
        <v>156</v>
      </c>
      <c r="AJ431" s="55" t="s">
        <v>156</v>
      </c>
      <c r="AK431" s="55" t="s">
        <v>156</v>
      </c>
      <c r="AL431" s="55" t="s">
        <v>156</v>
      </c>
      <c r="AM431" s="55" t="s">
        <v>156</v>
      </c>
      <c r="AN431" s="55" t="s">
        <v>156</v>
      </c>
      <c r="AO431" s="55" t="s">
        <v>156</v>
      </c>
      <c r="AP431" s="55" t="s">
        <v>156</v>
      </c>
      <c r="AQ431" s="55" t="s">
        <v>156</v>
      </c>
      <c r="AR431" s="55" t="s">
        <v>156</v>
      </c>
      <c r="AS431" s="55" t="s">
        <v>156</v>
      </c>
      <c r="AT431" s="55" t="s">
        <v>156</v>
      </c>
      <c r="AU431" s="55" t="s">
        <v>156</v>
      </c>
      <c r="AV431" s="55" t="s">
        <v>156</v>
      </c>
      <c r="AW431" s="55" t="s">
        <v>156</v>
      </c>
      <c r="AX431" s="55" t="s">
        <v>156</v>
      </c>
      <c r="AY431" s="55" t="s">
        <v>156</v>
      </c>
      <c r="AZ431" s="55" t="s">
        <v>156</v>
      </c>
    </row>
    <row r="432" spans="1:52" s="4" customFormat="1" ht="18.75" customHeight="1" x14ac:dyDescent="0.15">
      <c r="A432" s="717"/>
      <c r="B432" s="717"/>
      <c r="C432" s="717"/>
      <c r="D432" s="717"/>
      <c r="E432" s="717"/>
      <c r="F432" s="717"/>
      <c r="G432" s="698" t="s">
        <v>273</v>
      </c>
      <c r="H432" s="698"/>
      <c r="I432" s="698"/>
      <c r="J432" s="698"/>
      <c r="K432" s="698"/>
      <c r="L432" s="699" t="s">
        <v>274</v>
      </c>
      <c r="M432" s="699"/>
      <c r="N432" s="699"/>
      <c r="O432" s="699"/>
      <c r="P432" s="699"/>
      <c r="Q432" s="698" t="s">
        <v>275</v>
      </c>
      <c r="R432" s="698"/>
      <c r="S432" s="698"/>
      <c r="T432" s="698"/>
      <c r="U432" s="698" t="s">
        <v>276</v>
      </c>
      <c r="V432" s="698"/>
      <c r="W432" s="698"/>
      <c r="X432" s="698"/>
      <c r="Y432" s="698" t="s">
        <v>277</v>
      </c>
      <c r="Z432" s="698"/>
      <c r="AA432" s="698"/>
      <c r="AB432" s="698"/>
      <c r="AC432" s="698"/>
      <c r="AD432" s="700" t="s">
        <v>288</v>
      </c>
      <c r="AE432" s="700"/>
      <c r="AF432" s="700"/>
    </row>
    <row r="433" spans="1:32" s="4" customFormat="1" ht="18.75" customHeight="1" x14ac:dyDescent="0.15">
      <c r="A433" s="717"/>
      <c r="B433" s="717"/>
      <c r="C433" s="717"/>
      <c r="D433" s="717"/>
      <c r="E433" s="717"/>
      <c r="F433" s="717"/>
      <c r="G433" s="698"/>
      <c r="H433" s="698"/>
      <c r="I433" s="698"/>
      <c r="J433" s="698"/>
      <c r="K433" s="698"/>
      <c r="L433" s="699"/>
      <c r="M433" s="699"/>
      <c r="N433" s="699"/>
      <c r="O433" s="699"/>
      <c r="P433" s="699"/>
      <c r="Q433" s="698"/>
      <c r="R433" s="698"/>
      <c r="S433" s="698"/>
      <c r="T433" s="698"/>
      <c r="U433" s="698"/>
      <c r="V433" s="698"/>
      <c r="W433" s="698"/>
      <c r="X433" s="698"/>
      <c r="Y433" s="698"/>
      <c r="Z433" s="698"/>
      <c r="AA433" s="698"/>
      <c r="AB433" s="698"/>
      <c r="AC433" s="698"/>
      <c r="AD433" s="700"/>
      <c r="AE433" s="700"/>
      <c r="AF433" s="700"/>
    </row>
    <row r="434" spans="1:32" s="4" customFormat="1" ht="18.75" customHeight="1" x14ac:dyDescent="0.15">
      <c r="A434" s="717"/>
      <c r="B434" s="717"/>
      <c r="C434" s="717"/>
      <c r="D434" s="717"/>
      <c r="E434" s="717"/>
      <c r="F434" s="717"/>
      <c r="G434" s="698"/>
      <c r="H434" s="698"/>
      <c r="I434" s="698"/>
      <c r="J434" s="698"/>
      <c r="K434" s="698"/>
      <c r="L434" s="699"/>
      <c r="M434" s="699"/>
      <c r="N434" s="699"/>
      <c r="O434" s="699"/>
      <c r="P434" s="699"/>
      <c r="Q434" s="698"/>
      <c r="R434" s="698"/>
      <c r="S434" s="698"/>
      <c r="T434" s="698"/>
      <c r="U434" s="698"/>
      <c r="V434" s="698"/>
      <c r="W434" s="698"/>
      <c r="X434" s="698"/>
      <c r="Y434" s="698"/>
      <c r="Z434" s="698"/>
      <c r="AA434" s="698"/>
      <c r="AB434" s="698"/>
      <c r="AC434" s="698"/>
      <c r="AD434" s="700"/>
      <c r="AE434" s="700"/>
      <c r="AF434" s="700"/>
    </row>
    <row r="435" spans="1:32" s="4" customFormat="1" ht="18.75" customHeight="1" x14ac:dyDescent="0.15">
      <c r="A435" s="717"/>
      <c r="B435" s="717"/>
      <c r="C435" s="717"/>
      <c r="D435" s="717"/>
      <c r="E435" s="717"/>
      <c r="F435" s="717"/>
      <c r="G435" s="698"/>
      <c r="H435" s="698"/>
      <c r="I435" s="698"/>
      <c r="J435" s="698"/>
      <c r="K435" s="698"/>
      <c r="L435" s="699"/>
      <c r="M435" s="699"/>
      <c r="N435" s="699"/>
      <c r="O435" s="699"/>
      <c r="P435" s="699"/>
      <c r="Q435" s="698"/>
      <c r="R435" s="698"/>
      <c r="S435" s="698"/>
      <c r="T435" s="698"/>
      <c r="U435" s="698"/>
      <c r="V435" s="698"/>
      <c r="W435" s="698"/>
      <c r="X435" s="698"/>
      <c r="Y435" s="698"/>
      <c r="Z435" s="698"/>
      <c r="AA435" s="698"/>
      <c r="AB435" s="698"/>
      <c r="AC435" s="698"/>
      <c r="AD435" s="700"/>
      <c r="AE435" s="700"/>
      <c r="AF435" s="700"/>
    </row>
    <row r="436" spans="1:32" s="10" customFormat="1" ht="12.75" customHeight="1" x14ac:dyDescent="0.15">
      <c r="A436" s="700" t="s">
        <v>311</v>
      </c>
      <c r="B436" s="700"/>
      <c r="C436" s="700"/>
      <c r="D436" s="700"/>
      <c r="E436" s="700"/>
      <c r="F436" s="700"/>
      <c r="G436" s="693"/>
      <c r="H436" s="693"/>
      <c r="I436" s="693"/>
      <c r="J436" s="693"/>
      <c r="K436" s="693"/>
      <c r="L436" s="686"/>
      <c r="M436" s="683"/>
      <c r="N436" s="683"/>
      <c r="O436" s="683"/>
      <c r="P436" s="683"/>
      <c r="Q436" s="686"/>
      <c r="R436" s="683"/>
      <c r="S436" s="683"/>
      <c r="T436" s="683"/>
      <c r="U436" s="683"/>
      <c r="V436" s="683"/>
      <c r="W436" s="683"/>
      <c r="X436" s="683"/>
      <c r="Y436" s="687"/>
      <c r="Z436" s="687"/>
      <c r="AA436" s="687"/>
      <c r="AB436" s="687"/>
      <c r="AC436" s="687"/>
      <c r="AD436" s="683"/>
      <c r="AE436" s="683"/>
      <c r="AF436" s="683"/>
    </row>
    <row r="437" spans="1:32" s="10" customFormat="1" ht="12.75" customHeight="1" x14ac:dyDescent="0.15">
      <c r="A437" s="700"/>
      <c r="B437" s="700"/>
      <c r="C437" s="700"/>
      <c r="D437" s="700"/>
      <c r="E437" s="700"/>
      <c r="F437" s="700"/>
      <c r="G437" s="693"/>
      <c r="H437" s="693"/>
      <c r="I437" s="693"/>
      <c r="J437" s="693"/>
      <c r="K437" s="693"/>
      <c r="L437" s="683"/>
      <c r="M437" s="683"/>
      <c r="N437" s="683"/>
      <c r="O437" s="683"/>
      <c r="P437" s="683"/>
      <c r="Q437" s="683"/>
      <c r="R437" s="683"/>
      <c r="S437" s="683"/>
      <c r="T437" s="683"/>
      <c r="U437" s="683"/>
      <c r="V437" s="683"/>
      <c r="W437" s="683"/>
      <c r="X437" s="683"/>
      <c r="Y437" s="687"/>
      <c r="Z437" s="687"/>
      <c r="AA437" s="687"/>
      <c r="AB437" s="687"/>
      <c r="AC437" s="687"/>
      <c r="AD437" s="683"/>
      <c r="AE437" s="683"/>
      <c r="AF437" s="683"/>
    </row>
    <row r="438" spans="1:32" s="10" customFormat="1" ht="12.75" customHeight="1" x14ac:dyDescent="0.15">
      <c r="A438" s="700"/>
      <c r="B438" s="700"/>
      <c r="C438" s="700"/>
      <c r="D438" s="700"/>
      <c r="E438" s="700"/>
      <c r="F438" s="700"/>
      <c r="G438" s="693"/>
      <c r="H438" s="693"/>
      <c r="I438" s="693"/>
      <c r="J438" s="693"/>
      <c r="K438" s="693"/>
      <c r="L438" s="683"/>
      <c r="M438" s="683"/>
      <c r="N438" s="683"/>
      <c r="O438" s="683"/>
      <c r="P438" s="683"/>
      <c r="Q438" s="683"/>
      <c r="R438" s="683"/>
      <c r="S438" s="683"/>
      <c r="T438" s="683"/>
      <c r="U438" s="683"/>
      <c r="V438" s="683"/>
      <c r="W438" s="683"/>
      <c r="X438" s="683"/>
      <c r="Y438" s="687"/>
      <c r="Z438" s="687"/>
      <c r="AA438" s="687"/>
      <c r="AB438" s="687"/>
      <c r="AC438" s="687"/>
      <c r="AD438" s="683"/>
      <c r="AE438" s="683"/>
      <c r="AF438" s="683"/>
    </row>
    <row r="439" spans="1:32" s="10" customFormat="1" ht="12.75" customHeight="1" x14ac:dyDescent="0.15">
      <c r="A439" s="700"/>
      <c r="B439" s="700"/>
      <c r="C439" s="700"/>
      <c r="D439" s="700"/>
      <c r="E439" s="700"/>
      <c r="F439" s="700"/>
      <c r="G439" s="693"/>
      <c r="H439" s="693"/>
      <c r="I439" s="693"/>
      <c r="J439" s="693"/>
      <c r="K439" s="693"/>
      <c r="L439" s="683"/>
      <c r="M439" s="683"/>
      <c r="N439" s="683"/>
      <c r="O439" s="683"/>
      <c r="P439" s="683"/>
      <c r="Q439" s="683"/>
      <c r="R439" s="683"/>
      <c r="S439" s="683"/>
      <c r="T439" s="683"/>
      <c r="U439" s="683"/>
      <c r="V439" s="683"/>
      <c r="W439" s="683"/>
      <c r="X439" s="683"/>
      <c r="Y439" s="687"/>
      <c r="Z439" s="687"/>
      <c r="AA439" s="687"/>
      <c r="AB439" s="687"/>
      <c r="AC439" s="687"/>
      <c r="AD439" s="683"/>
      <c r="AE439" s="683"/>
      <c r="AF439" s="683"/>
    </row>
    <row r="440" spans="1:32" s="10" customFormat="1" ht="12.75" customHeight="1" x14ac:dyDescent="0.15">
      <c r="A440" s="700"/>
      <c r="B440" s="700"/>
      <c r="C440" s="700"/>
      <c r="D440" s="700"/>
      <c r="E440" s="700"/>
      <c r="F440" s="700"/>
      <c r="G440" s="693"/>
      <c r="H440" s="693"/>
      <c r="I440" s="693"/>
      <c r="J440" s="693"/>
      <c r="K440" s="693"/>
      <c r="L440" s="683"/>
      <c r="M440" s="683"/>
      <c r="N440" s="683"/>
      <c r="O440" s="683"/>
      <c r="P440" s="683"/>
      <c r="Q440" s="683"/>
      <c r="R440" s="683"/>
      <c r="S440" s="683"/>
      <c r="T440" s="683"/>
      <c r="U440" s="683"/>
      <c r="V440" s="683"/>
      <c r="W440" s="683"/>
      <c r="X440" s="683"/>
      <c r="Y440" s="687"/>
      <c r="Z440" s="687"/>
      <c r="AA440" s="687"/>
      <c r="AB440" s="687"/>
      <c r="AC440" s="687"/>
      <c r="AD440" s="683"/>
      <c r="AE440" s="683"/>
      <c r="AF440" s="683"/>
    </row>
    <row r="441" spans="1:32" s="10" customFormat="1" ht="12.75" customHeight="1" x14ac:dyDescent="0.15">
      <c r="A441" s="684" t="s">
        <v>278</v>
      </c>
      <c r="B441" s="684"/>
      <c r="C441" s="684"/>
      <c r="D441" s="684"/>
      <c r="E441" s="684"/>
      <c r="F441" s="684"/>
      <c r="G441" s="694"/>
      <c r="H441" s="694"/>
      <c r="I441" s="694"/>
      <c r="J441" s="694"/>
      <c r="K441" s="694"/>
      <c r="L441" s="687"/>
      <c r="M441" s="688"/>
      <c r="N441" s="688"/>
      <c r="O441" s="688"/>
      <c r="P441" s="688"/>
      <c r="Q441" s="686"/>
      <c r="R441" s="683"/>
      <c r="S441" s="683"/>
      <c r="T441" s="683"/>
      <c r="U441" s="683"/>
      <c r="V441" s="683"/>
      <c r="W441" s="683"/>
      <c r="X441" s="683"/>
      <c r="Y441" s="687"/>
      <c r="Z441" s="688"/>
      <c r="AA441" s="688"/>
      <c r="AB441" s="688"/>
      <c r="AC441" s="688"/>
      <c r="AD441" s="683"/>
      <c r="AE441" s="683"/>
      <c r="AF441" s="683"/>
    </row>
    <row r="442" spans="1:32" s="10" customFormat="1" ht="12.75" customHeight="1" x14ac:dyDescent="0.15">
      <c r="A442" s="684"/>
      <c r="B442" s="684"/>
      <c r="C442" s="684"/>
      <c r="D442" s="684"/>
      <c r="E442" s="684"/>
      <c r="F442" s="684"/>
      <c r="G442" s="694"/>
      <c r="H442" s="694"/>
      <c r="I442" s="694"/>
      <c r="J442" s="694"/>
      <c r="K442" s="694"/>
      <c r="L442" s="688"/>
      <c r="M442" s="688"/>
      <c r="N442" s="688"/>
      <c r="O442" s="688"/>
      <c r="P442" s="688"/>
      <c r="Q442" s="683"/>
      <c r="R442" s="683"/>
      <c r="S442" s="683"/>
      <c r="T442" s="683"/>
      <c r="U442" s="683"/>
      <c r="V442" s="683"/>
      <c r="W442" s="683"/>
      <c r="X442" s="683"/>
      <c r="Y442" s="688"/>
      <c r="Z442" s="688"/>
      <c r="AA442" s="688"/>
      <c r="AB442" s="688"/>
      <c r="AC442" s="688"/>
      <c r="AD442" s="683"/>
      <c r="AE442" s="683"/>
      <c r="AF442" s="683"/>
    </row>
    <row r="443" spans="1:32" s="10" customFormat="1" ht="12.75" customHeight="1" x14ac:dyDescent="0.15">
      <c r="A443" s="684"/>
      <c r="B443" s="684"/>
      <c r="C443" s="684"/>
      <c r="D443" s="684"/>
      <c r="E443" s="684"/>
      <c r="F443" s="684"/>
      <c r="G443" s="694"/>
      <c r="H443" s="694"/>
      <c r="I443" s="694"/>
      <c r="J443" s="694"/>
      <c r="K443" s="694"/>
      <c r="L443" s="688"/>
      <c r="M443" s="688"/>
      <c r="N443" s="688"/>
      <c r="O443" s="688"/>
      <c r="P443" s="688"/>
      <c r="Q443" s="683"/>
      <c r="R443" s="683"/>
      <c r="S443" s="683"/>
      <c r="T443" s="683"/>
      <c r="U443" s="683"/>
      <c r="V443" s="683"/>
      <c r="W443" s="683"/>
      <c r="X443" s="683"/>
      <c r="Y443" s="688"/>
      <c r="Z443" s="688"/>
      <c r="AA443" s="688"/>
      <c r="AB443" s="688"/>
      <c r="AC443" s="688"/>
      <c r="AD443" s="683"/>
      <c r="AE443" s="683"/>
      <c r="AF443" s="683"/>
    </row>
    <row r="444" spans="1:32" s="10" customFormat="1" ht="12.75" customHeight="1" x14ac:dyDescent="0.15">
      <c r="A444" s="684"/>
      <c r="B444" s="684"/>
      <c r="C444" s="684"/>
      <c r="D444" s="684"/>
      <c r="E444" s="684"/>
      <c r="F444" s="684"/>
      <c r="G444" s="694"/>
      <c r="H444" s="694"/>
      <c r="I444" s="694"/>
      <c r="J444" s="694"/>
      <c r="K444" s="694"/>
      <c r="L444" s="688"/>
      <c r="M444" s="688"/>
      <c r="N444" s="688"/>
      <c r="O444" s="688"/>
      <c r="P444" s="688"/>
      <c r="Q444" s="683"/>
      <c r="R444" s="683"/>
      <c r="S444" s="683"/>
      <c r="T444" s="683"/>
      <c r="U444" s="683"/>
      <c r="V444" s="683"/>
      <c r="W444" s="683"/>
      <c r="X444" s="683"/>
      <c r="Y444" s="688"/>
      <c r="Z444" s="688"/>
      <c r="AA444" s="688"/>
      <c r="AB444" s="688"/>
      <c r="AC444" s="688"/>
      <c r="AD444" s="683"/>
      <c r="AE444" s="683"/>
      <c r="AF444" s="683"/>
    </row>
    <row r="445" spans="1:32" s="10" customFormat="1" ht="12.75" customHeight="1" x14ac:dyDescent="0.15">
      <c r="A445" s="684"/>
      <c r="B445" s="684"/>
      <c r="C445" s="684"/>
      <c r="D445" s="684"/>
      <c r="E445" s="684"/>
      <c r="F445" s="684"/>
      <c r="G445" s="694"/>
      <c r="H445" s="694"/>
      <c r="I445" s="694"/>
      <c r="J445" s="694"/>
      <c r="K445" s="694"/>
      <c r="L445" s="688"/>
      <c r="M445" s="688"/>
      <c r="N445" s="688"/>
      <c r="O445" s="688"/>
      <c r="P445" s="688"/>
      <c r="Q445" s="683"/>
      <c r="R445" s="683"/>
      <c r="S445" s="683"/>
      <c r="T445" s="683"/>
      <c r="U445" s="683"/>
      <c r="V445" s="683"/>
      <c r="W445" s="683"/>
      <c r="X445" s="683"/>
      <c r="Y445" s="688"/>
      <c r="Z445" s="688"/>
      <c r="AA445" s="688"/>
      <c r="AB445" s="688"/>
      <c r="AC445" s="688"/>
      <c r="AD445" s="683"/>
      <c r="AE445" s="683"/>
      <c r="AF445" s="683"/>
    </row>
    <row r="446" spans="1:32" s="10" customFormat="1" ht="12.75" customHeight="1" x14ac:dyDescent="0.15">
      <c r="A446" s="684"/>
      <c r="B446" s="684"/>
      <c r="C446" s="684"/>
      <c r="D446" s="684"/>
      <c r="E446" s="684"/>
      <c r="F446" s="684"/>
      <c r="G446" s="694"/>
      <c r="H446" s="694"/>
      <c r="I446" s="694"/>
      <c r="J446" s="694"/>
      <c r="K446" s="694"/>
      <c r="L446" s="688"/>
      <c r="M446" s="688"/>
      <c r="N446" s="688"/>
      <c r="O446" s="688"/>
      <c r="P446" s="688"/>
      <c r="Q446" s="683"/>
      <c r="R446" s="683"/>
      <c r="S446" s="683"/>
      <c r="T446" s="683"/>
      <c r="U446" s="683"/>
      <c r="V446" s="683"/>
      <c r="W446" s="683"/>
      <c r="X446" s="683"/>
      <c r="Y446" s="688"/>
      <c r="Z446" s="688"/>
      <c r="AA446" s="688"/>
      <c r="AB446" s="688"/>
      <c r="AC446" s="688"/>
      <c r="AD446" s="683"/>
      <c r="AE446" s="683"/>
      <c r="AF446" s="683"/>
    </row>
    <row r="447" spans="1:32" s="10" customFormat="1" ht="12.75" customHeight="1" x14ac:dyDescent="0.15">
      <c r="A447" s="684"/>
      <c r="B447" s="684"/>
      <c r="C447" s="684"/>
      <c r="D447" s="684"/>
      <c r="E447" s="684"/>
      <c r="F447" s="684"/>
      <c r="G447" s="694"/>
      <c r="H447" s="694"/>
      <c r="I447" s="694"/>
      <c r="J447" s="694"/>
      <c r="K447" s="694"/>
      <c r="L447" s="688"/>
      <c r="M447" s="688"/>
      <c r="N447" s="688"/>
      <c r="O447" s="688"/>
      <c r="P447" s="688"/>
      <c r="Q447" s="683"/>
      <c r="R447" s="683"/>
      <c r="S447" s="683"/>
      <c r="T447" s="683"/>
      <c r="U447" s="683"/>
      <c r="V447" s="683"/>
      <c r="W447" s="683"/>
      <c r="X447" s="683"/>
      <c r="Y447" s="688"/>
      <c r="Z447" s="688"/>
      <c r="AA447" s="688"/>
      <c r="AB447" s="688"/>
      <c r="AC447" s="688"/>
      <c r="AD447" s="683"/>
      <c r="AE447" s="683"/>
      <c r="AF447" s="683"/>
    </row>
    <row r="448" spans="1:32" s="10" customFormat="1" ht="12.75" customHeight="1" x14ac:dyDescent="0.15">
      <c r="A448" s="684"/>
      <c r="B448" s="684"/>
      <c r="C448" s="684"/>
      <c r="D448" s="684"/>
      <c r="E448" s="684"/>
      <c r="F448" s="684"/>
      <c r="G448" s="694"/>
      <c r="H448" s="694"/>
      <c r="I448" s="694"/>
      <c r="J448" s="694"/>
      <c r="K448" s="694"/>
      <c r="L448" s="688"/>
      <c r="M448" s="688"/>
      <c r="N448" s="688"/>
      <c r="O448" s="688"/>
      <c r="P448" s="688"/>
      <c r="Q448" s="683"/>
      <c r="R448" s="683"/>
      <c r="S448" s="683"/>
      <c r="T448" s="683"/>
      <c r="U448" s="683"/>
      <c r="V448" s="683"/>
      <c r="W448" s="683"/>
      <c r="X448" s="683"/>
      <c r="Y448" s="688"/>
      <c r="Z448" s="688"/>
      <c r="AA448" s="688"/>
      <c r="AB448" s="688"/>
      <c r="AC448" s="688"/>
      <c r="AD448" s="683"/>
      <c r="AE448" s="683"/>
      <c r="AF448" s="683"/>
    </row>
    <row r="449" spans="1:32" s="10" customFormat="1" ht="12.75" customHeight="1" x14ac:dyDescent="0.15">
      <c r="A449" s="684" t="s">
        <v>279</v>
      </c>
      <c r="B449" s="684"/>
      <c r="C449" s="684"/>
      <c r="D449" s="684"/>
      <c r="E449" s="684"/>
      <c r="F449" s="684"/>
      <c r="G449" s="693"/>
      <c r="H449" s="693"/>
      <c r="I449" s="693"/>
      <c r="J449" s="693"/>
      <c r="K449" s="693"/>
      <c r="L449" s="693"/>
      <c r="M449" s="685"/>
      <c r="N449" s="685"/>
      <c r="O449" s="685"/>
      <c r="P449" s="685"/>
      <c r="Q449" s="683"/>
      <c r="R449" s="683"/>
      <c r="S449" s="683"/>
      <c r="T449" s="683"/>
      <c r="U449" s="686"/>
      <c r="V449" s="683"/>
      <c r="W449" s="683"/>
      <c r="X449" s="683"/>
      <c r="Y449" s="687"/>
      <c r="Z449" s="688"/>
      <c r="AA449" s="688"/>
      <c r="AB449" s="688"/>
      <c r="AC449" s="688"/>
      <c r="AD449" s="683"/>
      <c r="AE449" s="683"/>
      <c r="AF449" s="683"/>
    </row>
    <row r="450" spans="1:32" s="10" customFormat="1" ht="12.75" customHeight="1" x14ac:dyDescent="0.15">
      <c r="A450" s="684"/>
      <c r="B450" s="684"/>
      <c r="C450" s="684"/>
      <c r="D450" s="684"/>
      <c r="E450" s="684"/>
      <c r="F450" s="684"/>
      <c r="G450" s="693"/>
      <c r="H450" s="693"/>
      <c r="I450" s="693"/>
      <c r="J450" s="693"/>
      <c r="K450" s="693"/>
      <c r="L450" s="685"/>
      <c r="M450" s="685"/>
      <c r="N450" s="685"/>
      <c r="O450" s="685"/>
      <c r="P450" s="685"/>
      <c r="Q450" s="683"/>
      <c r="R450" s="683"/>
      <c r="S450" s="683"/>
      <c r="T450" s="683"/>
      <c r="U450" s="683"/>
      <c r="V450" s="683"/>
      <c r="W450" s="683"/>
      <c r="X450" s="683"/>
      <c r="Y450" s="688"/>
      <c r="Z450" s="688"/>
      <c r="AA450" s="688"/>
      <c r="AB450" s="688"/>
      <c r="AC450" s="688"/>
      <c r="AD450" s="683"/>
      <c r="AE450" s="683"/>
      <c r="AF450" s="683"/>
    </row>
    <row r="451" spans="1:32" s="10" customFormat="1" ht="12.75" customHeight="1" x14ac:dyDescent="0.15">
      <c r="A451" s="684"/>
      <c r="B451" s="684"/>
      <c r="C451" s="684"/>
      <c r="D451" s="684"/>
      <c r="E451" s="684"/>
      <c r="F451" s="684"/>
      <c r="G451" s="693"/>
      <c r="H451" s="693"/>
      <c r="I451" s="693"/>
      <c r="J451" s="693"/>
      <c r="K451" s="693"/>
      <c r="L451" s="685"/>
      <c r="M451" s="685"/>
      <c r="N451" s="685"/>
      <c r="O451" s="685"/>
      <c r="P451" s="685"/>
      <c r="Q451" s="683"/>
      <c r="R451" s="683"/>
      <c r="S451" s="683"/>
      <c r="T451" s="683"/>
      <c r="U451" s="683"/>
      <c r="V451" s="683"/>
      <c r="W451" s="683"/>
      <c r="X451" s="683"/>
      <c r="Y451" s="688"/>
      <c r="Z451" s="688"/>
      <c r="AA451" s="688"/>
      <c r="AB451" s="688"/>
      <c r="AC451" s="688"/>
      <c r="AD451" s="683"/>
      <c r="AE451" s="683"/>
      <c r="AF451" s="683"/>
    </row>
    <row r="452" spans="1:32" s="10" customFormat="1" ht="12.75" customHeight="1" x14ac:dyDescent="0.15">
      <c r="A452" s="684"/>
      <c r="B452" s="684"/>
      <c r="C452" s="684"/>
      <c r="D452" s="684"/>
      <c r="E452" s="684"/>
      <c r="F452" s="684"/>
      <c r="G452" s="693"/>
      <c r="H452" s="693"/>
      <c r="I452" s="693"/>
      <c r="J452" s="693"/>
      <c r="K452" s="693"/>
      <c r="L452" s="685"/>
      <c r="M452" s="685"/>
      <c r="N452" s="685"/>
      <c r="O452" s="685"/>
      <c r="P452" s="685"/>
      <c r="Q452" s="683"/>
      <c r="R452" s="683"/>
      <c r="S452" s="683"/>
      <c r="T452" s="683"/>
      <c r="U452" s="683"/>
      <c r="V452" s="683"/>
      <c r="W452" s="683"/>
      <c r="X452" s="683"/>
      <c r="Y452" s="688"/>
      <c r="Z452" s="688"/>
      <c r="AA452" s="688"/>
      <c r="AB452" s="688"/>
      <c r="AC452" s="688"/>
      <c r="AD452" s="683"/>
      <c r="AE452" s="683"/>
      <c r="AF452" s="683"/>
    </row>
    <row r="453" spans="1:32" s="10" customFormat="1" ht="12.75" customHeight="1" x14ac:dyDescent="0.15">
      <c r="A453" s="684"/>
      <c r="B453" s="684"/>
      <c r="C453" s="684"/>
      <c r="D453" s="684"/>
      <c r="E453" s="684"/>
      <c r="F453" s="684"/>
      <c r="G453" s="693"/>
      <c r="H453" s="693"/>
      <c r="I453" s="693"/>
      <c r="J453" s="693"/>
      <c r="K453" s="693"/>
      <c r="L453" s="685"/>
      <c r="M453" s="685"/>
      <c r="N453" s="685"/>
      <c r="O453" s="685"/>
      <c r="P453" s="685"/>
      <c r="Q453" s="683"/>
      <c r="R453" s="683"/>
      <c r="S453" s="683"/>
      <c r="T453" s="683"/>
      <c r="U453" s="683"/>
      <c r="V453" s="683"/>
      <c r="W453" s="683"/>
      <c r="X453" s="683"/>
      <c r="Y453" s="688"/>
      <c r="Z453" s="688"/>
      <c r="AA453" s="688"/>
      <c r="AB453" s="688"/>
      <c r="AC453" s="688"/>
      <c r="AD453" s="683"/>
      <c r="AE453" s="683"/>
      <c r="AF453" s="683"/>
    </row>
    <row r="454" spans="1:32" s="10" customFormat="1" ht="12.75" customHeight="1" x14ac:dyDescent="0.15">
      <c r="A454" s="684"/>
      <c r="B454" s="684"/>
      <c r="C454" s="684"/>
      <c r="D454" s="684"/>
      <c r="E454" s="684"/>
      <c r="F454" s="684"/>
      <c r="G454" s="693"/>
      <c r="H454" s="693"/>
      <c r="I454" s="693"/>
      <c r="J454" s="693"/>
      <c r="K454" s="693"/>
      <c r="L454" s="685"/>
      <c r="M454" s="685"/>
      <c r="N454" s="685"/>
      <c r="O454" s="685"/>
      <c r="P454" s="685"/>
      <c r="Q454" s="683"/>
      <c r="R454" s="683"/>
      <c r="S454" s="683"/>
      <c r="T454" s="683"/>
      <c r="U454" s="683"/>
      <c r="V454" s="683"/>
      <c r="W454" s="683"/>
      <c r="X454" s="683"/>
      <c r="Y454" s="688"/>
      <c r="Z454" s="688"/>
      <c r="AA454" s="688"/>
      <c r="AB454" s="688"/>
      <c r="AC454" s="688"/>
      <c r="AD454" s="683"/>
      <c r="AE454" s="683"/>
      <c r="AF454" s="683"/>
    </row>
    <row r="455" spans="1:32" s="10" customFormat="1" ht="12.75" customHeight="1" x14ac:dyDescent="0.15">
      <c r="A455" s="684" t="s">
        <v>280</v>
      </c>
      <c r="B455" s="684"/>
      <c r="C455" s="684"/>
      <c r="D455" s="684"/>
      <c r="E455" s="684"/>
      <c r="F455" s="684"/>
      <c r="G455" s="693"/>
      <c r="H455" s="685"/>
      <c r="I455" s="685"/>
      <c r="J455" s="685"/>
      <c r="K455" s="685"/>
      <c r="L455" s="686"/>
      <c r="M455" s="683"/>
      <c r="N455" s="683"/>
      <c r="O455" s="683"/>
      <c r="P455" s="683"/>
      <c r="Q455" s="686"/>
      <c r="R455" s="683"/>
      <c r="S455" s="683"/>
      <c r="T455" s="683"/>
      <c r="U455" s="683"/>
      <c r="V455" s="683"/>
      <c r="W455" s="683"/>
      <c r="X455" s="683"/>
      <c r="Y455" s="686"/>
      <c r="Z455" s="683"/>
      <c r="AA455" s="683"/>
      <c r="AB455" s="683"/>
      <c r="AC455" s="683"/>
      <c r="AD455" s="683"/>
      <c r="AE455" s="683"/>
      <c r="AF455" s="683"/>
    </row>
    <row r="456" spans="1:32" s="10" customFormat="1" ht="12.75" customHeight="1" x14ac:dyDescent="0.15">
      <c r="A456" s="684"/>
      <c r="B456" s="684"/>
      <c r="C456" s="684"/>
      <c r="D456" s="684"/>
      <c r="E456" s="684"/>
      <c r="F456" s="684"/>
      <c r="G456" s="685"/>
      <c r="H456" s="685"/>
      <c r="I456" s="685"/>
      <c r="J456" s="685"/>
      <c r="K456" s="685"/>
      <c r="L456" s="683"/>
      <c r="M456" s="683"/>
      <c r="N456" s="683"/>
      <c r="O456" s="683"/>
      <c r="P456" s="683"/>
      <c r="Q456" s="683"/>
      <c r="R456" s="683"/>
      <c r="S456" s="683"/>
      <c r="T456" s="683"/>
      <c r="U456" s="683"/>
      <c r="V456" s="683"/>
      <c r="W456" s="683"/>
      <c r="X456" s="683"/>
      <c r="Y456" s="683"/>
      <c r="Z456" s="683"/>
      <c r="AA456" s="683"/>
      <c r="AB456" s="683"/>
      <c r="AC456" s="683"/>
      <c r="AD456" s="683"/>
      <c r="AE456" s="683"/>
      <c r="AF456" s="683"/>
    </row>
    <row r="457" spans="1:32" s="10" customFormat="1" ht="12.75" customHeight="1" x14ac:dyDescent="0.15">
      <c r="A457" s="684"/>
      <c r="B457" s="684"/>
      <c r="C457" s="684"/>
      <c r="D457" s="684"/>
      <c r="E457" s="684"/>
      <c r="F457" s="684"/>
      <c r="G457" s="685"/>
      <c r="H457" s="685"/>
      <c r="I457" s="685"/>
      <c r="J457" s="685"/>
      <c r="K457" s="685"/>
      <c r="L457" s="683"/>
      <c r="M457" s="683"/>
      <c r="N457" s="683"/>
      <c r="O457" s="683"/>
      <c r="P457" s="683"/>
      <c r="Q457" s="683"/>
      <c r="R457" s="683"/>
      <c r="S457" s="683"/>
      <c r="T457" s="683"/>
      <c r="U457" s="683"/>
      <c r="V457" s="683"/>
      <c r="W457" s="683"/>
      <c r="X457" s="683"/>
      <c r="Y457" s="683"/>
      <c r="Z457" s="683"/>
      <c r="AA457" s="683"/>
      <c r="AB457" s="683"/>
      <c r="AC457" s="683"/>
      <c r="AD457" s="683"/>
      <c r="AE457" s="683"/>
      <c r="AF457" s="683"/>
    </row>
    <row r="458" spans="1:32" s="10" customFormat="1" ht="12.75" customHeight="1" x14ac:dyDescent="0.15">
      <c r="A458" s="684"/>
      <c r="B458" s="684"/>
      <c r="C458" s="684"/>
      <c r="D458" s="684"/>
      <c r="E458" s="684"/>
      <c r="F458" s="684"/>
      <c r="G458" s="685"/>
      <c r="H458" s="685"/>
      <c r="I458" s="685"/>
      <c r="J458" s="685"/>
      <c r="K458" s="685"/>
      <c r="L458" s="683"/>
      <c r="M458" s="683"/>
      <c r="N458" s="683"/>
      <c r="O458" s="683"/>
      <c r="P458" s="683"/>
      <c r="Q458" s="683"/>
      <c r="R458" s="683"/>
      <c r="S458" s="683"/>
      <c r="T458" s="683"/>
      <c r="U458" s="683"/>
      <c r="V458" s="683"/>
      <c r="W458" s="683"/>
      <c r="X458" s="683"/>
      <c r="Y458" s="683"/>
      <c r="Z458" s="683"/>
      <c r="AA458" s="683"/>
      <c r="AB458" s="683"/>
      <c r="AC458" s="683"/>
      <c r="AD458" s="683"/>
      <c r="AE458" s="683"/>
      <c r="AF458" s="683"/>
    </row>
    <row r="459" spans="1:32" s="10" customFormat="1" ht="12.75" customHeight="1" x14ac:dyDescent="0.15">
      <c r="A459" s="684"/>
      <c r="B459" s="684"/>
      <c r="C459" s="684"/>
      <c r="D459" s="684"/>
      <c r="E459" s="684"/>
      <c r="F459" s="684"/>
      <c r="G459" s="685"/>
      <c r="H459" s="685"/>
      <c r="I459" s="685"/>
      <c r="J459" s="685"/>
      <c r="K459" s="685"/>
      <c r="L459" s="683"/>
      <c r="M459" s="683"/>
      <c r="N459" s="683"/>
      <c r="O459" s="683"/>
      <c r="P459" s="683"/>
      <c r="Q459" s="683"/>
      <c r="R459" s="683"/>
      <c r="S459" s="683"/>
      <c r="T459" s="683"/>
      <c r="U459" s="683"/>
      <c r="V459" s="683"/>
      <c r="W459" s="683"/>
      <c r="X459" s="683"/>
      <c r="Y459" s="683"/>
      <c r="Z459" s="683"/>
      <c r="AA459" s="683"/>
      <c r="AB459" s="683"/>
      <c r="AC459" s="683"/>
      <c r="AD459" s="683"/>
      <c r="AE459" s="683"/>
      <c r="AF459" s="683"/>
    </row>
    <row r="460" spans="1:32" s="10" customFormat="1" ht="12.75" customHeight="1" x14ac:dyDescent="0.15">
      <c r="A460" s="684" t="s">
        <v>281</v>
      </c>
      <c r="B460" s="684"/>
      <c r="C460" s="684"/>
      <c r="D460" s="684"/>
      <c r="E460" s="684"/>
      <c r="F460" s="684"/>
      <c r="G460" s="691"/>
      <c r="H460" s="692"/>
      <c r="I460" s="692"/>
      <c r="J460" s="692"/>
      <c r="K460" s="692"/>
      <c r="L460" s="687"/>
      <c r="M460" s="688"/>
      <c r="N460" s="688"/>
      <c r="O460" s="688"/>
      <c r="P460" s="688"/>
      <c r="Q460" s="683"/>
      <c r="R460" s="683"/>
      <c r="S460" s="683"/>
      <c r="T460" s="683"/>
      <c r="U460" s="683"/>
      <c r="V460" s="683"/>
      <c r="W460" s="683"/>
      <c r="X460" s="683"/>
      <c r="Y460" s="683"/>
      <c r="Z460" s="683"/>
      <c r="AA460" s="683"/>
      <c r="AB460" s="683"/>
      <c r="AC460" s="683"/>
      <c r="AD460" s="683"/>
      <c r="AE460" s="683"/>
      <c r="AF460" s="683"/>
    </row>
    <row r="461" spans="1:32" s="10" customFormat="1" ht="12.75" customHeight="1" x14ac:dyDescent="0.15">
      <c r="A461" s="684"/>
      <c r="B461" s="684"/>
      <c r="C461" s="684"/>
      <c r="D461" s="684"/>
      <c r="E461" s="684"/>
      <c r="F461" s="684"/>
      <c r="G461" s="692"/>
      <c r="H461" s="692"/>
      <c r="I461" s="692"/>
      <c r="J461" s="692"/>
      <c r="K461" s="692"/>
      <c r="L461" s="688"/>
      <c r="M461" s="688"/>
      <c r="N461" s="688"/>
      <c r="O461" s="688"/>
      <c r="P461" s="688"/>
      <c r="Q461" s="683"/>
      <c r="R461" s="683"/>
      <c r="S461" s="683"/>
      <c r="T461" s="683"/>
      <c r="U461" s="683"/>
      <c r="V461" s="683"/>
      <c r="W461" s="683"/>
      <c r="X461" s="683"/>
      <c r="Y461" s="683"/>
      <c r="Z461" s="683"/>
      <c r="AA461" s="683"/>
      <c r="AB461" s="683"/>
      <c r="AC461" s="683"/>
      <c r="AD461" s="683"/>
      <c r="AE461" s="683"/>
      <c r="AF461" s="683"/>
    </row>
    <row r="462" spans="1:32" s="10" customFormat="1" ht="12.75" customHeight="1" x14ac:dyDescent="0.15">
      <c r="A462" s="684"/>
      <c r="B462" s="684"/>
      <c r="C462" s="684"/>
      <c r="D462" s="684"/>
      <c r="E462" s="684"/>
      <c r="F462" s="684"/>
      <c r="G462" s="692"/>
      <c r="H462" s="692"/>
      <c r="I462" s="692"/>
      <c r="J462" s="692"/>
      <c r="K462" s="692"/>
      <c r="L462" s="688"/>
      <c r="M462" s="688"/>
      <c r="N462" s="688"/>
      <c r="O462" s="688"/>
      <c r="P462" s="688"/>
      <c r="Q462" s="683"/>
      <c r="R462" s="683"/>
      <c r="S462" s="683"/>
      <c r="T462" s="683"/>
      <c r="U462" s="683"/>
      <c r="V462" s="683"/>
      <c r="W462" s="683"/>
      <c r="X462" s="683"/>
      <c r="Y462" s="683"/>
      <c r="Z462" s="683"/>
      <c r="AA462" s="683"/>
      <c r="AB462" s="683"/>
      <c r="AC462" s="683"/>
      <c r="AD462" s="683"/>
      <c r="AE462" s="683"/>
      <c r="AF462" s="683"/>
    </row>
    <row r="463" spans="1:32" s="10" customFormat="1" ht="12.75" customHeight="1" x14ac:dyDescent="0.15">
      <c r="A463" s="684"/>
      <c r="B463" s="684"/>
      <c r="C463" s="684"/>
      <c r="D463" s="684"/>
      <c r="E463" s="684"/>
      <c r="F463" s="684"/>
      <c r="G463" s="692"/>
      <c r="H463" s="692"/>
      <c r="I463" s="692"/>
      <c r="J463" s="692"/>
      <c r="K463" s="692"/>
      <c r="L463" s="688"/>
      <c r="M463" s="688"/>
      <c r="N463" s="688"/>
      <c r="O463" s="688"/>
      <c r="P463" s="688"/>
      <c r="Q463" s="683"/>
      <c r="R463" s="683"/>
      <c r="S463" s="683"/>
      <c r="T463" s="683"/>
      <c r="U463" s="683"/>
      <c r="V463" s="683"/>
      <c r="W463" s="683"/>
      <c r="X463" s="683"/>
      <c r="Y463" s="683"/>
      <c r="Z463" s="683"/>
      <c r="AA463" s="683"/>
      <c r="AB463" s="683"/>
      <c r="AC463" s="683"/>
      <c r="AD463" s="683"/>
      <c r="AE463" s="683"/>
      <c r="AF463" s="683"/>
    </row>
    <row r="464" spans="1:32" s="10" customFormat="1" ht="12.75" customHeight="1" x14ac:dyDescent="0.15">
      <c r="A464" s="684" t="s">
        <v>282</v>
      </c>
      <c r="B464" s="684"/>
      <c r="C464" s="684"/>
      <c r="D464" s="684"/>
      <c r="E464" s="684"/>
      <c r="F464" s="684"/>
      <c r="G464" s="685"/>
      <c r="H464" s="685"/>
      <c r="I464" s="685"/>
      <c r="J464" s="685"/>
      <c r="K464" s="685"/>
      <c r="L464" s="682"/>
      <c r="M464" s="682"/>
      <c r="N464" s="682"/>
      <c r="O464" s="682"/>
      <c r="P464" s="682"/>
      <c r="Q464" s="682"/>
      <c r="R464" s="682"/>
      <c r="S464" s="682"/>
      <c r="T464" s="682"/>
      <c r="U464" s="682"/>
      <c r="V464" s="682"/>
      <c r="W464" s="682"/>
      <c r="X464" s="682"/>
      <c r="Y464" s="682"/>
      <c r="Z464" s="682"/>
      <c r="AA464" s="682"/>
      <c r="AB464" s="682"/>
      <c r="AC464" s="682"/>
      <c r="AD464" s="682"/>
      <c r="AE464" s="682"/>
      <c r="AF464" s="682"/>
    </row>
    <row r="465" spans="1:32" s="10" customFormat="1" ht="12.75" customHeight="1" x14ac:dyDescent="0.15">
      <c r="A465" s="684"/>
      <c r="B465" s="684"/>
      <c r="C465" s="684"/>
      <c r="D465" s="684"/>
      <c r="E465" s="684"/>
      <c r="F465" s="684"/>
      <c r="G465" s="685"/>
      <c r="H465" s="685"/>
      <c r="I465" s="685"/>
      <c r="J465" s="685"/>
      <c r="K465" s="685"/>
      <c r="L465" s="682"/>
      <c r="M465" s="682"/>
      <c r="N465" s="682"/>
      <c r="O465" s="682"/>
      <c r="P465" s="682"/>
      <c r="Q465" s="682"/>
      <c r="R465" s="682"/>
      <c r="S465" s="682"/>
      <c r="T465" s="682"/>
      <c r="U465" s="682"/>
      <c r="V465" s="682"/>
      <c r="W465" s="682"/>
      <c r="X465" s="682"/>
      <c r="Y465" s="682"/>
      <c r="Z465" s="682"/>
      <c r="AA465" s="682"/>
      <c r="AB465" s="682"/>
      <c r="AC465" s="682"/>
      <c r="AD465" s="682"/>
      <c r="AE465" s="682"/>
      <c r="AF465" s="682"/>
    </row>
    <row r="466" spans="1:32" s="10" customFormat="1" ht="12.75" customHeight="1" x14ac:dyDescent="0.15">
      <c r="A466" s="684"/>
      <c r="B466" s="684"/>
      <c r="C466" s="684"/>
      <c r="D466" s="684"/>
      <c r="E466" s="684"/>
      <c r="F466" s="684"/>
      <c r="G466" s="685"/>
      <c r="H466" s="685"/>
      <c r="I466" s="685"/>
      <c r="J466" s="685"/>
      <c r="K466" s="685"/>
      <c r="L466" s="682"/>
      <c r="M466" s="682"/>
      <c r="N466" s="682"/>
      <c r="O466" s="682"/>
      <c r="P466" s="682"/>
      <c r="Q466" s="682"/>
      <c r="R466" s="682"/>
      <c r="S466" s="682"/>
      <c r="T466" s="682"/>
      <c r="U466" s="682"/>
      <c r="V466" s="682"/>
      <c r="W466" s="682"/>
      <c r="X466" s="682"/>
      <c r="Y466" s="682"/>
      <c r="Z466" s="682"/>
      <c r="AA466" s="682"/>
      <c r="AB466" s="682"/>
      <c r="AC466" s="682"/>
      <c r="AD466" s="682"/>
      <c r="AE466" s="682"/>
      <c r="AF466" s="682"/>
    </row>
    <row r="467" spans="1:32" s="10" customFormat="1" ht="12.75" customHeight="1" x14ac:dyDescent="0.15">
      <c r="A467" s="684"/>
      <c r="B467" s="684"/>
      <c r="C467" s="684"/>
      <c r="D467" s="684"/>
      <c r="E467" s="684"/>
      <c r="F467" s="684"/>
      <c r="G467" s="685"/>
      <c r="H467" s="685"/>
      <c r="I467" s="685"/>
      <c r="J467" s="685"/>
      <c r="K467" s="685"/>
      <c r="L467" s="682"/>
      <c r="M467" s="682"/>
      <c r="N467" s="682"/>
      <c r="O467" s="682"/>
      <c r="P467" s="682"/>
      <c r="Q467" s="682"/>
      <c r="R467" s="682"/>
      <c r="S467" s="682"/>
      <c r="T467" s="682"/>
      <c r="U467" s="682"/>
      <c r="V467" s="682"/>
      <c r="W467" s="682"/>
      <c r="X467" s="682"/>
      <c r="Y467" s="682"/>
      <c r="Z467" s="682"/>
      <c r="AA467" s="682"/>
      <c r="AB467" s="682"/>
      <c r="AC467" s="682"/>
      <c r="AD467" s="682"/>
      <c r="AE467" s="682"/>
      <c r="AF467" s="682"/>
    </row>
    <row r="468" spans="1:32" s="10" customFormat="1" ht="12.75" customHeight="1" x14ac:dyDescent="0.15">
      <c r="A468" s="684" t="s">
        <v>283</v>
      </c>
      <c r="B468" s="684"/>
      <c r="C468" s="684"/>
      <c r="D468" s="684"/>
      <c r="E468" s="684"/>
      <c r="F468" s="684"/>
      <c r="G468" s="693"/>
      <c r="H468" s="685"/>
      <c r="I468" s="685"/>
      <c r="J468" s="685"/>
      <c r="K468" s="685"/>
      <c r="L468" s="686"/>
      <c r="M468" s="683"/>
      <c r="N468" s="683"/>
      <c r="O468" s="683"/>
      <c r="P468" s="683"/>
      <c r="Q468" s="686"/>
      <c r="R468" s="683"/>
      <c r="S468" s="683"/>
      <c r="T468" s="683"/>
      <c r="U468" s="683"/>
      <c r="V468" s="683"/>
      <c r="W468" s="683"/>
      <c r="X468" s="683"/>
      <c r="Y468" s="686"/>
      <c r="Z468" s="683"/>
      <c r="AA468" s="683"/>
      <c r="AB468" s="683"/>
      <c r="AC468" s="683"/>
      <c r="AD468" s="686"/>
      <c r="AE468" s="683"/>
      <c r="AF468" s="683"/>
    </row>
    <row r="469" spans="1:32" s="10" customFormat="1" ht="12.75" customHeight="1" x14ac:dyDescent="0.15">
      <c r="A469" s="684"/>
      <c r="B469" s="684"/>
      <c r="C469" s="684"/>
      <c r="D469" s="684"/>
      <c r="E469" s="684"/>
      <c r="F469" s="684"/>
      <c r="G469" s="685"/>
      <c r="H469" s="685"/>
      <c r="I469" s="685"/>
      <c r="J469" s="685"/>
      <c r="K469" s="685"/>
      <c r="L469" s="683"/>
      <c r="M469" s="683"/>
      <c r="N469" s="683"/>
      <c r="O469" s="683"/>
      <c r="P469" s="683"/>
      <c r="Q469" s="683"/>
      <c r="R469" s="683"/>
      <c r="S469" s="683"/>
      <c r="T469" s="683"/>
      <c r="U469" s="683"/>
      <c r="V469" s="683"/>
      <c r="W469" s="683"/>
      <c r="X469" s="683"/>
      <c r="Y469" s="683"/>
      <c r="Z469" s="683"/>
      <c r="AA469" s="683"/>
      <c r="AB469" s="683"/>
      <c r="AC469" s="683"/>
      <c r="AD469" s="683"/>
      <c r="AE469" s="683"/>
      <c r="AF469" s="683"/>
    </row>
    <row r="470" spans="1:32" s="10" customFormat="1" ht="12.75" customHeight="1" x14ac:dyDescent="0.15">
      <c r="A470" s="684"/>
      <c r="B470" s="684"/>
      <c r="C470" s="684"/>
      <c r="D470" s="684"/>
      <c r="E470" s="684"/>
      <c r="F470" s="684"/>
      <c r="G470" s="685"/>
      <c r="H470" s="685"/>
      <c r="I470" s="685"/>
      <c r="J470" s="685"/>
      <c r="K470" s="685"/>
      <c r="L470" s="683"/>
      <c r="M470" s="683"/>
      <c r="N470" s="683"/>
      <c r="O470" s="683"/>
      <c r="P470" s="683"/>
      <c r="Q470" s="683"/>
      <c r="R470" s="683"/>
      <c r="S470" s="683"/>
      <c r="T470" s="683"/>
      <c r="U470" s="683"/>
      <c r="V470" s="683"/>
      <c r="W470" s="683"/>
      <c r="X470" s="683"/>
      <c r="Y470" s="683"/>
      <c r="Z470" s="683"/>
      <c r="AA470" s="683"/>
      <c r="AB470" s="683"/>
      <c r="AC470" s="683"/>
      <c r="AD470" s="683"/>
      <c r="AE470" s="683"/>
      <c r="AF470" s="683"/>
    </row>
    <row r="471" spans="1:32" s="10" customFormat="1" ht="12.75" customHeight="1" x14ac:dyDescent="0.15">
      <c r="A471" s="684"/>
      <c r="B471" s="684"/>
      <c r="C471" s="684"/>
      <c r="D471" s="684"/>
      <c r="E471" s="684"/>
      <c r="F471" s="684"/>
      <c r="G471" s="685"/>
      <c r="H471" s="685"/>
      <c r="I471" s="685"/>
      <c r="J471" s="685"/>
      <c r="K471" s="685"/>
      <c r="L471" s="683"/>
      <c r="M471" s="683"/>
      <c r="N471" s="683"/>
      <c r="O471" s="683"/>
      <c r="P471" s="683"/>
      <c r="Q471" s="683"/>
      <c r="R471" s="683"/>
      <c r="S471" s="683"/>
      <c r="T471" s="683"/>
      <c r="U471" s="683"/>
      <c r="V471" s="683"/>
      <c r="W471" s="683"/>
      <c r="X471" s="683"/>
      <c r="Y471" s="683"/>
      <c r="Z471" s="683"/>
      <c r="AA471" s="683"/>
      <c r="AB471" s="683"/>
      <c r="AC471" s="683"/>
      <c r="AD471" s="683"/>
      <c r="AE471" s="683"/>
      <c r="AF471" s="683"/>
    </row>
    <row r="472" spans="1:32" s="10" customFormat="1" ht="12.75" customHeight="1" x14ac:dyDescent="0.15">
      <c r="A472" s="684" t="s">
        <v>284</v>
      </c>
      <c r="B472" s="684"/>
      <c r="C472" s="684"/>
      <c r="D472" s="684"/>
      <c r="E472" s="684"/>
      <c r="F472" s="684"/>
      <c r="G472" s="685"/>
      <c r="H472" s="685"/>
      <c r="I472" s="685"/>
      <c r="J472" s="685"/>
      <c r="K472" s="685"/>
      <c r="L472" s="686"/>
      <c r="M472" s="683"/>
      <c r="N472" s="683"/>
      <c r="O472" s="683"/>
      <c r="P472" s="683"/>
      <c r="Q472" s="686"/>
      <c r="R472" s="683"/>
      <c r="S472" s="683"/>
      <c r="T472" s="683"/>
      <c r="U472" s="683"/>
      <c r="V472" s="683"/>
      <c r="W472" s="683"/>
      <c r="X472" s="683"/>
      <c r="Y472" s="686"/>
      <c r="Z472" s="683"/>
      <c r="AA472" s="683"/>
      <c r="AB472" s="683"/>
      <c r="AC472" s="683"/>
      <c r="AD472" s="686"/>
      <c r="AE472" s="683"/>
      <c r="AF472" s="683"/>
    </row>
    <row r="473" spans="1:32" s="10" customFormat="1" ht="12.75" customHeight="1" x14ac:dyDescent="0.15">
      <c r="A473" s="684"/>
      <c r="B473" s="684"/>
      <c r="C473" s="684"/>
      <c r="D473" s="684"/>
      <c r="E473" s="684"/>
      <c r="F473" s="684"/>
      <c r="G473" s="685"/>
      <c r="H473" s="685"/>
      <c r="I473" s="685"/>
      <c r="J473" s="685"/>
      <c r="K473" s="685"/>
      <c r="L473" s="683"/>
      <c r="M473" s="683"/>
      <c r="N473" s="683"/>
      <c r="O473" s="683"/>
      <c r="P473" s="683"/>
      <c r="Q473" s="683"/>
      <c r="R473" s="683"/>
      <c r="S473" s="683"/>
      <c r="T473" s="683"/>
      <c r="U473" s="683"/>
      <c r="V473" s="683"/>
      <c r="W473" s="683"/>
      <c r="X473" s="683"/>
      <c r="Y473" s="683"/>
      <c r="Z473" s="683"/>
      <c r="AA473" s="683"/>
      <c r="AB473" s="683"/>
      <c r="AC473" s="683"/>
      <c r="AD473" s="683"/>
      <c r="AE473" s="683"/>
      <c r="AF473" s="683"/>
    </row>
    <row r="474" spans="1:32" s="10" customFormat="1" ht="12.75" customHeight="1" x14ac:dyDescent="0.15">
      <c r="A474" s="684"/>
      <c r="B474" s="684"/>
      <c r="C474" s="684"/>
      <c r="D474" s="684"/>
      <c r="E474" s="684"/>
      <c r="F474" s="684"/>
      <c r="G474" s="685"/>
      <c r="H474" s="685"/>
      <c r="I474" s="685"/>
      <c r="J474" s="685"/>
      <c r="K474" s="685"/>
      <c r="L474" s="683"/>
      <c r="M474" s="683"/>
      <c r="N474" s="683"/>
      <c r="O474" s="683"/>
      <c r="P474" s="683"/>
      <c r="Q474" s="683"/>
      <c r="R474" s="683"/>
      <c r="S474" s="683"/>
      <c r="T474" s="683"/>
      <c r="U474" s="683"/>
      <c r="V474" s="683"/>
      <c r="W474" s="683"/>
      <c r="X474" s="683"/>
      <c r="Y474" s="683"/>
      <c r="Z474" s="683"/>
      <c r="AA474" s="683"/>
      <c r="AB474" s="683"/>
      <c r="AC474" s="683"/>
      <c r="AD474" s="683"/>
      <c r="AE474" s="683"/>
      <c r="AF474" s="683"/>
    </row>
    <row r="475" spans="1:32" s="10" customFormat="1" ht="12.75" customHeight="1" x14ac:dyDescent="0.15">
      <c r="A475" s="684"/>
      <c r="B475" s="684"/>
      <c r="C475" s="684"/>
      <c r="D475" s="684"/>
      <c r="E475" s="684"/>
      <c r="F475" s="684"/>
      <c r="G475" s="685"/>
      <c r="H475" s="685"/>
      <c r="I475" s="685"/>
      <c r="J475" s="685"/>
      <c r="K475" s="685"/>
      <c r="L475" s="683"/>
      <c r="M475" s="683"/>
      <c r="N475" s="683"/>
      <c r="O475" s="683"/>
      <c r="P475" s="683"/>
      <c r="Q475" s="683"/>
      <c r="R475" s="683"/>
      <c r="S475" s="683"/>
      <c r="T475" s="683"/>
      <c r="U475" s="683"/>
      <c r="V475" s="683"/>
      <c r="W475" s="683"/>
      <c r="X475" s="683"/>
      <c r="Y475" s="683"/>
      <c r="Z475" s="683"/>
      <c r="AA475" s="683"/>
      <c r="AB475" s="683"/>
      <c r="AC475" s="683"/>
      <c r="AD475" s="683"/>
      <c r="AE475" s="683"/>
      <c r="AF475" s="683"/>
    </row>
    <row r="476" spans="1:32" s="10" customFormat="1" ht="12.75" customHeight="1" x14ac:dyDescent="0.15">
      <c r="A476" s="684" t="s">
        <v>285</v>
      </c>
      <c r="B476" s="684"/>
      <c r="C476" s="684"/>
      <c r="D476" s="684"/>
      <c r="E476" s="684"/>
      <c r="F476" s="684"/>
      <c r="G476" s="693"/>
      <c r="H476" s="685"/>
      <c r="I476" s="685"/>
      <c r="J476" s="685"/>
      <c r="K476" s="685"/>
      <c r="L476" s="686"/>
      <c r="M476" s="683"/>
      <c r="N476" s="683"/>
      <c r="O476" s="683"/>
      <c r="P476" s="683"/>
      <c r="Q476" s="686"/>
      <c r="R476" s="683"/>
      <c r="S476" s="683"/>
      <c r="T476" s="683"/>
      <c r="U476" s="683"/>
      <c r="V476" s="683"/>
      <c r="W476" s="683"/>
      <c r="X476" s="683"/>
      <c r="Y476" s="686"/>
      <c r="Z476" s="683"/>
      <c r="AA476" s="683"/>
      <c r="AB476" s="683"/>
      <c r="AC476" s="683"/>
      <c r="AD476" s="686"/>
      <c r="AE476" s="683"/>
      <c r="AF476" s="683"/>
    </row>
    <row r="477" spans="1:32" s="10" customFormat="1" ht="12.75" customHeight="1" x14ac:dyDescent="0.15">
      <c r="A477" s="684"/>
      <c r="B477" s="684"/>
      <c r="C477" s="684"/>
      <c r="D477" s="684"/>
      <c r="E477" s="684"/>
      <c r="F477" s="684"/>
      <c r="G477" s="685"/>
      <c r="H477" s="685"/>
      <c r="I477" s="685"/>
      <c r="J477" s="685"/>
      <c r="K477" s="685"/>
      <c r="L477" s="683"/>
      <c r="M477" s="683"/>
      <c r="N477" s="683"/>
      <c r="O477" s="683"/>
      <c r="P477" s="683"/>
      <c r="Q477" s="683"/>
      <c r="R477" s="683"/>
      <c r="S477" s="683"/>
      <c r="T477" s="683"/>
      <c r="U477" s="683"/>
      <c r="V477" s="683"/>
      <c r="W477" s="683"/>
      <c r="X477" s="683"/>
      <c r="Y477" s="683"/>
      <c r="Z477" s="683"/>
      <c r="AA477" s="683"/>
      <c r="AB477" s="683"/>
      <c r="AC477" s="683"/>
      <c r="AD477" s="683"/>
      <c r="AE477" s="683"/>
      <c r="AF477" s="683"/>
    </row>
    <row r="478" spans="1:32" s="10" customFormat="1" ht="12.75" customHeight="1" x14ac:dyDescent="0.15">
      <c r="A478" s="684"/>
      <c r="B478" s="684"/>
      <c r="C478" s="684"/>
      <c r="D478" s="684"/>
      <c r="E478" s="684"/>
      <c r="F478" s="684"/>
      <c r="G478" s="685"/>
      <c r="H478" s="685"/>
      <c r="I478" s="685"/>
      <c r="J478" s="685"/>
      <c r="K478" s="685"/>
      <c r="L478" s="683"/>
      <c r="M478" s="683"/>
      <c r="N478" s="683"/>
      <c r="O478" s="683"/>
      <c r="P478" s="683"/>
      <c r="Q478" s="683"/>
      <c r="R478" s="683"/>
      <c r="S478" s="683"/>
      <c r="T478" s="683"/>
      <c r="U478" s="683"/>
      <c r="V478" s="683"/>
      <c r="W478" s="683"/>
      <c r="X478" s="683"/>
      <c r="Y478" s="683"/>
      <c r="Z478" s="683"/>
      <c r="AA478" s="683"/>
      <c r="AB478" s="683"/>
      <c r="AC478" s="683"/>
      <c r="AD478" s="683"/>
      <c r="AE478" s="683"/>
      <c r="AF478" s="683"/>
    </row>
    <row r="479" spans="1:32" s="10" customFormat="1" ht="12.75" customHeight="1" x14ac:dyDescent="0.15">
      <c r="A479" s="684"/>
      <c r="B479" s="684"/>
      <c r="C479" s="684"/>
      <c r="D479" s="684"/>
      <c r="E479" s="684"/>
      <c r="F479" s="684"/>
      <c r="G479" s="685"/>
      <c r="H479" s="685"/>
      <c r="I479" s="685"/>
      <c r="J479" s="685"/>
      <c r="K479" s="685"/>
      <c r="L479" s="683"/>
      <c r="M479" s="683"/>
      <c r="N479" s="683"/>
      <c r="O479" s="683"/>
      <c r="P479" s="683"/>
      <c r="Q479" s="683"/>
      <c r="R479" s="683"/>
      <c r="S479" s="683"/>
      <c r="T479" s="683"/>
      <c r="U479" s="683"/>
      <c r="V479" s="683"/>
      <c r="W479" s="683"/>
      <c r="X479" s="683"/>
      <c r="Y479" s="683"/>
      <c r="Z479" s="683"/>
      <c r="AA479" s="683"/>
      <c r="AB479" s="683"/>
      <c r="AC479" s="683"/>
      <c r="AD479" s="683"/>
      <c r="AE479" s="683"/>
      <c r="AF479" s="683"/>
    </row>
    <row r="480" spans="1:32" s="10" customFormat="1" ht="12.75" customHeight="1" x14ac:dyDescent="0.15">
      <c r="A480" s="684" t="s">
        <v>286</v>
      </c>
      <c r="B480" s="684"/>
      <c r="C480" s="684"/>
      <c r="D480" s="684"/>
      <c r="E480" s="684"/>
      <c r="F480" s="684"/>
      <c r="G480" s="693"/>
      <c r="H480" s="685"/>
      <c r="I480" s="685"/>
      <c r="J480" s="685"/>
      <c r="K480" s="685"/>
      <c r="L480" s="686"/>
      <c r="M480" s="683"/>
      <c r="N480" s="683"/>
      <c r="O480" s="683"/>
      <c r="P480" s="683"/>
      <c r="Q480" s="686"/>
      <c r="R480" s="683"/>
      <c r="S480" s="683"/>
      <c r="T480" s="683"/>
      <c r="U480" s="683"/>
      <c r="V480" s="683"/>
      <c r="W480" s="683"/>
      <c r="X480" s="683"/>
      <c r="Y480" s="686"/>
      <c r="Z480" s="683"/>
      <c r="AA480" s="683"/>
      <c r="AB480" s="683"/>
      <c r="AC480" s="683"/>
      <c r="AD480" s="686"/>
      <c r="AE480" s="683"/>
      <c r="AF480" s="683"/>
    </row>
    <row r="481" spans="1:32" s="10" customFormat="1" ht="12.75" customHeight="1" x14ac:dyDescent="0.15">
      <c r="A481" s="684"/>
      <c r="B481" s="684"/>
      <c r="C481" s="684"/>
      <c r="D481" s="684"/>
      <c r="E481" s="684"/>
      <c r="F481" s="684"/>
      <c r="G481" s="685"/>
      <c r="H481" s="685"/>
      <c r="I481" s="685"/>
      <c r="J481" s="685"/>
      <c r="K481" s="685"/>
      <c r="L481" s="683"/>
      <c r="M481" s="683"/>
      <c r="N481" s="683"/>
      <c r="O481" s="683"/>
      <c r="P481" s="683"/>
      <c r="Q481" s="683"/>
      <c r="R481" s="683"/>
      <c r="S481" s="683"/>
      <c r="T481" s="683"/>
      <c r="U481" s="683"/>
      <c r="V481" s="683"/>
      <c r="W481" s="683"/>
      <c r="X481" s="683"/>
      <c r="Y481" s="683"/>
      <c r="Z481" s="683"/>
      <c r="AA481" s="683"/>
      <c r="AB481" s="683"/>
      <c r="AC481" s="683"/>
      <c r="AD481" s="683"/>
      <c r="AE481" s="683"/>
      <c r="AF481" s="683"/>
    </row>
    <row r="482" spans="1:32" s="10" customFormat="1" ht="12.75" customHeight="1" x14ac:dyDescent="0.15">
      <c r="A482" s="684"/>
      <c r="B482" s="684"/>
      <c r="C482" s="684"/>
      <c r="D482" s="684"/>
      <c r="E482" s="684"/>
      <c r="F482" s="684"/>
      <c r="G482" s="685"/>
      <c r="H482" s="685"/>
      <c r="I482" s="685"/>
      <c r="J482" s="685"/>
      <c r="K482" s="685"/>
      <c r="L482" s="683"/>
      <c r="M482" s="683"/>
      <c r="N482" s="683"/>
      <c r="O482" s="683"/>
      <c r="P482" s="683"/>
      <c r="Q482" s="683"/>
      <c r="R482" s="683"/>
      <c r="S482" s="683"/>
      <c r="T482" s="683"/>
      <c r="U482" s="683"/>
      <c r="V482" s="683"/>
      <c r="W482" s="683"/>
      <c r="X482" s="683"/>
      <c r="Y482" s="683"/>
      <c r="Z482" s="683"/>
      <c r="AA482" s="683"/>
      <c r="AB482" s="683"/>
      <c r="AC482" s="683"/>
      <c r="AD482" s="683"/>
      <c r="AE482" s="683"/>
      <c r="AF482" s="683"/>
    </row>
    <row r="483" spans="1:32" s="10" customFormat="1" ht="12.75" customHeight="1" x14ac:dyDescent="0.15">
      <c r="A483" s="684"/>
      <c r="B483" s="684"/>
      <c r="C483" s="684"/>
      <c r="D483" s="684"/>
      <c r="E483" s="684"/>
      <c r="F483" s="684"/>
      <c r="G483" s="685"/>
      <c r="H483" s="685"/>
      <c r="I483" s="685"/>
      <c r="J483" s="685"/>
      <c r="K483" s="685"/>
      <c r="L483" s="683"/>
      <c r="M483" s="683"/>
      <c r="N483" s="683"/>
      <c r="O483" s="683"/>
      <c r="P483" s="683"/>
      <c r="Q483" s="683"/>
      <c r="R483" s="683"/>
      <c r="S483" s="683"/>
      <c r="T483" s="683"/>
      <c r="U483" s="683"/>
      <c r="V483" s="683"/>
      <c r="W483" s="683"/>
      <c r="X483" s="683"/>
      <c r="Y483" s="683"/>
      <c r="Z483" s="683"/>
      <c r="AA483" s="683"/>
      <c r="AB483" s="683"/>
      <c r="AC483" s="683"/>
      <c r="AD483" s="683"/>
      <c r="AE483" s="683"/>
      <c r="AF483" s="683"/>
    </row>
    <row r="484" spans="1:32" s="10" customFormat="1" ht="12.75" customHeight="1" x14ac:dyDescent="0.15">
      <c r="A484" s="684"/>
      <c r="B484" s="684"/>
      <c r="C484" s="684"/>
      <c r="D484" s="684"/>
      <c r="E484" s="684"/>
      <c r="F484" s="684"/>
      <c r="G484" s="685"/>
      <c r="H484" s="685"/>
      <c r="I484" s="685"/>
      <c r="J484" s="685"/>
      <c r="K484" s="685"/>
      <c r="L484" s="683"/>
      <c r="M484" s="683"/>
      <c r="N484" s="683"/>
      <c r="O484" s="683"/>
      <c r="P484" s="683"/>
      <c r="Q484" s="683"/>
      <c r="R484" s="683"/>
      <c r="S484" s="683"/>
      <c r="T484" s="683"/>
      <c r="U484" s="683"/>
      <c r="V484" s="683"/>
      <c r="W484" s="683"/>
      <c r="X484" s="683"/>
      <c r="Y484" s="683"/>
      <c r="Z484" s="683"/>
      <c r="AA484" s="683"/>
      <c r="AB484" s="683"/>
      <c r="AC484" s="683"/>
      <c r="AD484" s="683"/>
      <c r="AE484" s="683"/>
      <c r="AF484" s="683"/>
    </row>
    <row r="485" spans="1:32" s="10" customFormat="1" ht="12.75" customHeight="1" x14ac:dyDescent="0.15">
      <c r="A485" s="684"/>
      <c r="B485" s="684"/>
      <c r="C485" s="684"/>
      <c r="D485" s="684"/>
      <c r="E485" s="684"/>
      <c r="F485" s="684"/>
      <c r="G485" s="685"/>
      <c r="H485" s="685"/>
      <c r="I485" s="685"/>
      <c r="J485" s="685"/>
      <c r="K485" s="685"/>
      <c r="L485" s="683"/>
      <c r="M485" s="683"/>
      <c r="N485" s="683"/>
      <c r="O485" s="683"/>
      <c r="P485" s="683"/>
      <c r="Q485" s="683"/>
      <c r="R485" s="683"/>
      <c r="S485" s="683"/>
      <c r="T485" s="683"/>
      <c r="U485" s="683"/>
      <c r="V485" s="683"/>
      <c r="W485" s="683"/>
      <c r="X485" s="683"/>
      <c r="Y485" s="683"/>
      <c r="Z485" s="683"/>
      <c r="AA485" s="683"/>
      <c r="AB485" s="683"/>
      <c r="AC485" s="683"/>
      <c r="AD485" s="683"/>
      <c r="AE485" s="683"/>
      <c r="AF485" s="683"/>
    </row>
    <row r="486" spans="1:32" s="10" customFormat="1" ht="12.75" customHeight="1" x14ac:dyDescent="0.15">
      <c r="A486" s="698" t="s">
        <v>287</v>
      </c>
      <c r="B486" s="698"/>
      <c r="C486" s="698"/>
      <c r="D486" s="698"/>
      <c r="E486" s="698"/>
      <c r="F486" s="698"/>
      <c r="G486" s="685"/>
      <c r="H486" s="685"/>
      <c r="I486" s="685"/>
      <c r="J486" s="685"/>
      <c r="K486" s="685"/>
      <c r="L486" s="682"/>
      <c r="M486" s="682"/>
      <c r="N486" s="682"/>
      <c r="O486" s="682"/>
      <c r="P486" s="682"/>
      <c r="Q486" s="682"/>
      <c r="R486" s="682"/>
      <c r="S486" s="682"/>
      <c r="T486" s="682"/>
      <c r="U486" s="682"/>
      <c r="V486" s="682"/>
      <c r="W486" s="682"/>
      <c r="X486" s="682"/>
      <c r="Y486" s="682"/>
      <c r="Z486" s="682"/>
      <c r="AA486" s="682"/>
      <c r="AB486" s="682"/>
      <c r="AC486" s="682"/>
      <c r="AD486" s="682"/>
      <c r="AE486" s="682"/>
      <c r="AF486" s="682"/>
    </row>
    <row r="487" spans="1:32" s="10" customFormat="1" ht="12.75" customHeight="1" x14ac:dyDescent="0.15">
      <c r="A487" s="698"/>
      <c r="B487" s="698"/>
      <c r="C487" s="698"/>
      <c r="D487" s="698"/>
      <c r="E487" s="698"/>
      <c r="F487" s="698"/>
      <c r="G487" s="685"/>
      <c r="H487" s="685"/>
      <c r="I487" s="685"/>
      <c r="J487" s="685"/>
      <c r="K487" s="685"/>
      <c r="L487" s="682"/>
      <c r="M487" s="682"/>
      <c r="N487" s="682"/>
      <c r="O487" s="682"/>
      <c r="P487" s="682"/>
      <c r="Q487" s="682"/>
      <c r="R487" s="682"/>
      <c r="S487" s="682"/>
      <c r="T487" s="682"/>
      <c r="U487" s="682"/>
      <c r="V487" s="682"/>
      <c r="W487" s="682"/>
      <c r="X487" s="682"/>
      <c r="Y487" s="682"/>
      <c r="Z487" s="682"/>
      <c r="AA487" s="682"/>
      <c r="AB487" s="682"/>
      <c r="AC487" s="682"/>
      <c r="AD487" s="682"/>
      <c r="AE487" s="682"/>
      <c r="AF487" s="682"/>
    </row>
    <row r="488" spans="1:32" s="10" customFormat="1" ht="12.75" customHeight="1" x14ac:dyDescent="0.15">
      <c r="A488" s="698"/>
      <c r="B488" s="698"/>
      <c r="C488" s="698"/>
      <c r="D488" s="698"/>
      <c r="E488" s="698"/>
      <c r="F488" s="698"/>
      <c r="G488" s="685"/>
      <c r="H488" s="685"/>
      <c r="I488" s="685"/>
      <c r="J488" s="685"/>
      <c r="K488" s="685"/>
      <c r="L488" s="682"/>
      <c r="M488" s="682"/>
      <c r="N488" s="682"/>
      <c r="O488" s="682"/>
      <c r="P488" s="682"/>
      <c r="Q488" s="682"/>
      <c r="R488" s="682"/>
      <c r="S488" s="682"/>
      <c r="T488" s="682"/>
      <c r="U488" s="682"/>
      <c r="V488" s="682"/>
      <c r="W488" s="682"/>
      <c r="X488" s="682"/>
      <c r="Y488" s="682"/>
      <c r="Z488" s="682"/>
      <c r="AA488" s="682"/>
      <c r="AB488" s="682"/>
      <c r="AC488" s="682"/>
      <c r="AD488" s="682"/>
      <c r="AE488" s="682"/>
      <c r="AF488" s="682"/>
    </row>
    <row r="489" spans="1:32" s="10" customFormat="1" ht="12.75" customHeight="1" x14ac:dyDescent="0.15">
      <c r="A489" s="698"/>
      <c r="B489" s="698"/>
      <c r="C489" s="698"/>
      <c r="D489" s="698"/>
      <c r="E489" s="698"/>
      <c r="F489" s="698"/>
      <c r="G489" s="685"/>
      <c r="H489" s="685"/>
      <c r="I489" s="685"/>
      <c r="J489" s="685"/>
      <c r="K489" s="685"/>
      <c r="L489" s="682"/>
      <c r="M489" s="682"/>
      <c r="N489" s="682"/>
      <c r="O489" s="682"/>
      <c r="P489" s="682"/>
      <c r="Q489" s="682"/>
      <c r="R489" s="682"/>
      <c r="S489" s="682"/>
      <c r="T489" s="682"/>
      <c r="U489" s="682"/>
      <c r="V489" s="682"/>
      <c r="W489" s="682"/>
      <c r="X489" s="682"/>
      <c r="Y489" s="682"/>
      <c r="Z489" s="682"/>
      <c r="AA489" s="682"/>
      <c r="AB489" s="682"/>
      <c r="AC489" s="682"/>
      <c r="AD489" s="682"/>
      <c r="AE489" s="682"/>
      <c r="AF489" s="682"/>
    </row>
  </sheetData>
  <sheetProtection selectLockedCells="1"/>
  <mergeCells count="246">
    <mergeCell ref="A56:AF56"/>
    <mergeCell ref="A62:D65"/>
    <mergeCell ref="E62:H62"/>
    <mergeCell ref="I62:S62"/>
    <mergeCell ref="T62:AF62"/>
    <mergeCell ref="E63:H65"/>
    <mergeCell ref="I63:J65"/>
    <mergeCell ref="K63:S65"/>
    <mergeCell ref="T63:W65"/>
    <mergeCell ref="X63:X65"/>
    <mergeCell ref="A464:F467"/>
    <mergeCell ref="G464:K467"/>
    <mergeCell ref="L464:P467"/>
    <mergeCell ref="Q464:T467"/>
    <mergeCell ref="U464:X467"/>
    <mergeCell ref="Y464:AC467"/>
    <mergeCell ref="AD464:AF467"/>
    <mergeCell ref="A460:F463"/>
    <mergeCell ref="G460:K463"/>
    <mergeCell ref="L460:P463"/>
    <mergeCell ref="A468:F471"/>
    <mergeCell ref="G468:K471"/>
    <mergeCell ref="L468:P471"/>
    <mergeCell ref="Q468:T471"/>
    <mergeCell ref="U468:X471"/>
    <mergeCell ref="Y468:AC471"/>
    <mergeCell ref="AD468:AF471"/>
    <mergeCell ref="A472:F475"/>
    <mergeCell ref="G472:K475"/>
    <mergeCell ref="L472:P475"/>
    <mergeCell ref="Q472:T475"/>
    <mergeCell ref="U472:X475"/>
    <mergeCell ref="Y472:AC475"/>
    <mergeCell ref="K419:AF419"/>
    <mergeCell ref="K421:AF421"/>
    <mergeCell ref="AD472:AF475"/>
    <mergeCell ref="AD460:AF463"/>
    <mergeCell ref="Q460:T463"/>
    <mergeCell ref="U460:X463"/>
    <mergeCell ref="Y460:AC463"/>
    <mergeCell ref="AD449:AF454"/>
    <mergeCell ref="U436:X440"/>
    <mergeCell ref="Y436:AC440"/>
    <mergeCell ref="L436:P440"/>
    <mergeCell ref="Q436:T440"/>
    <mergeCell ref="AD436:AF440"/>
    <mergeCell ref="A486:F489"/>
    <mergeCell ref="G486:K489"/>
    <mergeCell ref="L486:P489"/>
    <mergeCell ref="Q486:T489"/>
    <mergeCell ref="U486:X489"/>
    <mergeCell ref="Y486:AC489"/>
    <mergeCell ref="AD480:AF485"/>
    <mergeCell ref="A476:F479"/>
    <mergeCell ref="G476:K479"/>
    <mergeCell ref="L476:P479"/>
    <mergeCell ref="Q476:T479"/>
    <mergeCell ref="U476:X479"/>
    <mergeCell ref="A480:F485"/>
    <mergeCell ref="G480:K485"/>
    <mergeCell ref="AD476:AF479"/>
    <mergeCell ref="AD486:AF489"/>
    <mergeCell ref="Y476:AC479"/>
    <mergeCell ref="L480:P485"/>
    <mergeCell ref="Q480:T485"/>
    <mergeCell ref="U480:X485"/>
    <mergeCell ref="Y480:AC485"/>
    <mergeCell ref="A455:F459"/>
    <mergeCell ref="G455:K459"/>
    <mergeCell ref="L455:P459"/>
    <mergeCell ref="Q455:T459"/>
    <mergeCell ref="U455:X459"/>
    <mergeCell ref="Y455:AC459"/>
    <mergeCell ref="AD455:AF459"/>
    <mergeCell ref="A449:F454"/>
    <mergeCell ref="G449:K454"/>
    <mergeCell ref="L449:P454"/>
    <mergeCell ref="Q449:T454"/>
    <mergeCell ref="U449:X454"/>
    <mergeCell ref="Y449:AC454"/>
    <mergeCell ref="A441:F448"/>
    <mergeCell ref="G441:K448"/>
    <mergeCell ref="L441:P448"/>
    <mergeCell ref="Q441:T448"/>
    <mergeCell ref="U441:X448"/>
    <mergeCell ref="Y441:AC448"/>
    <mergeCell ref="AD441:AF448"/>
    <mergeCell ref="A436:F440"/>
    <mergeCell ref="G436:K440"/>
    <mergeCell ref="T370:AE370"/>
    <mergeCell ref="T378:AE378"/>
    <mergeCell ref="Q432:T435"/>
    <mergeCell ref="U432:X435"/>
    <mergeCell ref="Y432:AC435"/>
    <mergeCell ref="AD432:AF435"/>
    <mergeCell ref="K390:AF390"/>
    <mergeCell ref="K424:AF424"/>
    <mergeCell ref="K386:S386"/>
    <mergeCell ref="X409:X411"/>
    <mergeCell ref="L409:N409"/>
    <mergeCell ref="O409:T409"/>
    <mergeCell ref="L411:V411"/>
    <mergeCell ref="K409:K411"/>
    <mergeCell ref="K394:S394"/>
    <mergeCell ref="K397:S397"/>
    <mergeCell ref="K400:S400"/>
    <mergeCell ref="A428:AF428"/>
    <mergeCell ref="A432:F435"/>
    <mergeCell ref="G432:K435"/>
    <mergeCell ref="L432:P435"/>
    <mergeCell ref="L413:W413"/>
    <mergeCell ref="B409:I411"/>
    <mergeCell ref="L403:W403"/>
    <mergeCell ref="K346:AF346"/>
    <mergeCell ref="A351:AF351"/>
    <mergeCell ref="F359:AF359"/>
    <mergeCell ref="F361:AF361"/>
    <mergeCell ref="F363:AF363"/>
    <mergeCell ref="F365:AF365"/>
    <mergeCell ref="F357:AF357"/>
    <mergeCell ref="A34:F39"/>
    <mergeCell ref="G34:L39"/>
    <mergeCell ref="M34:Q39"/>
    <mergeCell ref="R34:V39"/>
    <mergeCell ref="W34:AF35"/>
    <mergeCell ref="W38:AF39"/>
    <mergeCell ref="K330:AF330"/>
    <mergeCell ref="P332:S332"/>
    <mergeCell ref="Y63:AF65"/>
    <mergeCell ref="V332:X332"/>
    <mergeCell ref="Z332:AE332"/>
    <mergeCell ref="K334:AF334"/>
    <mergeCell ref="K340:AF340"/>
    <mergeCell ref="K270:AF270"/>
    <mergeCell ref="K272:AF272"/>
    <mergeCell ref="K274:AF274"/>
    <mergeCell ref="K276:AF276"/>
    <mergeCell ref="A33:F33"/>
    <mergeCell ref="G33:L33"/>
    <mergeCell ref="M33:Q33"/>
    <mergeCell ref="K298:AF298"/>
    <mergeCell ref="K300:P300"/>
    <mergeCell ref="K302:AF302"/>
    <mergeCell ref="K304:AF304"/>
    <mergeCell ref="K336:P336"/>
    <mergeCell ref="K338:AF338"/>
    <mergeCell ref="K310:AF310"/>
    <mergeCell ref="K312:AF312"/>
    <mergeCell ref="K314:P314"/>
    <mergeCell ref="K316:AF316"/>
    <mergeCell ref="K318:AF318"/>
    <mergeCell ref="K320:AF320"/>
    <mergeCell ref="K322:AF322"/>
    <mergeCell ref="K306:AF306"/>
    <mergeCell ref="K308:AF308"/>
    <mergeCell ref="K285:P285"/>
    <mergeCell ref="K287:AF287"/>
    <mergeCell ref="K289:AF289"/>
    <mergeCell ref="K291:AF291"/>
    <mergeCell ref="K293:AF293"/>
    <mergeCell ref="K296:AF296"/>
    <mergeCell ref="K281:AF281"/>
    <mergeCell ref="K283:AF283"/>
    <mergeCell ref="K251:AF251"/>
    <mergeCell ref="K253:AF253"/>
    <mergeCell ref="K255:AF255"/>
    <mergeCell ref="K264:AF264"/>
    <mergeCell ref="K266:AF266"/>
    <mergeCell ref="K268:P268"/>
    <mergeCell ref="K243:AF243"/>
    <mergeCell ref="K247:AF247"/>
    <mergeCell ref="K249:P249"/>
    <mergeCell ref="K233:AF233"/>
    <mergeCell ref="K235:AF235"/>
    <mergeCell ref="K237:AF237"/>
    <mergeCell ref="K215:AF215"/>
    <mergeCell ref="K217:AF217"/>
    <mergeCell ref="K219:AF219"/>
    <mergeCell ref="K225:AF225"/>
    <mergeCell ref="K229:AF229"/>
    <mergeCell ref="K231:P231"/>
    <mergeCell ref="K139:AF139"/>
    <mergeCell ref="K141:AF141"/>
    <mergeCell ref="K143:AF143"/>
    <mergeCell ref="K150:AF150"/>
    <mergeCell ref="K154:AF154"/>
    <mergeCell ref="K207:AF207"/>
    <mergeCell ref="K211:AF211"/>
    <mergeCell ref="K213:P213"/>
    <mergeCell ref="K196:AF196"/>
    <mergeCell ref="K198:AF198"/>
    <mergeCell ref="K200:AF200"/>
    <mergeCell ref="K175:AF175"/>
    <mergeCell ref="K177:AF177"/>
    <mergeCell ref="K179:AF179"/>
    <mergeCell ref="K188:AF188"/>
    <mergeCell ref="K192:AF192"/>
    <mergeCell ref="K194:P194"/>
    <mergeCell ref="L405:W405"/>
    <mergeCell ref="L407:W407"/>
    <mergeCell ref="U409:W409"/>
    <mergeCell ref="A67:AF67"/>
    <mergeCell ref="K74:AF74"/>
    <mergeCell ref="K76:AF76"/>
    <mergeCell ref="K131:AF131"/>
    <mergeCell ref="K135:AF135"/>
    <mergeCell ref="K137:P137"/>
    <mergeCell ref="K114:AF114"/>
    <mergeCell ref="K116:P116"/>
    <mergeCell ref="K118:AF118"/>
    <mergeCell ref="K120:AF120"/>
    <mergeCell ref="K93:AF93"/>
    <mergeCell ref="K110:AF110"/>
    <mergeCell ref="K97:AF97"/>
    <mergeCell ref="K156:P156"/>
    <mergeCell ref="K167:AF167"/>
    <mergeCell ref="K171:AF171"/>
    <mergeCell ref="K173:P173"/>
    <mergeCell ref="K158:AF158"/>
    <mergeCell ref="K160:AF160"/>
    <mergeCell ref="K162:AF162"/>
    <mergeCell ref="K122:AF122"/>
    <mergeCell ref="Y3:AF3"/>
    <mergeCell ref="S24:AE24"/>
    <mergeCell ref="K78:P78"/>
    <mergeCell ref="K99:AF99"/>
    <mergeCell ref="K80:AF80"/>
    <mergeCell ref="K82:AF82"/>
    <mergeCell ref="A5:S5"/>
    <mergeCell ref="Y5:AF6"/>
    <mergeCell ref="Y8:AF8"/>
    <mergeCell ref="S21:AE21"/>
    <mergeCell ref="A11:AG15"/>
    <mergeCell ref="Y17:AF17"/>
    <mergeCell ref="W36:Y36"/>
    <mergeCell ref="AC36:AF36"/>
    <mergeCell ref="W37:AC37"/>
    <mergeCell ref="AD37:AF37"/>
    <mergeCell ref="Y9:AF9"/>
    <mergeCell ref="S27:AE27"/>
    <mergeCell ref="R33:V33"/>
    <mergeCell ref="W33:AF33"/>
    <mergeCell ref="A40:AF43"/>
    <mergeCell ref="G52:L52"/>
    <mergeCell ref="K95:P95"/>
    <mergeCell ref="K89:AF89"/>
  </mergeCells>
  <phoneticPr fontId="1"/>
  <dataValidations count="3">
    <dataValidation imeMode="halfAlpha" allowBlank="1" showInputMessage="1" showErrorMessage="1" sqref="K268:P268 K272:AF272 T394:AF394 K394 T397:AF397" xr:uid="{00000000-0002-0000-0E00-000000000000}"/>
    <dataValidation type="list" allowBlank="1" showInputMessage="1" showErrorMessage="1" sqref="C30:C32 L30:L31" xr:uid="{00000000-0002-0000-0E00-000001000000}">
      <formula1>"□,☑"</formula1>
    </dataValidation>
    <dataValidation allowBlank="1" showInputMessage="1" sqref="Y17" xr:uid="{00000000-0002-0000-0E00-000002000000}"/>
  </dataValidations>
  <printOptions horizontalCentered="1"/>
  <pageMargins left="0.70866141732283472" right="0.70866141732283472" top="0.35433070866141736" bottom="0.35433070866141736" header="0.11811023622047245" footer="0.11811023622047245"/>
  <pageSetup paperSize="9" scale="92" orientation="portrait" blackAndWhite="1" r:id="rId1"/>
  <rowBreaks count="5" manualBreakCount="5">
    <brk id="66" max="16383" man="1"/>
    <brk id="180" max="32" man="1"/>
    <brk id="295" max="32" man="1"/>
    <brk id="350" max="16383" man="1"/>
    <brk id="42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FFFF00"/>
  </sheetPr>
  <dimension ref="A1:AZ62"/>
  <sheetViews>
    <sheetView showGridLines="0" showWhiteSpace="0" view="pageBreakPreview" zoomScaleNormal="100" zoomScaleSheetLayoutView="100" workbookViewId="0">
      <selection activeCell="AG1" sqref="AG1"/>
    </sheetView>
  </sheetViews>
  <sheetFormatPr defaultColWidth="2.75" defaultRowHeight="12.75" customHeight="1" x14ac:dyDescent="0.15"/>
  <cols>
    <col min="1" max="1" width="2.75" style="1" customWidth="1"/>
    <col min="2" max="6" width="2.75" style="1"/>
    <col min="7" max="7" width="2.75" style="1" customWidth="1"/>
    <col min="8" max="15" width="2.75" style="1"/>
    <col min="16" max="16" width="3.125" style="1" customWidth="1"/>
    <col min="17" max="16384" width="2.75" style="1"/>
  </cols>
  <sheetData>
    <row r="1" spans="1:52" s="4" customFormat="1" ht="12.75" customHeight="1" x14ac:dyDescent="0.15">
      <c r="A1" s="352" t="s">
        <v>329</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row>
    <row r="2" spans="1:52" s="5" customFormat="1" ht="2.85" customHeight="1" x14ac:dyDescent="0.15">
      <c r="A2" s="5" t="s">
        <v>156</v>
      </c>
      <c r="B2" s="5" t="s">
        <v>156</v>
      </c>
      <c r="C2" s="5" t="s">
        <v>156</v>
      </c>
      <c r="AC2" s="5" t="s">
        <v>156</v>
      </c>
      <c r="AD2" s="5" t="s">
        <v>156</v>
      </c>
      <c r="AE2" s="5" t="s">
        <v>156</v>
      </c>
      <c r="AF2" s="5" t="s">
        <v>156</v>
      </c>
      <c r="AG2" s="5" t="s">
        <v>156</v>
      </c>
      <c r="AH2" s="5" t="s">
        <v>156</v>
      </c>
      <c r="AI2" s="5" t="s">
        <v>156</v>
      </c>
      <c r="AJ2" s="5" t="s">
        <v>156</v>
      </c>
      <c r="AK2" s="5" t="s">
        <v>156</v>
      </c>
      <c r="AL2" s="5" t="s">
        <v>156</v>
      </c>
      <c r="AM2" s="5" t="s">
        <v>156</v>
      </c>
      <c r="AN2" s="5" t="s">
        <v>156</v>
      </c>
      <c r="AO2" s="5" t="s">
        <v>156</v>
      </c>
      <c r="AP2" s="5" t="s">
        <v>156</v>
      </c>
      <c r="AQ2" s="5" t="s">
        <v>156</v>
      </c>
      <c r="AR2" s="5" t="s">
        <v>156</v>
      </c>
      <c r="AS2" s="5" t="s">
        <v>156</v>
      </c>
      <c r="AT2" s="5" t="s">
        <v>156</v>
      </c>
      <c r="AU2" s="5" t="s">
        <v>156</v>
      </c>
      <c r="AV2" s="5" t="s">
        <v>156</v>
      </c>
      <c r="AW2" s="5" t="s">
        <v>156</v>
      </c>
      <c r="AX2" s="5" t="s">
        <v>156</v>
      </c>
      <c r="AY2" s="5" t="s">
        <v>156</v>
      </c>
      <c r="AZ2" s="5" t="s">
        <v>156</v>
      </c>
    </row>
    <row r="3" spans="1:52" s="4" customFormat="1" ht="12.75" customHeight="1" x14ac:dyDescent="0.15">
      <c r="A3" s="12" t="s">
        <v>330</v>
      </c>
      <c r="B3" s="12"/>
      <c r="C3" s="12"/>
      <c r="D3" s="12"/>
      <c r="E3" s="12"/>
      <c r="F3" s="12"/>
      <c r="G3" s="12"/>
      <c r="AC3" s="12"/>
      <c r="AD3" s="12"/>
      <c r="AE3" s="12"/>
      <c r="AF3" s="12"/>
    </row>
    <row r="4" spans="1:52" s="5" customFormat="1" ht="2.85" customHeight="1" x14ac:dyDescent="0.15">
      <c r="A4" s="5" t="s">
        <v>156</v>
      </c>
      <c r="B4" s="5" t="s">
        <v>156</v>
      </c>
      <c r="C4" s="5" t="s">
        <v>156</v>
      </c>
      <c r="I4" s="5" t="s">
        <v>156</v>
      </c>
      <c r="K4" s="5" t="s">
        <v>156</v>
      </c>
      <c r="L4" s="5" t="s">
        <v>156</v>
      </c>
      <c r="M4" s="5" t="s">
        <v>156</v>
      </c>
      <c r="N4" s="5" t="s">
        <v>156</v>
      </c>
      <c r="AB4" s="5" t="s">
        <v>156</v>
      </c>
      <c r="AC4" s="5" t="s">
        <v>156</v>
      </c>
      <c r="AD4" s="5" t="s">
        <v>156</v>
      </c>
      <c r="AE4" s="5" t="s">
        <v>156</v>
      </c>
      <c r="AF4" s="5" t="s">
        <v>156</v>
      </c>
      <c r="AG4" s="5" t="s">
        <v>156</v>
      </c>
      <c r="AH4" s="5" t="s">
        <v>156</v>
      </c>
      <c r="AI4" s="5" t="s">
        <v>156</v>
      </c>
      <c r="AJ4" s="5" t="s">
        <v>156</v>
      </c>
      <c r="AK4" s="5" t="s">
        <v>156</v>
      </c>
      <c r="AL4" s="5" t="s">
        <v>156</v>
      </c>
      <c r="AM4" s="5" t="s">
        <v>156</v>
      </c>
      <c r="AN4" s="5" t="s">
        <v>156</v>
      </c>
      <c r="AO4" s="5" t="s">
        <v>156</v>
      </c>
      <c r="AP4" s="5" t="s">
        <v>156</v>
      </c>
      <c r="AQ4" s="5" t="s">
        <v>156</v>
      </c>
      <c r="AR4" s="5" t="s">
        <v>156</v>
      </c>
      <c r="AS4" s="5" t="s">
        <v>156</v>
      </c>
      <c r="AT4" s="5" t="s">
        <v>156</v>
      </c>
      <c r="AU4" s="5" t="s">
        <v>156</v>
      </c>
      <c r="AV4" s="5" t="s">
        <v>156</v>
      </c>
      <c r="AW4" s="5" t="s">
        <v>156</v>
      </c>
      <c r="AX4" s="5" t="s">
        <v>156</v>
      </c>
      <c r="AY4" s="5" t="s">
        <v>156</v>
      </c>
      <c r="AZ4" s="5" t="s">
        <v>156</v>
      </c>
    </row>
    <row r="5" spans="1:52" s="4" customFormat="1" ht="18.75" customHeight="1" x14ac:dyDescent="0.15">
      <c r="A5" s="732"/>
      <c r="B5" s="732"/>
      <c r="C5" s="732"/>
      <c r="D5" s="732"/>
      <c r="E5" s="732"/>
      <c r="F5" s="732"/>
      <c r="G5" s="735" t="s">
        <v>273</v>
      </c>
      <c r="H5" s="735"/>
      <c r="I5" s="735"/>
      <c r="J5" s="735"/>
      <c r="K5" s="735"/>
      <c r="L5" s="736" t="s">
        <v>274</v>
      </c>
      <c r="M5" s="736"/>
      <c r="N5" s="736"/>
      <c r="O5" s="736"/>
      <c r="P5" s="736"/>
      <c r="Q5" s="735" t="s">
        <v>275</v>
      </c>
      <c r="R5" s="735"/>
      <c r="S5" s="735"/>
      <c r="T5" s="735"/>
      <c r="U5" s="735" t="s">
        <v>276</v>
      </c>
      <c r="V5" s="735"/>
      <c r="W5" s="735"/>
      <c r="X5" s="735"/>
      <c r="Y5" s="735" t="s">
        <v>277</v>
      </c>
      <c r="Z5" s="735"/>
      <c r="AA5" s="735"/>
      <c r="AB5" s="735"/>
      <c r="AC5" s="735"/>
      <c r="AD5" s="733" t="s">
        <v>288</v>
      </c>
      <c r="AE5" s="733"/>
      <c r="AF5" s="733"/>
    </row>
    <row r="6" spans="1:52" s="4" customFormat="1" ht="18.75" customHeight="1" x14ac:dyDescent="0.15">
      <c r="A6" s="732"/>
      <c r="B6" s="732"/>
      <c r="C6" s="732"/>
      <c r="D6" s="732"/>
      <c r="E6" s="732"/>
      <c r="F6" s="732"/>
      <c r="G6" s="735"/>
      <c r="H6" s="735"/>
      <c r="I6" s="735"/>
      <c r="J6" s="735"/>
      <c r="K6" s="735"/>
      <c r="L6" s="736"/>
      <c r="M6" s="736"/>
      <c r="N6" s="736"/>
      <c r="O6" s="736"/>
      <c r="P6" s="736"/>
      <c r="Q6" s="735"/>
      <c r="R6" s="735"/>
      <c r="S6" s="735"/>
      <c r="T6" s="735"/>
      <c r="U6" s="735"/>
      <c r="V6" s="735"/>
      <c r="W6" s="735"/>
      <c r="X6" s="735"/>
      <c r="Y6" s="735"/>
      <c r="Z6" s="735"/>
      <c r="AA6" s="735"/>
      <c r="AB6" s="735"/>
      <c r="AC6" s="735"/>
      <c r="AD6" s="733"/>
      <c r="AE6" s="733"/>
      <c r="AF6" s="733"/>
    </row>
    <row r="7" spans="1:52" s="4" customFormat="1" ht="18.75" customHeight="1" x14ac:dyDescent="0.15">
      <c r="A7" s="732"/>
      <c r="B7" s="732"/>
      <c r="C7" s="732"/>
      <c r="D7" s="732"/>
      <c r="E7" s="732"/>
      <c r="F7" s="732"/>
      <c r="G7" s="735"/>
      <c r="H7" s="735"/>
      <c r="I7" s="735"/>
      <c r="J7" s="735"/>
      <c r="K7" s="735"/>
      <c r="L7" s="736"/>
      <c r="M7" s="736"/>
      <c r="N7" s="736"/>
      <c r="O7" s="736"/>
      <c r="P7" s="736"/>
      <c r="Q7" s="735"/>
      <c r="R7" s="735"/>
      <c r="S7" s="735"/>
      <c r="T7" s="735"/>
      <c r="U7" s="735"/>
      <c r="V7" s="735"/>
      <c r="W7" s="735"/>
      <c r="X7" s="735"/>
      <c r="Y7" s="735"/>
      <c r="Z7" s="735"/>
      <c r="AA7" s="735"/>
      <c r="AB7" s="735"/>
      <c r="AC7" s="735"/>
      <c r="AD7" s="733"/>
      <c r="AE7" s="733"/>
      <c r="AF7" s="733"/>
    </row>
    <row r="8" spans="1:52" s="4" customFormat="1" ht="18.75" customHeight="1" x14ac:dyDescent="0.15">
      <c r="A8" s="732"/>
      <c r="B8" s="732"/>
      <c r="C8" s="732"/>
      <c r="D8" s="732"/>
      <c r="E8" s="732"/>
      <c r="F8" s="732"/>
      <c r="G8" s="735"/>
      <c r="H8" s="735"/>
      <c r="I8" s="735"/>
      <c r="J8" s="735"/>
      <c r="K8" s="735"/>
      <c r="L8" s="736"/>
      <c r="M8" s="736"/>
      <c r="N8" s="736"/>
      <c r="O8" s="736"/>
      <c r="P8" s="736"/>
      <c r="Q8" s="735"/>
      <c r="R8" s="735"/>
      <c r="S8" s="735"/>
      <c r="T8" s="735"/>
      <c r="U8" s="735"/>
      <c r="V8" s="735"/>
      <c r="W8" s="735"/>
      <c r="X8" s="735"/>
      <c r="Y8" s="735"/>
      <c r="Z8" s="735"/>
      <c r="AA8" s="735"/>
      <c r="AB8" s="735"/>
      <c r="AC8" s="735"/>
      <c r="AD8" s="733"/>
      <c r="AE8" s="733"/>
      <c r="AF8" s="733"/>
    </row>
    <row r="9" spans="1:52" s="6" customFormat="1" ht="12.75" customHeight="1" x14ac:dyDescent="0.15">
      <c r="A9" s="734" t="s">
        <v>311</v>
      </c>
      <c r="B9" s="734"/>
      <c r="C9" s="734"/>
      <c r="D9" s="734"/>
      <c r="E9" s="734"/>
      <c r="F9" s="734"/>
      <c r="G9" s="720" t="s">
        <v>297</v>
      </c>
      <c r="H9" s="720"/>
      <c r="I9" s="720"/>
      <c r="J9" s="720"/>
      <c r="K9" s="720"/>
      <c r="L9" s="723" t="s">
        <v>290</v>
      </c>
      <c r="M9" s="724"/>
      <c r="N9" s="724"/>
      <c r="O9" s="724"/>
      <c r="P9" s="724"/>
      <c r="Q9" s="723" t="s">
        <v>291</v>
      </c>
      <c r="R9" s="724"/>
      <c r="S9" s="724"/>
      <c r="T9" s="724"/>
      <c r="U9" s="724" t="s">
        <v>292</v>
      </c>
      <c r="V9" s="724"/>
      <c r="W9" s="724"/>
      <c r="X9" s="724"/>
      <c r="Y9" s="723" t="s">
        <v>296</v>
      </c>
      <c r="Z9" s="723"/>
      <c r="AA9" s="723"/>
      <c r="AB9" s="723"/>
      <c r="AC9" s="723"/>
      <c r="AD9" s="724" t="s">
        <v>293</v>
      </c>
      <c r="AE9" s="724"/>
      <c r="AF9" s="724"/>
    </row>
    <row r="10" spans="1:52" s="6" customFormat="1" ht="12.75" customHeight="1" x14ac:dyDescent="0.15">
      <c r="A10" s="734"/>
      <c r="B10" s="734"/>
      <c r="C10" s="734"/>
      <c r="D10" s="734"/>
      <c r="E10" s="734"/>
      <c r="F10" s="734"/>
      <c r="G10" s="720"/>
      <c r="H10" s="720"/>
      <c r="I10" s="720"/>
      <c r="J10" s="720"/>
      <c r="K10" s="720"/>
      <c r="L10" s="724"/>
      <c r="M10" s="724"/>
      <c r="N10" s="724"/>
      <c r="O10" s="724"/>
      <c r="P10" s="724"/>
      <c r="Q10" s="724"/>
      <c r="R10" s="724"/>
      <c r="S10" s="724"/>
      <c r="T10" s="724"/>
      <c r="U10" s="724"/>
      <c r="V10" s="724"/>
      <c r="W10" s="724"/>
      <c r="X10" s="724"/>
      <c r="Y10" s="723"/>
      <c r="Z10" s="723"/>
      <c r="AA10" s="723"/>
      <c r="AB10" s="723"/>
      <c r="AC10" s="723"/>
      <c r="AD10" s="724"/>
      <c r="AE10" s="724"/>
      <c r="AF10" s="724"/>
    </row>
    <row r="11" spans="1:52" s="6" customFormat="1" ht="12.75" customHeight="1" x14ac:dyDescent="0.15">
      <c r="A11" s="734"/>
      <c r="B11" s="734"/>
      <c r="C11" s="734"/>
      <c r="D11" s="734"/>
      <c r="E11" s="734"/>
      <c r="F11" s="734"/>
      <c r="G11" s="720"/>
      <c r="H11" s="720"/>
      <c r="I11" s="720"/>
      <c r="J11" s="720"/>
      <c r="K11" s="720"/>
      <c r="L11" s="724"/>
      <c r="M11" s="724"/>
      <c r="N11" s="724"/>
      <c r="O11" s="724"/>
      <c r="P11" s="724"/>
      <c r="Q11" s="724"/>
      <c r="R11" s="724"/>
      <c r="S11" s="724"/>
      <c r="T11" s="724"/>
      <c r="U11" s="724"/>
      <c r="V11" s="724"/>
      <c r="W11" s="724"/>
      <c r="X11" s="724"/>
      <c r="Y11" s="723"/>
      <c r="Z11" s="723"/>
      <c r="AA11" s="723"/>
      <c r="AB11" s="723"/>
      <c r="AC11" s="723"/>
      <c r="AD11" s="724"/>
      <c r="AE11" s="724"/>
      <c r="AF11" s="724"/>
    </row>
    <row r="12" spans="1:52" s="6" customFormat="1" ht="12.75" customHeight="1" x14ac:dyDescent="0.15">
      <c r="A12" s="734"/>
      <c r="B12" s="734"/>
      <c r="C12" s="734"/>
      <c r="D12" s="734"/>
      <c r="E12" s="734"/>
      <c r="F12" s="734"/>
      <c r="G12" s="720"/>
      <c r="H12" s="720"/>
      <c r="I12" s="720"/>
      <c r="J12" s="720"/>
      <c r="K12" s="720"/>
      <c r="L12" s="724"/>
      <c r="M12" s="724"/>
      <c r="N12" s="724"/>
      <c r="O12" s="724"/>
      <c r="P12" s="724"/>
      <c r="Q12" s="724"/>
      <c r="R12" s="724"/>
      <c r="S12" s="724"/>
      <c r="T12" s="724"/>
      <c r="U12" s="724"/>
      <c r="V12" s="724"/>
      <c r="W12" s="724"/>
      <c r="X12" s="724"/>
      <c r="Y12" s="723"/>
      <c r="Z12" s="723"/>
      <c r="AA12" s="723"/>
      <c r="AB12" s="723"/>
      <c r="AC12" s="723"/>
      <c r="AD12" s="724"/>
      <c r="AE12" s="724"/>
      <c r="AF12" s="724"/>
    </row>
    <row r="13" spans="1:52" s="6" customFormat="1" ht="12.75" customHeight="1" x14ac:dyDescent="0.15">
      <c r="A13" s="734"/>
      <c r="B13" s="734"/>
      <c r="C13" s="734"/>
      <c r="D13" s="734"/>
      <c r="E13" s="734"/>
      <c r="F13" s="734"/>
      <c r="G13" s="720"/>
      <c r="H13" s="720"/>
      <c r="I13" s="720"/>
      <c r="J13" s="720"/>
      <c r="K13" s="720"/>
      <c r="L13" s="724"/>
      <c r="M13" s="724"/>
      <c r="N13" s="724"/>
      <c r="O13" s="724"/>
      <c r="P13" s="724"/>
      <c r="Q13" s="724"/>
      <c r="R13" s="724"/>
      <c r="S13" s="724"/>
      <c r="T13" s="724"/>
      <c r="U13" s="724"/>
      <c r="V13" s="724"/>
      <c r="W13" s="724"/>
      <c r="X13" s="724"/>
      <c r="Y13" s="723"/>
      <c r="Z13" s="723"/>
      <c r="AA13" s="723"/>
      <c r="AB13" s="723"/>
      <c r="AC13" s="723"/>
      <c r="AD13" s="724"/>
      <c r="AE13" s="724"/>
      <c r="AF13" s="724"/>
    </row>
    <row r="14" spans="1:52" s="6" customFormat="1" ht="12.75" customHeight="1" x14ac:dyDescent="0.15">
      <c r="A14" s="719" t="s">
        <v>278</v>
      </c>
      <c r="B14" s="719"/>
      <c r="C14" s="719"/>
      <c r="D14" s="719"/>
      <c r="E14" s="719"/>
      <c r="F14" s="719"/>
      <c r="G14" s="731" t="s">
        <v>298</v>
      </c>
      <c r="H14" s="731"/>
      <c r="I14" s="731"/>
      <c r="J14" s="731"/>
      <c r="K14" s="731"/>
      <c r="L14" s="729" t="s">
        <v>299</v>
      </c>
      <c r="M14" s="730"/>
      <c r="N14" s="730"/>
      <c r="O14" s="730"/>
      <c r="P14" s="730"/>
      <c r="Q14" s="723" t="s">
        <v>294</v>
      </c>
      <c r="R14" s="724"/>
      <c r="S14" s="724"/>
      <c r="T14" s="724"/>
      <c r="U14" s="724" t="s">
        <v>292</v>
      </c>
      <c r="V14" s="724"/>
      <c r="W14" s="724"/>
      <c r="X14" s="724"/>
      <c r="Y14" s="723" t="s">
        <v>300</v>
      </c>
      <c r="Z14" s="724"/>
      <c r="AA14" s="724"/>
      <c r="AB14" s="724"/>
      <c r="AC14" s="724"/>
      <c r="AD14" s="724" t="s">
        <v>293</v>
      </c>
      <c r="AE14" s="724"/>
      <c r="AF14" s="724"/>
    </row>
    <row r="15" spans="1:52" s="6" customFormat="1" ht="12.75" customHeight="1" x14ac:dyDescent="0.15">
      <c r="A15" s="719"/>
      <c r="B15" s="719"/>
      <c r="C15" s="719"/>
      <c r="D15" s="719"/>
      <c r="E15" s="719"/>
      <c r="F15" s="719"/>
      <c r="G15" s="731"/>
      <c r="H15" s="731"/>
      <c r="I15" s="731"/>
      <c r="J15" s="731"/>
      <c r="K15" s="731"/>
      <c r="L15" s="730"/>
      <c r="M15" s="730"/>
      <c r="N15" s="730"/>
      <c r="O15" s="730"/>
      <c r="P15" s="730"/>
      <c r="Q15" s="724"/>
      <c r="R15" s="724"/>
      <c r="S15" s="724"/>
      <c r="T15" s="724"/>
      <c r="U15" s="724"/>
      <c r="V15" s="724"/>
      <c r="W15" s="724"/>
      <c r="X15" s="724"/>
      <c r="Y15" s="724"/>
      <c r="Z15" s="724"/>
      <c r="AA15" s="724"/>
      <c r="AB15" s="724"/>
      <c r="AC15" s="724"/>
      <c r="AD15" s="724"/>
      <c r="AE15" s="724"/>
      <c r="AF15" s="724"/>
    </row>
    <row r="16" spans="1:52" s="6" customFormat="1" ht="12.75" customHeight="1" x14ac:dyDescent="0.15">
      <c r="A16" s="719"/>
      <c r="B16" s="719"/>
      <c r="C16" s="719"/>
      <c r="D16" s="719"/>
      <c r="E16" s="719"/>
      <c r="F16" s="719"/>
      <c r="G16" s="731"/>
      <c r="H16" s="731"/>
      <c r="I16" s="731"/>
      <c r="J16" s="731"/>
      <c r="K16" s="731"/>
      <c r="L16" s="730"/>
      <c r="M16" s="730"/>
      <c r="N16" s="730"/>
      <c r="O16" s="730"/>
      <c r="P16" s="730"/>
      <c r="Q16" s="724"/>
      <c r="R16" s="724"/>
      <c r="S16" s="724"/>
      <c r="T16" s="724"/>
      <c r="U16" s="724"/>
      <c r="V16" s="724"/>
      <c r="W16" s="724"/>
      <c r="X16" s="724"/>
      <c r="Y16" s="724"/>
      <c r="Z16" s="724"/>
      <c r="AA16" s="724"/>
      <c r="AB16" s="724"/>
      <c r="AC16" s="724"/>
      <c r="AD16" s="724"/>
      <c r="AE16" s="724"/>
      <c r="AF16" s="724"/>
    </row>
    <row r="17" spans="1:32" s="6" customFormat="1" ht="12.75" customHeight="1" x14ac:dyDescent="0.15">
      <c r="A17" s="719"/>
      <c r="B17" s="719"/>
      <c r="C17" s="719"/>
      <c r="D17" s="719"/>
      <c r="E17" s="719"/>
      <c r="F17" s="719"/>
      <c r="G17" s="731"/>
      <c r="H17" s="731"/>
      <c r="I17" s="731"/>
      <c r="J17" s="731"/>
      <c r="K17" s="731"/>
      <c r="L17" s="730"/>
      <c r="M17" s="730"/>
      <c r="N17" s="730"/>
      <c r="O17" s="730"/>
      <c r="P17" s="730"/>
      <c r="Q17" s="724"/>
      <c r="R17" s="724"/>
      <c r="S17" s="724"/>
      <c r="T17" s="724"/>
      <c r="U17" s="724"/>
      <c r="V17" s="724"/>
      <c r="W17" s="724"/>
      <c r="X17" s="724"/>
      <c r="Y17" s="724"/>
      <c r="Z17" s="724"/>
      <c r="AA17" s="724"/>
      <c r="AB17" s="724"/>
      <c r="AC17" s="724"/>
      <c r="AD17" s="724"/>
      <c r="AE17" s="724"/>
      <c r="AF17" s="724"/>
    </row>
    <row r="18" spans="1:32" s="6" customFormat="1" ht="12.75" customHeight="1" x14ac:dyDescent="0.15">
      <c r="A18" s="719"/>
      <c r="B18" s="719"/>
      <c r="C18" s="719"/>
      <c r="D18" s="719"/>
      <c r="E18" s="719"/>
      <c r="F18" s="719"/>
      <c r="G18" s="731"/>
      <c r="H18" s="731"/>
      <c r="I18" s="731"/>
      <c r="J18" s="731"/>
      <c r="K18" s="731"/>
      <c r="L18" s="730"/>
      <c r="M18" s="730"/>
      <c r="N18" s="730"/>
      <c r="O18" s="730"/>
      <c r="P18" s="730"/>
      <c r="Q18" s="724"/>
      <c r="R18" s="724"/>
      <c r="S18" s="724"/>
      <c r="T18" s="724"/>
      <c r="U18" s="724"/>
      <c r="V18" s="724"/>
      <c r="W18" s="724"/>
      <c r="X18" s="724"/>
      <c r="Y18" s="724"/>
      <c r="Z18" s="724"/>
      <c r="AA18" s="724"/>
      <c r="AB18" s="724"/>
      <c r="AC18" s="724"/>
      <c r="AD18" s="724"/>
      <c r="AE18" s="724"/>
      <c r="AF18" s="724"/>
    </row>
    <row r="19" spans="1:32" s="6" customFormat="1" ht="12.75" customHeight="1" x14ac:dyDescent="0.15">
      <c r="A19" s="719"/>
      <c r="B19" s="719"/>
      <c r="C19" s="719"/>
      <c r="D19" s="719"/>
      <c r="E19" s="719"/>
      <c r="F19" s="719"/>
      <c r="G19" s="731"/>
      <c r="H19" s="731"/>
      <c r="I19" s="731"/>
      <c r="J19" s="731"/>
      <c r="K19" s="731"/>
      <c r="L19" s="730"/>
      <c r="M19" s="730"/>
      <c r="N19" s="730"/>
      <c r="O19" s="730"/>
      <c r="P19" s="730"/>
      <c r="Q19" s="724"/>
      <c r="R19" s="724"/>
      <c r="S19" s="724"/>
      <c r="T19" s="724"/>
      <c r="U19" s="724"/>
      <c r="V19" s="724"/>
      <c r="W19" s="724"/>
      <c r="X19" s="724"/>
      <c r="Y19" s="724"/>
      <c r="Z19" s="724"/>
      <c r="AA19" s="724"/>
      <c r="AB19" s="724"/>
      <c r="AC19" s="724"/>
      <c r="AD19" s="724"/>
      <c r="AE19" s="724"/>
      <c r="AF19" s="724"/>
    </row>
    <row r="20" spans="1:32" s="6" customFormat="1" ht="12.75" customHeight="1" x14ac:dyDescent="0.15">
      <c r="A20" s="719"/>
      <c r="B20" s="719"/>
      <c r="C20" s="719"/>
      <c r="D20" s="719"/>
      <c r="E20" s="719"/>
      <c r="F20" s="719"/>
      <c r="G20" s="731"/>
      <c r="H20" s="731"/>
      <c r="I20" s="731"/>
      <c r="J20" s="731"/>
      <c r="K20" s="731"/>
      <c r="L20" s="730"/>
      <c r="M20" s="730"/>
      <c r="N20" s="730"/>
      <c r="O20" s="730"/>
      <c r="P20" s="730"/>
      <c r="Q20" s="724"/>
      <c r="R20" s="724"/>
      <c r="S20" s="724"/>
      <c r="T20" s="724"/>
      <c r="U20" s="724"/>
      <c r="V20" s="724"/>
      <c r="W20" s="724"/>
      <c r="X20" s="724"/>
      <c r="Y20" s="724"/>
      <c r="Z20" s="724"/>
      <c r="AA20" s="724"/>
      <c r="AB20" s="724"/>
      <c r="AC20" s="724"/>
      <c r="AD20" s="724"/>
      <c r="AE20" s="724"/>
      <c r="AF20" s="724"/>
    </row>
    <row r="21" spans="1:32" s="6" customFormat="1" ht="12.75" customHeight="1" x14ac:dyDescent="0.15">
      <c r="A21" s="719"/>
      <c r="B21" s="719"/>
      <c r="C21" s="719"/>
      <c r="D21" s="719"/>
      <c r="E21" s="719"/>
      <c r="F21" s="719"/>
      <c r="G21" s="731"/>
      <c r="H21" s="731"/>
      <c r="I21" s="731"/>
      <c r="J21" s="731"/>
      <c r="K21" s="731"/>
      <c r="L21" s="730"/>
      <c r="M21" s="730"/>
      <c r="N21" s="730"/>
      <c r="O21" s="730"/>
      <c r="P21" s="730"/>
      <c r="Q21" s="724"/>
      <c r="R21" s="724"/>
      <c r="S21" s="724"/>
      <c r="T21" s="724"/>
      <c r="U21" s="724"/>
      <c r="V21" s="724"/>
      <c r="W21" s="724"/>
      <c r="X21" s="724"/>
      <c r="Y21" s="724"/>
      <c r="Z21" s="724"/>
      <c r="AA21" s="724"/>
      <c r="AB21" s="724"/>
      <c r="AC21" s="724"/>
      <c r="AD21" s="724"/>
      <c r="AE21" s="724"/>
      <c r="AF21" s="724"/>
    </row>
    <row r="22" spans="1:32" s="6" customFormat="1" ht="12.75" customHeight="1" x14ac:dyDescent="0.15">
      <c r="A22" s="719" t="s">
        <v>279</v>
      </c>
      <c r="B22" s="719"/>
      <c r="C22" s="719"/>
      <c r="D22" s="719"/>
      <c r="E22" s="719"/>
      <c r="F22" s="719"/>
      <c r="G22" s="720" t="s">
        <v>303</v>
      </c>
      <c r="H22" s="720"/>
      <c r="I22" s="720"/>
      <c r="J22" s="720"/>
      <c r="K22" s="720"/>
      <c r="L22" s="720" t="s">
        <v>289</v>
      </c>
      <c r="M22" s="721"/>
      <c r="N22" s="721"/>
      <c r="O22" s="721"/>
      <c r="P22" s="721"/>
      <c r="Q22" s="724" t="s">
        <v>302</v>
      </c>
      <c r="R22" s="724"/>
      <c r="S22" s="724"/>
      <c r="T22" s="724"/>
      <c r="U22" s="723" t="s">
        <v>308</v>
      </c>
      <c r="V22" s="724"/>
      <c r="W22" s="724"/>
      <c r="X22" s="724"/>
      <c r="Y22" s="723" t="s">
        <v>295</v>
      </c>
      <c r="Z22" s="724"/>
      <c r="AA22" s="724"/>
      <c r="AB22" s="724"/>
      <c r="AC22" s="724"/>
      <c r="AD22" s="724" t="s">
        <v>293</v>
      </c>
      <c r="AE22" s="724"/>
      <c r="AF22" s="724"/>
    </row>
    <row r="23" spans="1:32" s="6" customFormat="1" ht="12.75" customHeight="1" x14ac:dyDescent="0.15">
      <c r="A23" s="719"/>
      <c r="B23" s="719"/>
      <c r="C23" s="719"/>
      <c r="D23" s="719"/>
      <c r="E23" s="719"/>
      <c r="F23" s="719"/>
      <c r="G23" s="720"/>
      <c r="H23" s="720"/>
      <c r="I23" s="720"/>
      <c r="J23" s="720"/>
      <c r="K23" s="720"/>
      <c r="L23" s="721"/>
      <c r="M23" s="721"/>
      <c r="N23" s="721"/>
      <c r="O23" s="721"/>
      <c r="P23" s="721"/>
      <c r="Q23" s="724"/>
      <c r="R23" s="724"/>
      <c r="S23" s="724"/>
      <c r="T23" s="724"/>
      <c r="U23" s="724"/>
      <c r="V23" s="724"/>
      <c r="W23" s="724"/>
      <c r="X23" s="724"/>
      <c r="Y23" s="724"/>
      <c r="Z23" s="724"/>
      <c r="AA23" s="724"/>
      <c r="AB23" s="724"/>
      <c r="AC23" s="724"/>
      <c r="AD23" s="724"/>
      <c r="AE23" s="724"/>
      <c r="AF23" s="724"/>
    </row>
    <row r="24" spans="1:32" s="6" customFormat="1" ht="12.75" customHeight="1" x14ac:dyDescent="0.15">
      <c r="A24" s="719"/>
      <c r="B24" s="719"/>
      <c r="C24" s="719"/>
      <c r="D24" s="719"/>
      <c r="E24" s="719"/>
      <c r="F24" s="719"/>
      <c r="G24" s="720"/>
      <c r="H24" s="720"/>
      <c r="I24" s="720"/>
      <c r="J24" s="720"/>
      <c r="K24" s="720"/>
      <c r="L24" s="721"/>
      <c r="M24" s="721"/>
      <c r="N24" s="721"/>
      <c r="O24" s="721"/>
      <c r="P24" s="721"/>
      <c r="Q24" s="724"/>
      <c r="R24" s="724"/>
      <c r="S24" s="724"/>
      <c r="T24" s="724"/>
      <c r="U24" s="724"/>
      <c r="V24" s="724"/>
      <c r="W24" s="724"/>
      <c r="X24" s="724"/>
      <c r="Y24" s="724"/>
      <c r="Z24" s="724"/>
      <c r="AA24" s="724"/>
      <c r="AB24" s="724"/>
      <c r="AC24" s="724"/>
      <c r="AD24" s="724"/>
      <c r="AE24" s="724"/>
      <c r="AF24" s="724"/>
    </row>
    <row r="25" spans="1:32" s="6" customFormat="1" ht="12.75" customHeight="1" x14ac:dyDescent="0.15">
      <c r="A25" s="719"/>
      <c r="B25" s="719"/>
      <c r="C25" s="719"/>
      <c r="D25" s="719"/>
      <c r="E25" s="719"/>
      <c r="F25" s="719"/>
      <c r="G25" s="720"/>
      <c r="H25" s="720"/>
      <c r="I25" s="720"/>
      <c r="J25" s="720"/>
      <c r="K25" s="720"/>
      <c r="L25" s="721"/>
      <c r="M25" s="721"/>
      <c r="N25" s="721"/>
      <c r="O25" s="721"/>
      <c r="P25" s="721"/>
      <c r="Q25" s="724"/>
      <c r="R25" s="724"/>
      <c r="S25" s="724"/>
      <c r="T25" s="724"/>
      <c r="U25" s="724"/>
      <c r="V25" s="724"/>
      <c r="W25" s="724"/>
      <c r="X25" s="724"/>
      <c r="Y25" s="724"/>
      <c r="Z25" s="724"/>
      <c r="AA25" s="724"/>
      <c r="AB25" s="724"/>
      <c r="AC25" s="724"/>
      <c r="AD25" s="724"/>
      <c r="AE25" s="724"/>
      <c r="AF25" s="724"/>
    </row>
    <row r="26" spans="1:32" s="6" customFormat="1" ht="12.75" customHeight="1" x14ac:dyDescent="0.15">
      <c r="A26" s="719"/>
      <c r="B26" s="719"/>
      <c r="C26" s="719"/>
      <c r="D26" s="719"/>
      <c r="E26" s="719"/>
      <c r="F26" s="719"/>
      <c r="G26" s="720"/>
      <c r="H26" s="720"/>
      <c r="I26" s="720"/>
      <c r="J26" s="720"/>
      <c r="K26" s="720"/>
      <c r="L26" s="721"/>
      <c r="M26" s="721"/>
      <c r="N26" s="721"/>
      <c r="O26" s="721"/>
      <c r="P26" s="721"/>
      <c r="Q26" s="724"/>
      <c r="R26" s="724"/>
      <c r="S26" s="724"/>
      <c r="T26" s="724"/>
      <c r="U26" s="724"/>
      <c r="V26" s="724"/>
      <c r="W26" s="724"/>
      <c r="X26" s="724"/>
      <c r="Y26" s="724"/>
      <c r="Z26" s="724"/>
      <c r="AA26" s="724"/>
      <c r="AB26" s="724"/>
      <c r="AC26" s="724"/>
      <c r="AD26" s="724"/>
      <c r="AE26" s="724"/>
      <c r="AF26" s="724"/>
    </row>
    <row r="27" spans="1:32" s="6" customFormat="1" ht="12.75" customHeight="1" x14ac:dyDescent="0.15">
      <c r="A27" s="719"/>
      <c r="B27" s="719"/>
      <c r="C27" s="719"/>
      <c r="D27" s="719"/>
      <c r="E27" s="719"/>
      <c r="F27" s="719"/>
      <c r="G27" s="720"/>
      <c r="H27" s="720"/>
      <c r="I27" s="720"/>
      <c r="J27" s="720"/>
      <c r="K27" s="720"/>
      <c r="L27" s="721"/>
      <c r="M27" s="721"/>
      <c r="N27" s="721"/>
      <c r="O27" s="721"/>
      <c r="P27" s="721"/>
      <c r="Q27" s="724"/>
      <c r="R27" s="724"/>
      <c r="S27" s="724"/>
      <c r="T27" s="724"/>
      <c r="U27" s="724"/>
      <c r="V27" s="724"/>
      <c r="W27" s="724"/>
      <c r="X27" s="724"/>
      <c r="Y27" s="724"/>
      <c r="Z27" s="724"/>
      <c r="AA27" s="724"/>
      <c r="AB27" s="724"/>
      <c r="AC27" s="724"/>
      <c r="AD27" s="724"/>
      <c r="AE27" s="724"/>
      <c r="AF27" s="724"/>
    </row>
    <row r="28" spans="1:32" s="6" customFormat="1" ht="12.75" customHeight="1" x14ac:dyDescent="0.15">
      <c r="A28" s="719" t="s">
        <v>280</v>
      </c>
      <c r="B28" s="719"/>
      <c r="C28" s="719"/>
      <c r="D28" s="719"/>
      <c r="E28" s="719"/>
      <c r="F28" s="719"/>
      <c r="G28" s="720" t="s">
        <v>301</v>
      </c>
      <c r="H28" s="721"/>
      <c r="I28" s="721"/>
      <c r="J28" s="721"/>
      <c r="K28" s="721"/>
      <c r="L28" s="723" t="s">
        <v>305</v>
      </c>
      <c r="M28" s="724"/>
      <c r="N28" s="724"/>
      <c r="O28" s="724"/>
      <c r="P28" s="724"/>
      <c r="Q28" s="723" t="s">
        <v>304</v>
      </c>
      <c r="R28" s="724"/>
      <c r="S28" s="724"/>
      <c r="T28" s="724"/>
      <c r="U28" s="724" t="s">
        <v>292</v>
      </c>
      <c r="V28" s="724"/>
      <c r="W28" s="724"/>
      <c r="X28" s="724"/>
      <c r="Y28" s="723" t="s">
        <v>309</v>
      </c>
      <c r="Z28" s="724"/>
      <c r="AA28" s="724"/>
      <c r="AB28" s="724"/>
      <c r="AC28" s="724"/>
      <c r="AD28" s="724" t="s">
        <v>293</v>
      </c>
      <c r="AE28" s="724"/>
      <c r="AF28" s="724"/>
    </row>
    <row r="29" spans="1:32" s="6" customFormat="1" ht="12.75" customHeight="1" x14ac:dyDescent="0.15">
      <c r="A29" s="719"/>
      <c r="B29" s="719"/>
      <c r="C29" s="719"/>
      <c r="D29" s="719"/>
      <c r="E29" s="719"/>
      <c r="F29" s="719"/>
      <c r="G29" s="721"/>
      <c r="H29" s="721"/>
      <c r="I29" s="721"/>
      <c r="J29" s="721"/>
      <c r="K29" s="721"/>
      <c r="L29" s="724"/>
      <c r="M29" s="724"/>
      <c r="N29" s="724"/>
      <c r="O29" s="724"/>
      <c r="P29" s="724"/>
      <c r="Q29" s="724"/>
      <c r="R29" s="724"/>
      <c r="S29" s="724"/>
      <c r="T29" s="724"/>
      <c r="U29" s="724"/>
      <c r="V29" s="724"/>
      <c r="W29" s="724"/>
      <c r="X29" s="724"/>
      <c r="Y29" s="724"/>
      <c r="Z29" s="724"/>
      <c r="AA29" s="724"/>
      <c r="AB29" s="724"/>
      <c r="AC29" s="724"/>
      <c r="AD29" s="724"/>
      <c r="AE29" s="724"/>
      <c r="AF29" s="724"/>
    </row>
    <row r="30" spans="1:32" s="6" customFormat="1" ht="12.75" customHeight="1" x14ac:dyDescent="0.15">
      <c r="A30" s="719"/>
      <c r="B30" s="719"/>
      <c r="C30" s="719"/>
      <c r="D30" s="719"/>
      <c r="E30" s="719"/>
      <c r="F30" s="719"/>
      <c r="G30" s="721"/>
      <c r="H30" s="721"/>
      <c r="I30" s="721"/>
      <c r="J30" s="721"/>
      <c r="K30" s="721"/>
      <c r="L30" s="724"/>
      <c r="M30" s="724"/>
      <c r="N30" s="724"/>
      <c r="O30" s="724"/>
      <c r="P30" s="724"/>
      <c r="Q30" s="724"/>
      <c r="R30" s="724"/>
      <c r="S30" s="724"/>
      <c r="T30" s="724"/>
      <c r="U30" s="724"/>
      <c r="V30" s="724"/>
      <c r="W30" s="724"/>
      <c r="X30" s="724"/>
      <c r="Y30" s="724"/>
      <c r="Z30" s="724"/>
      <c r="AA30" s="724"/>
      <c r="AB30" s="724"/>
      <c r="AC30" s="724"/>
      <c r="AD30" s="724"/>
      <c r="AE30" s="724"/>
      <c r="AF30" s="724"/>
    </row>
    <row r="31" spans="1:32" s="6" customFormat="1" ht="12.75" customHeight="1" x14ac:dyDescent="0.15">
      <c r="A31" s="719"/>
      <c r="B31" s="719"/>
      <c r="C31" s="719"/>
      <c r="D31" s="719"/>
      <c r="E31" s="719"/>
      <c r="F31" s="719"/>
      <c r="G31" s="721"/>
      <c r="H31" s="721"/>
      <c r="I31" s="721"/>
      <c r="J31" s="721"/>
      <c r="K31" s="721"/>
      <c r="L31" s="724"/>
      <c r="M31" s="724"/>
      <c r="N31" s="724"/>
      <c r="O31" s="724"/>
      <c r="P31" s="724"/>
      <c r="Q31" s="724"/>
      <c r="R31" s="724"/>
      <c r="S31" s="724"/>
      <c r="T31" s="724"/>
      <c r="U31" s="724"/>
      <c r="V31" s="724"/>
      <c r="W31" s="724"/>
      <c r="X31" s="724"/>
      <c r="Y31" s="724"/>
      <c r="Z31" s="724"/>
      <c r="AA31" s="724"/>
      <c r="AB31" s="724"/>
      <c r="AC31" s="724"/>
      <c r="AD31" s="724"/>
      <c r="AE31" s="724"/>
      <c r="AF31" s="724"/>
    </row>
    <row r="32" spans="1:32" s="6" customFormat="1" ht="12.75" customHeight="1" x14ac:dyDescent="0.15">
      <c r="A32" s="719"/>
      <c r="B32" s="719"/>
      <c r="C32" s="719"/>
      <c r="D32" s="719"/>
      <c r="E32" s="719"/>
      <c r="F32" s="719"/>
      <c r="G32" s="721"/>
      <c r="H32" s="721"/>
      <c r="I32" s="721"/>
      <c r="J32" s="721"/>
      <c r="K32" s="721"/>
      <c r="L32" s="724"/>
      <c r="M32" s="724"/>
      <c r="N32" s="724"/>
      <c r="O32" s="724"/>
      <c r="P32" s="724"/>
      <c r="Q32" s="724"/>
      <c r="R32" s="724"/>
      <c r="S32" s="724"/>
      <c r="T32" s="724"/>
      <c r="U32" s="724"/>
      <c r="V32" s="724"/>
      <c r="W32" s="724"/>
      <c r="X32" s="724"/>
      <c r="Y32" s="724"/>
      <c r="Z32" s="724"/>
      <c r="AA32" s="724"/>
      <c r="AB32" s="724"/>
      <c r="AC32" s="724"/>
      <c r="AD32" s="724"/>
      <c r="AE32" s="724"/>
      <c r="AF32" s="724"/>
    </row>
    <row r="33" spans="1:32" s="6" customFormat="1" ht="12.75" customHeight="1" x14ac:dyDescent="0.15">
      <c r="A33" s="719" t="s">
        <v>281</v>
      </c>
      <c r="B33" s="719"/>
      <c r="C33" s="719"/>
      <c r="D33" s="719"/>
      <c r="E33" s="719"/>
      <c r="F33" s="719"/>
      <c r="G33" s="727" t="s">
        <v>307</v>
      </c>
      <c r="H33" s="728"/>
      <c r="I33" s="728"/>
      <c r="J33" s="728"/>
      <c r="K33" s="728"/>
      <c r="L33" s="729" t="s">
        <v>306</v>
      </c>
      <c r="M33" s="730"/>
      <c r="N33" s="730"/>
      <c r="O33" s="730"/>
      <c r="P33" s="730"/>
      <c r="Q33" s="724" t="s">
        <v>302</v>
      </c>
      <c r="R33" s="724"/>
      <c r="S33" s="724"/>
      <c r="T33" s="724"/>
      <c r="U33" s="724" t="s">
        <v>292</v>
      </c>
      <c r="V33" s="724"/>
      <c r="W33" s="724"/>
      <c r="X33" s="724"/>
      <c r="Y33" s="724" t="s">
        <v>310</v>
      </c>
      <c r="Z33" s="724"/>
      <c r="AA33" s="724"/>
      <c r="AB33" s="724"/>
      <c r="AC33" s="724"/>
      <c r="AD33" s="724" t="s">
        <v>293</v>
      </c>
      <c r="AE33" s="724"/>
      <c r="AF33" s="724"/>
    </row>
    <row r="34" spans="1:32" s="6" customFormat="1" ht="12.75" customHeight="1" x14ac:dyDescent="0.15">
      <c r="A34" s="719"/>
      <c r="B34" s="719"/>
      <c r="C34" s="719"/>
      <c r="D34" s="719"/>
      <c r="E34" s="719"/>
      <c r="F34" s="719"/>
      <c r="G34" s="728"/>
      <c r="H34" s="728"/>
      <c r="I34" s="728"/>
      <c r="J34" s="728"/>
      <c r="K34" s="728"/>
      <c r="L34" s="730"/>
      <c r="M34" s="730"/>
      <c r="N34" s="730"/>
      <c r="O34" s="730"/>
      <c r="P34" s="730"/>
      <c r="Q34" s="724"/>
      <c r="R34" s="724"/>
      <c r="S34" s="724"/>
      <c r="T34" s="724"/>
      <c r="U34" s="724"/>
      <c r="V34" s="724"/>
      <c r="W34" s="724"/>
      <c r="X34" s="724"/>
      <c r="Y34" s="724"/>
      <c r="Z34" s="724"/>
      <c r="AA34" s="724"/>
      <c r="AB34" s="724"/>
      <c r="AC34" s="724"/>
      <c r="AD34" s="724"/>
      <c r="AE34" s="724"/>
      <c r="AF34" s="724"/>
    </row>
    <row r="35" spans="1:32" s="6" customFormat="1" ht="12.75" customHeight="1" x14ac:dyDescent="0.15">
      <c r="A35" s="719"/>
      <c r="B35" s="719"/>
      <c r="C35" s="719"/>
      <c r="D35" s="719"/>
      <c r="E35" s="719"/>
      <c r="F35" s="719"/>
      <c r="G35" s="728"/>
      <c r="H35" s="728"/>
      <c r="I35" s="728"/>
      <c r="J35" s="728"/>
      <c r="K35" s="728"/>
      <c r="L35" s="730"/>
      <c r="M35" s="730"/>
      <c r="N35" s="730"/>
      <c r="O35" s="730"/>
      <c r="P35" s="730"/>
      <c r="Q35" s="724"/>
      <c r="R35" s="724"/>
      <c r="S35" s="724"/>
      <c r="T35" s="724"/>
      <c r="U35" s="724"/>
      <c r="V35" s="724"/>
      <c r="W35" s="724"/>
      <c r="X35" s="724"/>
      <c r="Y35" s="724"/>
      <c r="Z35" s="724"/>
      <c r="AA35" s="724"/>
      <c r="AB35" s="724"/>
      <c r="AC35" s="724"/>
      <c r="AD35" s="724"/>
      <c r="AE35" s="724"/>
      <c r="AF35" s="724"/>
    </row>
    <row r="36" spans="1:32" s="6" customFormat="1" ht="12.75" customHeight="1" x14ac:dyDescent="0.15">
      <c r="A36" s="719"/>
      <c r="B36" s="719"/>
      <c r="C36" s="719"/>
      <c r="D36" s="719"/>
      <c r="E36" s="719"/>
      <c r="F36" s="719"/>
      <c r="G36" s="728"/>
      <c r="H36" s="728"/>
      <c r="I36" s="728"/>
      <c r="J36" s="728"/>
      <c r="K36" s="728"/>
      <c r="L36" s="730"/>
      <c r="M36" s="730"/>
      <c r="N36" s="730"/>
      <c r="O36" s="730"/>
      <c r="P36" s="730"/>
      <c r="Q36" s="724"/>
      <c r="R36" s="724"/>
      <c r="S36" s="724"/>
      <c r="T36" s="724"/>
      <c r="U36" s="724"/>
      <c r="V36" s="724"/>
      <c r="W36" s="724"/>
      <c r="X36" s="724"/>
      <c r="Y36" s="724"/>
      <c r="Z36" s="724"/>
      <c r="AA36" s="724"/>
      <c r="AB36" s="724"/>
      <c r="AC36" s="724"/>
      <c r="AD36" s="724"/>
      <c r="AE36" s="724"/>
      <c r="AF36" s="724"/>
    </row>
    <row r="37" spans="1:32" s="6" customFormat="1" ht="12.75" customHeight="1" x14ac:dyDescent="0.15">
      <c r="A37" s="719" t="s">
        <v>282</v>
      </c>
      <c r="B37" s="719"/>
      <c r="C37" s="719"/>
      <c r="D37" s="719"/>
      <c r="E37" s="719"/>
      <c r="F37" s="719"/>
      <c r="G37" s="726"/>
      <c r="H37" s="726"/>
      <c r="I37" s="726"/>
      <c r="J37" s="726"/>
      <c r="K37" s="726"/>
      <c r="L37" s="725"/>
      <c r="M37" s="725"/>
      <c r="N37" s="725"/>
      <c r="O37" s="725"/>
      <c r="P37" s="725"/>
      <c r="Q37" s="725"/>
      <c r="R37" s="725"/>
      <c r="S37" s="725"/>
      <c r="T37" s="725"/>
      <c r="U37" s="725"/>
      <c r="V37" s="725"/>
      <c r="W37" s="725"/>
      <c r="X37" s="725"/>
      <c r="Y37" s="725"/>
      <c r="Z37" s="725"/>
      <c r="AA37" s="725"/>
      <c r="AB37" s="725"/>
      <c r="AC37" s="725"/>
      <c r="AD37" s="725"/>
      <c r="AE37" s="725"/>
      <c r="AF37" s="725"/>
    </row>
    <row r="38" spans="1:32" s="6" customFormat="1" ht="12.75" customHeight="1" x14ac:dyDescent="0.15">
      <c r="A38" s="719"/>
      <c r="B38" s="719"/>
      <c r="C38" s="719"/>
      <c r="D38" s="719"/>
      <c r="E38" s="719"/>
      <c r="F38" s="719"/>
      <c r="G38" s="726"/>
      <c r="H38" s="726"/>
      <c r="I38" s="726"/>
      <c r="J38" s="726"/>
      <c r="K38" s="726"/>
      <c r="L38" s="725"/>
      <c r="M38" s="725"/>
      <c r="N38" s="725"/>
      <c r="O38" s="725"/>
      <c r="P38" s="725"/>
      <c r="Q38" s="725"/>
      <c r="R38" s="725"/>
      <c r="S38" s="725"/>
      <c r="T38" s="725"/>
      <c r="U38" s="725"/>
      <c r="V38" s="725"/>
      <c r="W38" s="725"/>
      <c r="X38" s="725"/>
      <c r="Y38" s="725"/>
      <c r="Z38" s="725"/>
      <c r="AA38" s="725"/>
      <c r="AB38" s="725"/>
      <c r="AC38" s="725"/>
      <c r="AD38" s="725"/>
      <c r="AE38" s="725"/>
      <c r="AF38" s="725"/>
    </row>
    <row r="39" spans="1:32" s="6" customFormat="1" ht="12.75" customHeight="1" x14ac:dyDescent="0.15">
      <c r="A39" s="719"/>
      <c r="B39" s="719"/>
      <c r="C39" s="719"/>
      <c r="D39" s="719"/>
      <c r="E39" s="719"/>
      <c r="F39" s="719"/>
      <c r="G39" s="726"/>
      <c r="H39" s="726"/>
      <c r="I39" s="726"/>
      <c r="J39" s="726"/>
      <c r="K39" s="726"/>
      <c r="L39" s="725"/>
      <c r="M39" s="725"/>
      <c r="N39" s="725"/>
      <c r="O39" s="725"/>
      <c r="P39" s="725"/>
      <c r="Q39" s="725"/>
      <c r="R39" s="725"/>
      <c r="S39" s="725"/>
      <c r="T39" s="725"/>
      <c r="U39" s="725"/>
      <c r="V39" s="725"/>
      <c r="W39" s="725"/>
      <c r="X39" s="725"/>
      <c r="Y39" s="725"/>
      <c r="Z39" s="725"/>
      <c r="AA39" s="725"/>
      <c r="AB39" s="725"/>
      <c r="AC39" s="725"/>
      <c r="AD39" s="725"/>
      <c r="AE39" s="725"/>
      <c r="AF39" s="725"/>
    </row>
    <row r="40" spans="1:32" s="6" customFormat="1" ht="12.75" customHeight="1" x14ac:dyDescent="0.15">
      <c r="A40" s="719"/>
      <c r="B40" s="719"/>
      <c r="C40" s="719"/>
      <c r="D40" s="719"/>
      <c r="E40" s="719"/>
      <c r="F40" s="719"/>
      <c r="G40" s="726"/>
      <c r="H40" s="726"/>
      <c r="I40" s="726"/>
      <c r="J40" s="726"/>
      <c r="K40" s="726"/>
      <c r="L40" s="725"/>
      <c r="M40" s="725"/>
      <c r="N40" s="725"/>
      <c r="O40" s="725"/>
      <c r="P40" s="725"/>
      <c r="Q40" s="725"/>
      <c r="R40" s="725"/>
      <c r="S40" s="725"/>
      <c r="T40" s="725"/>
      <c r="U40" s="725"/>
      <c r="V40" s="725"/>
      <c r="W40" s="725"/>
      <c r="X40" s="725"/>
      <c r="Y40" s="725"/>
      <c r="Z40" s="725"/>
      <c r="AA40" s="725"/>
      <c r="AB40" s="725"/>
      <c r="AC40" s="725"/>
      <c r="AD40" s="725"/>
      <c r="AE40" s="725"/>
      <c r="AF40" s="725"/>
    </row>
    <row r="41" spans="1:32" s="6" customFormat="1" ht="12.75" customHeight="1" x14ac:dyDescent="0.15">
      <c r="A41" s="719" t="s">
        <v>283</v>
      </c>
      <c r="B41" s="719"/>
      <c r="C41" s="719"/>
      <c r="D41" s="719"/>
      <c r="E41" s="719"/>
      <c r="F41" s="719"/>
      <c r="G41" s="720" t="s">
        <v>314</v>
      </c>
      <c r="H41" s="721"/>
      <c r="I41" s="721"/>
      <c r="J41" s="721"/>
      <c r="K41" s="721"/>
      <c r="L41" s="723" t="s">
        <v>315</v>
      </c>
      <c r="M41" s="724"/>
      <c r="N41" s="724"/>
      <c r="O41" s="724"/>
      <c r="P41" s="724"/>
      <c r="Q41" s="723" t="s">
        <v>316</v>
      </c>
      <c r="R41" s="724"/>
      <c r="S41" s="724"/>
      <c r="T41" s="724"/>
      <c r="U41" s="724" t="s">
        <v>317</v>
      </c>
      <c r="V41" s="724"/>
      <c r="W41" s="724"/>
      <c r="X41" s="724"/>
      <c r="Y41" s="723" t="s">
        <v>319</v>
      </c>
      <c r="Z41" s="724"/>
      <c r="AA41" s="724"/>
      <c r="AB41" s="724"/>
      <c r="AC41" s="724"/>
      <c r="AD41" s="723" t="s">
        <v>318</v>
      </c>
      <c r="AE41" s="724"/>
      <c r="AF41" s="724"/>
    </row>
    <row r="42" spans="1:32" s="6" customFormat="1" ht="12.75" customHeight="1" x14ac:dyDescent="0.15">
      <c r="A42" s="719"/>
      <c r="B42" s="719"/>
      <c r="C42" s="719"/>
      <c r="D42" s="719"/>
      <c r="E42" s="719"/>
      <c r="F42" s="719"/>
      <c r="G42" s="721"/>
      <c r="H42" s="721"/>
      <c r="I42" s="721"/>
      <c r="J42" s="721"/>
      <c r="K42" s="721"/>
      <c r="L42" s="724"/>
      <c r="M42" s="724"/>
      <c r="N42" s="724"/>
      <c r="O42" s="724"/>
      <c r="P42" s="724"/>
      <c r="Q42" s="724"/>
      <c r="R42" s="724"/>
      <c r="S42" s="724"/>
      <c r="T42" s="724"/>
      <c r="U42" s="724"/>
      <c r="V42" s="724"/>
      <c r="W42" s="724"/>
      <c r="X42" s="724"/>
      <c r="Y42" s="724"/>
      <c r="Z42" s="724"/>
      <c r="AA42" s="724"/>
      <c r="AB42" s="724"/>
      <c r="AC42" s="724"/>
      <c r="AD42" s="724"/>
      <c r="AE42" s="724"/>
      <c r="AF42" s="724"/>
    </row>
    <row r="43" spans="1:32" s="6" customFormat="1" ht="12.75" customHeight="1" x14ac:dyDescent="0.15">
      <c r="A43" s="719"/>
      <c r="B43" s="719"/>
      <c r="C43" s="719"/>
      <c r="D43" s="719"/>
      <c r="E43" s="719"/>
      <c r="F43" s="719"/>
      <c r="G43" s="721"/>
      <c r="H43" s="721"/>
      <c r="I43" s="721"/>
      <c r="J43" s="721"/>
      <c r="K43" s="721"/>
      <c r="L43" s="724"/>
      <c r="M43" s="724"/>
      <c r="N43" s="724"/>
      <c r="O43" s="724"/>
      <c r="P43" s="724"/>
      <c r="Q43" s="724"/>
      <c r="R43" s="724"/>
      <c r="S43" s="724"/>
      <c r="T43" s="724"/>
      <c r="U43" s="724"/>
      <c r="V43" s="724"/>
      <c r="W43" s="724"/>
      <c r="X43" s="724"/>
      <c r="Y43" s="724"/>
      <c r="Z43" s="724"/>
      <c r="AA43" s="724"/>
      <c r="AB43" s="724"/>
      <c r="AC43" s="724"/>
      <c r="AD43" s="724"/>
      <c r="AE43" s="724"/>
      <c r="AF43" s="724"/>
    </row>
    <row r="44" spans="1:32" s="6" customFormat="1" ht="12.75" customHeight="1" x14ac:dyDescent="0.15">
      <c r="A44" s="719"/>
      <c r="B44" s="719"/>
      <c r="C44" s="719"/>
      <c r="D44" s="719"/>
      <c r="E44" s="719"/>
      <c r="F44" s="719"/>
      <c r="G44" s="721"/>
      <c r="H44" s="721"/>
      <c r="I44" s="721"/>
      <c r="J44" s="721"/>
      <c r="K44" s="721"/>
      <c r="L44" s="724"/>
      <c r="M44" s="724"/>
      <c r="N44" s="724"/>
      <c r="O44" s="724"/>
      <c r="P44" s="724"/>
      <c r="Q44" s="724"/>
      <c r="R44" s="724"/>
      <c r="S44" s="724"/>
      <c r="T44" s="724"/>
      <c r="U44" s="724"/>
      <c r="V44" s="724"/>
      <c r="W44" s="724"/>
      <c r="X44" s="724"/>
      <c r="Y44" s="724"/>
      <c r="Z44" s="724"/>
      <c r="AA44" s="724"/>
      <c r="AB44" s="724"/>
      <c r="AC44" s="724"/>
      <c r="AD44" s="724"/>
      <c r="AE44" s="724"/>
      <c r="AF44" s="724"/>
    </row>
    <row r="45" spans="1:32" s="6" customFormat="1" ht="12.75" customHeight="1" x14ac:dyDescent="0.15">
      <c r="A45" s="719" t="s">
        <v>284</v>
      </c>
      <c r="B45" s="719"/>
      <c r="C45" s="719"/>
      <c r="D45" s="719"/>
      <c r="E45" s="719"/>
      <c r="F45" s="719"/>
      <c r="G45" s="721" t="s">
        <v>323</v>
      </c>
      <c r="H45" s="721"/>
      <c r="I45" s="721"/>
      <c r="J45" s="721"/>
      <c r="K45" s="721"/>
      <c r="L45" s="723" t="s">
        <v>328</v>
      </c>
      <c r="M45" s="724"/>
      <c r="N45" s="724"/>
      <c r="O45" s="724"/>
      <c r="P45" s="724"/>
      <c r="Q45" s="723" t="s">
        <v>320</v>
      </c>
      <c r="R45" s="724"/>
      <c r="S45" s="724"/>
      <c r="T45" s="724"/>
      <c r="U45" s="724" t="s">
        <v>317</v>
      </c>
      <c r="V45" s="724"/>
      <c r="W45" s="724"/>
      <c r="X45" s="724"/>
      <c r="Y45" s="723" t="s">
        <v>319</v>
      </c>
      <c r="Z45" s="724"/>
      <c r="AA45" s="724"/>
      <c r="AB45" s="724"/>
      <c r="AC45" s="724"/>
      <c r="AD45" s="723" t="s">
        <v>318</v>
      </c>
      <c r="AE45" s="724"/>
      <c r="AF45" s="724"/>
    </row>
    <row r="46" spans="1:32" s="6" customFormat="1" ht="12.75" customHeight="1" x14ac:dyDescent="0.15">
      <c r="A46" s="719"/>
      <c r="B46" s="719"/>
      <c r="C46" s="719"/>
      <c r="D46" s="719"/>
      <c r="E46" s="719"/>
      <c r="F46" s="719"/>
      <c r="G46" s="721"/>
      <c r="H46" s="721"/>
      <c r="I46" s="721"/>
      <c r="J46" s="721"/>
      <c r="K46" s="721"/>
      <c r="L46" s="724"/>
      <c r="M46" s="724"/>
      <c r="N46" s="724"/>
      <c r="O46" s="724"/>
      <c r="P46" s="724"/>
      <c r="Q46" s="724"/>
      <c r="R46" s="724"/>
      <c r="S46" s="724"/>
      <c r="T46" s="724"/>
      <c r="U46" s="724"/>
      <c r="V46" s="724"/>
      <c r="W46" s="724"/>
      <c r="X46" s="724"/>
      <c r="Y46" s="724"/>
      <c r="Z46" s="724"/>
      <c r="AA46" s="724"/>
      <c r="AB46" s="724"/>
      <c r="AC46" s="724"/>
      <c r="AD46" s="724"/>
      <c r="AE46" s="724"/>
      <c r="AF46" s="724"/>
    </row>
    <row r="47" spans="1:32" s="6" customFormat="1" ht="12.75" customHeight="1" x14ac:dyDescent="0.15">
      <c r="A47" s="719"/>
      <c r="B47" s="719"/>
      <c r="C47" s="719"/>
      <c r="D47" s="719"/>
      <c r="E47" s="719"/>
      <c r="F47" s="719"/>
      <c r="G47" s="721"/>
      <c r="H47" s="721"/>
      <c r="I47" s="721"/>
      <c r="J47" s="721"/>
      <c r="K47" s="721"/>
      <c r="L47" s="724"/>
      <c r="M47" s="724"/>
      <c r="N47" s="724"/>
      <c r="O47" s="724"/>
      <c r="P47" s="724"/>
      <c r="Q47" s="724"/>
      <c r="R47" s="724"/>
      <c r="S47" s="724"/>
      <c r="T47" s="724"/>
      <c r="U47" s="724"/>
      <c r="V47" s="724"/>
      <c r="W47" s="724"/>
      <c r="X47" s="724"/>
      <c r="Y47" s="724"/>
      <c r="Z47" s="724"/>
      <c r="AA47" s="724"/>
      <c r="AB47" s="724"/>
      <c r="AC47" s="724"/>
      <c r="AD47" s="724"/>
      <c r="AE47" s="724"/>
      <c r="AF47" s="724"/>
    </row>
    <row r="48" spans="1:32" s="6" customFormat="1" ht="12.75" customHeight="1" x14ac:dyDescent="0.15">
      <c r="A48" s="719"/>
      <c r="B48" s="719"/>
      <c r="C48" s="719"/>
      <c r="D48" s="719"/>
      <c r="E48" s="719"/>
      <c r="F48" s="719"/>
      <c r="G48" s="721"/>
      <c r="H48" s="721"/>
      <c r="I48" s="721"/>
      <c r="J48" s="721"/>
      <c r="K48" s="721"/>
      <c r="L48" s="724"/>
      <c r="M48" s="724"/>
      <c r="N48" s="724"/>
      <c r="O48" s="724"/>
      <c r="P48" s="724"/>
      <c r="Q48" s="724"/>
      <c r="R48" s="724"/>
      <c r="S48" s="724"/>
      <c r="T48" s="724"/>
      <c r="U48" s="724"/>
      <c r="V48" s="724"/>
      <c r="W48" s="724"/>
      <c r="X48" s="724"/>
      <c r="Y48" s="724"/>
      <c r="Z48" s="724"/>
      <c r="AA48" s="724"/>
      <c r="AB48" s="724"/>
      <c r="AC48" s="724"/>
      <c r="AD48" s="724"/>
      <c r="AE48" s="724"/>
      <c r="AF48" s="724"/>
    </row>
    <row r="49" spans="1:32" s="6" customFormat="1" ht="12.75" customHeight="1" x14ac:dyDescent="0.15">
      <c r="A49" s="719" t="s">
        <v>285</v>
      </c>
      <c r="B49" s="719"/>
      <c r="C49" s="719"/>
      <c r="D49" s="719"/>
      <c r="E49" s="719"/>
      <c r="F49" s="719"/>
      <c r="G49" s="720" t="s">
        <v>324</v>
      </c>
      <c r="H49" s="721"/>
      <c r="I49" s="721"/>
      <c r="J49" s="721"/>
      <c r="K49" s="721"/>
      <c r="L49" s="723" t="s">
        <v>327</v>
      </c>
      <c r="M49" s="724"/>
      <c r="N49" s="724"/>
      <c r="O49" s="724"/>
      <c r="P49" s="724"/>
      <c r="Q49" s="723" t="s">
        <v>321</v>
      </c>
      <c r="R49" s="724"/>
      <c r="S49" s="724"/>
      <c r="T49" s="724"/>
      <c r="U49" s="724" t="s">
        <v>317</v>
      </c>
      <c r="V49" s="724"/>
      <c r="W49" s="724"/>
      <c r="X49" s="724"/>
      <c r="Y49" s="723" t="s">
        <v>319</v>
      </c>
      <c r="Z49" s="724"/>
      <c r="AA49" s="724"/>
      <c r="AB49" s="724"/>
      <c r="AC49" s="724"/>
      <c r="AD49" s="723" t="s">
        <v>318</v>
      </c>
      <c r="AE49" s="724"/>
      <c r="AF49" s="724"/>
    </row>
    <row r="50" spans="1:32" s="6" customFormat="1" ht="12.75" customHeight="1" x14ac:dyDescent="0.15">
      <c r="A50" s="719"/>
      <c r="B50" s="719"/>
      <c r="C50" s="719"/>
      <c r="D50" s="719"/>
      <c r="E50" s="719"/>
      <c r="F50" s="719"/>
      <c r="G50" s="721"/>
      <c r="H50" s="721"/>
      <c r="I50" s="721"/>
      <c r="J50" s="721"/>
      <c r="K50" s="721"/>
      <c r="L50" s="724"/>
      <c r="M50" s="724"/>
      <c r="N50" s="724"/>
      <c r="O50" s="724"/>
      <c r="P50" s="724"/>
      <c r="Q50" s="724"/>
      <c r="R50" s="724"/>
      <c r="S50" s="724"/>
      <c r="T50" s="724"/>
      <c r="U50" s="724"/>
      <c r="V50" s="724"/>
      <c r="W50" s="724"/>
      <c r="X50" s="724"/>
      <c r="Y50" s="724"/>
      <c r="Z50" s="724"/>
      <c r="AA50" s="724"/>
      <c r="AB50" s="724"/>
      <c r="AC50" s="724"/>
      <c r="AD50" s="724"/>
      <c r="AE50" s="724"/>
      <c r="AF50" s="724"/>
    </row>
    <row r="51" spans="1:32" s="6" customFormat="1" ht="12.75" customHeight="1" x14ac:dyDescent="0.15">
      <c r="A51" s="719"/>
      <c r="B51" s="719"/>
      <c r="C51" s="719"/>
      <c r="D51" s="719"/>
      <c r="E51" s="719"/>
      <c r="F51" s="719"/>
      <c r="G51" s="721"/>
      <c r="H51" s="721"/>
      <c r="I51" s="721"/>
      <c r="J51" s="721"/>
      <c r="K51" s="721"/>
      <c r="L51" s="724"/>
      <c r="M51" s="724"/>
      <c r="N51" s="724"/>
      <c r="O51" s="724"/>
      <c r="P51" s="724"/>
      <c r="Q51" s="724"/>
      <c r="R51" s="724"/>
      <c r="S51" s="724"/>
      <c r="T51" s="724"/>
      <c r="U51" s="724"/>
      <c r="V51" s="724"/>
      <c r="W51" s="724"/>
      <c r="X51" s="724"/>
      <c r="Y51" s="724"/>
      <c r="Z51" s="724"/>
      <c r="AA51" s="724"/>
      <c r="AB51" s="724"/>
      <c r="AC51" s="724"/>
      <c r="AD51" s="724"/>
      <c r="AE51" s="724"/>
      <c r="AF51" s="724"/>
    </row>
    <row r="52" spans="1:32" s="6" customFormat="1" ht="24" customHeight="1" x14ac:dyDescent="0.15">
      <c r="A52" s="719"/>
      <c r="B52" s="719"/>
      <c r="C52" s="719"/>
      <c r="D52" s="719"/>
      <c r="E52" s="719"/>
      <c r="F52" s="719"/>
      <c r="G52" s="721"/>
      <c r="H52" s="721"/>
      <c r="I52" s="721"/>
      <c r="J52" s="721"/>
      <c r="K52" s="721"/>
      <c r="L52" s="724"/>
      <c r="M52" s="724"/>
      <c r="N52" s="724"/>
      <c r="O52" s="724"/>
      <c r="P52" s="724"/>
      <c r="Q52" s="724"/>
      <c r="R52" s="724"/>
      <c r="S52" s="724"/>
      <c r="T52" s="724"/>
      <c r="U52" s="724"/>
      <c r="V52" s="724"/>
      <c r="W52" s="724"/>
      <c r="X52" s="724"/>
      <c r="Y52" s="724"/>
      <c r="Z52" s="724"/>
      <c r="AA52" s="724"/>
      <c r="AB52" s="724"/>
      <c r="AC52" s="724"/>
      <c r="AD52" s="724"/>
      <c r="AE52" s="724"/>
      <c r="AF52" s="724"/>
    </row>
    <row r="53" spans="1:32" s="6" customFormat="1" ht="12.75" customHeight="1" x14ac:dyDescent="0.15">
      <c r="A53" s="719" t="s">
        <v>286</v>
      </c>
      <c r="B53" s="719"/>
      <c r="C53" s="719"/>
      <c r="D53" s="719"/>
      <c r="E53" s="719"/>
      <c r="F53" s="719"/>
      <c r="G53" s="720" t="s">
        <v>325</v>
      </c>
      <c r="H53" s="721"/>
      <c r="I53" s="721"/>
      <c r="J53" s="721"/>
      <c r="K53" s="721"/>
      <c r="L53" s="723" t="s">
        <v>326</v>
      </c>
      <c r="M53" s="724"/>
      <c r="N53" s="724"/>
      <c r="O53" s="724"/>
      <c r="P53" s="724"/>
      <c r="Q53" s="723" t="s">
        <v>322</v>
      </c>
      <c r="R53" s="724"/>
      <c r="S53" s="724"/>
      <c r="T53" s="724"/>
      <c r="U53" s="724" t="s">
        <v>317</v>
      </c>
      <c r="V53" s="724"/>
      <c r="W53" s="724"/>
      <c r="X53" s="724"/>
      <c r="Y53" s="723" t="s">
        <v>319</v>
      </c>
      <c r="Z53" s="724"/>
      <c r="AA53" s="724"/>
      <c r="AB53" s="724"/>
      <c r="AC53" s="724"/>
      <c r="AD53" s="723" t="s">
        <v>318</v>
      </c>
      <c r="AE53" s="724"/>
      <c r="AF53" s="724"/>
    </row>
    <row r="54" spans="1:32" s="6" customFormat="1" ht="12.75" customHeight="1" x14ac:dyDescent="0.15">
      <c r="A54" s="719"/>
      <c r="B54" s="719"/>
      <c r="C54" s="719"/>
      <c r="D54" s="719"/>
      <c r="E54" s="719"/>
      <c r="F54" s="719"/>
      <c r="G54" s="721"/>
      <c r="H54" s="721"/>
      <c r="I54" s="721"/>
      <c r="J54" s="721"/>
      <c r="K54" s="721"/>
      <c r="L54" s="724"/>
      <c r="M54" s="724"/>
      <c r="N54" s="724"/>
      <c r="O54" s="724"/>
      <c r="P54" s="724"/>
      <c r="Q54" s="724"/>
      <c r="R54" s="724"/>
      <c r="S54" s="724"/>
      <c r="T54" s="724"/>
      <c r="U54" s="724"/>
      <c r="V54" s="724"/>
      <c r="W54" s="724"/>
      <c r="X54" s="724"/>
      <c r="Y54" s="724"/>
      <c r="Z54" s="724"/>
      <c r="AA54" s="724"/>
      <c r="AB54" s="724"/>
      <c r="AC54" s="724"/>
      <c r="AD54" s="724"/>
      <c r="AE54" s="724"/>
      <c r="AF54" s="724"/>
    </row>
    <row r="55" spans="1:32" s="6" customFormat="1" ht="12.75" customHeight="1" x14ac:dyDescent="0.15">
      <c r="A55" s="719"/>
      <c r="B55" s="719"/>
      <c r="C55" s="719"/>
      <c r="D55" s="719"/>
      <c r="E55" s="719"/>
      <c r="F55" s="719"/>
      <c r="G55" s="721"/>
      <c r="H55" s="721"/>
      <c r="I55" s="721"/>
      <c r="J55" s="721"/>
      <c r="K55" s="721"/>
      <c r="L55" s="724"/>
      <c r="M55" s="724"/>
      <c r="N55" s="724"/>
      <c r="O55" s="724"/>
      <c r="P55" s="724"/>
      <c r="Q55" s="724"/>
      <c r="R55" s="724"/>
      <c r="S55" s="724"/>
      <c r="T55" s="724"/>
      <c r="U55" s="724"/>
      <c r="V55" s="724"/>
      <c r="W55" s="724"/>
      <c r="X55" s="724"/>
      <c r="Y55" s="724"/>
      <c r="Z55" s="724"/>
      <c r="AA55" s="724"/>
      <c r="AB55" s="724"/>
      <c r="AC55" s="724"/>
      <c r="AD55" s="724"/>
      <c r="AE55" s="724"/>
      <c r="AF55" s="724"/>
    </row>
    <row r="56" spans="1:32" s="6" customFormat="1" ht="12.75" customHeight="1" x14ac:dyDescent="0.15">
      <c r="A56" s="719"/>
      <c r="B56" s="719"/>
      <c r="C56" s="719"/>
      <c r="D56" s="719"/>
      <c r="E56" s="719"/>
      <c r="F56" s="719"/>
      <c r="G56" s="721"/>
      <c r="H56" s="721"/>
      <c r="I56" s="721"/>
      <c r="J56" s="721"/>
      <c r="K56" s="721"/>
      <c r="L56" s="724"/>
      <c r="M56" s="724"/>
      <c r="N56" s="724"/>
      <c r="O56" s="724"/>
      <c r="P56" s="724"/>
      <c r="Q56" s="724"/>
      <c r="R56" s="724"/>
      <c r="S56" s="724"/>
      <c r="T56" s="724"/>
      <c r="U56" s="724"/>
      <c r="V56" s="724"/>
      <c r="W56" s="724"/>
      <c r="X56" s="724"/>
      <c r="Y56" s="724"/>
      <c r="Z56" s="724"/>
      <c r="AA56" s="724"/>
      <c r="AB56" s="724"/>
      <c r="AC56" s="724"/>
      <c r="AD56" s="724"/>
      <c r="AE56" s="724"/>
      <c r="AF56" s="724"/>
    </row>
    <row r="57" spans="1:32" s="6" customFormat="1" ht="12.75" customHeight="1" x14ac:dyDescent="0.15">
      <c r="A57" s="719"/>
      <c r="B57" s="719"/>
      <c r="C57" s="719"/>
      <c r="D57" s="719"/>
      <c r="E57" s="719"/>
      <c r="F57" s="719"/>
      <c r="G57" s="721"/>
      <c r="H57" s="721"/>
      <c r="I57" s="721"/>
      <c r="J57" s="721"/>
      <c r="K57" s="721"/>
      <c r="L57" s="724"/>
      <c r="M57" s="724"/>
      <c r="N57" s="724"/>
      <c r="O57" s="724"/>
      <c r="P57" s="724"/>
      <c r="Q57" s="724"/>
      <c r="R57" s="724"/>
      <c r="S57" s="724"/>
      <c r="T57" s="724"/>
      <c r="U57" s="724"/>
      <c r="V57" s="724"/>
      <c r="W57" s="724"/>
      <c r="X57" s="724"/>
      <c r="Y57" s="724"/>
      <c r="Z57" s="724"/>
      <c r="AA57" s="724"/>
      <c r="AB57" s="724"/>
      <c r="AC57" s="724"/>
      <c r="AD57" s="724"/>
      <c r="AE57" s="724"/>
      <c r="AF57" s="724"/>
    </row>
    <row r="58" spans="1:32" s="6" customFormat="1" ht="12.75" customHeight="1" x14ac:dyDescent="0.15">
      <c r="A58" s="719"/>
      <c r="B58" s="719"/>
      <c r="C58" s="719"/>
      <c r="D58" s="719"/>
      <c r="E58" s="719"/>
      <c r="F58" s="719"/>
      <c r="G58" s="721"/>
      <c r="H58" s="721"/>
      <c r="I58" s="721"/>
      <c r="J58" s="721"/>
      <c r="K58" s="721"/>
      <c r="L58" s="724"/>
      <c r="M58" s="724"/>
      <c r="N58" s="724"/>
      <c r="O58" s="724"/>
      <c r="P58" s="724"/>
      <c r="Q58" s="724"/>
      <c r="R58" s="724"/>
      <c r="S58" s="724"/>
      <c r="T58" s="724"/>
      <c r="U58" s="724"/>
      <c r="V58" s="724"/>
      <c r="W58" s="724"/>
      <c r="X58" s="724"/>
      <c r="Y58" s="724"/>
      <c r="Z58" s="724"/>
      <c r="AA58" s="724"/>
      <c r="AB58" s="724"/>
      <c r="AC58" s="724"/>
      <c r="AD58" s="724"/>
      <c r="AE58" s="724"/>
      <c r="AF58" s="724"/>
    </row>
    <row r="59" spans="1:32" s="6" customFormat="1" ht="12.75" customHeight="1" x14ac:dyDescent="0.15">
      <c r="A59" s="722" t="s">
        <v>287</v>
      </c>
      <c r="B59" s="722"/>
      <c r="C59" s="722"/>
      <c r="D59" s="722"/>
      <c r="E59" s="722"/>
      <c r="F59" s="722"/>
      <c r="G59" s="721"/>
      <c r="H59" s="721"/>
      <c r="I59" s="721"/>
      <c r="J59" s="721"/>
      <c r="K59" s="721"/>
      <c r="L59" s="718"/>
      <c r="M59" s="718"/>
      <c r="N59" s="718"/>
      <c r="O59" s="718"/>
      <c r="P59" s="718"/>
      <c r="Q59" s="718"/>
      <c r="R59" s="718"/>
      <c r="S59" s="718"/>
      <c r="T59" s="718"/>
      <c r="U59" s="718"/>
      <c r="V59" s="718"/>
      <c r="W59" s="718"/>
      <c r="X59" s="718"/>
      <c r="Y59" s="718"/>
      <c r="Z59" s="718"/>
      <c r="AA59" s="718"/>
      <c r="AB59" s="718"/>
      <c r="AC59" s="718"/>
      <c r="AD59" s="718"/>
      <c r="AE59" s="718"/>
      <c r="AF59" s="718"/>
    </row>
    <row r="60" spans="1:32" s="6" customFormat="1" ht="12.75" customHeight="1" x14ac:dyDescent="0.15">
      <c r="A60" s="722"/>
      <c r="B60" s="722"/>
      <c r="C60" s="722"/>
      <c r="D60" s="722"/>
      <c r="E60" s="722"/>
      <c r="F60" s="722"/>
      <c r="G60" s="721"/>
      <c r="H60" s="721"/>
      <c r="I60" s="721"/>
      <c r="J60" s="721"/>
      <c r="K60" s="721"/>
      <c r="L60" s="718"/>
      <c r="M60" s="718"/>
      <c r="N60" s="718"/>
      <c r="O60" s="718"/>
      <c r="P60" s="718"/>
      <c r="Q60" s="718"/>
      <c r="R60" s="718"/>
      <c r="S60" s="718"/>
      <c r="T60" s="718"/>
      <c r="U60" s="718"/>
      <c r="V60" s="718"/>
      <c r="W60" s="718"/>
      <c r="X60" s="718"/>
      <c r="Y60" s="718"/>
      <c r="Z60" s="718"/>
      <c r="AA60" s="718"/>
      <c r="AB60" s="718"/>
      <c r="AC60" s="718"/>
      <c r="AD60" s="718"/>
      <c r="AE60" s="718"/>
      <c r="AF60" s="718"/>
    </row>
    <row r="61" spans="1:32" s="6" customFormat="1" ht="12.75" customHeight="1" x14ac:dyDescent="0.15">
      <c r="A61" s="722"/>
      <c r="B61" s="722"/>
      <c r="C61" s="722"/>
      <c r="D61" s="722"/>
      <c r="E61" s="722"/>
      <c r="F61" s="722"/>
      <c r="G61" s="721"/>
      <c r="H61" s="721"/>
      <c r="I61" s="721"/>
      <c r="J61" s="721"/>
      <c r="K61" s="721"/>
      <c r="L61" s="718"/>
      <c r="M61" s="718"/>
      <c r="N61" s="718"/>
      <c r="O61" s="718"/>
      <c r="P61" s="718"/>
      <c r="Q61" s="718"/>
      <c r="R61" s="718"/>
      <c r="S61" s="718"/>
      <c r="T61" s="718"/>
      <c r="U61" s="718"/>
      <c r="V61" s="718"/>
      <c r="W61" s="718"/>
      <c r="X61" s="718"/>
      <c r="Y61" s="718"/>
      <c r="Z61" s="718"/>
      <c r="AA61" s="718"/>
      <c r="AB61" s="718"/>
      <c r="AC61" s="718"/>
      <c r="AD61" s="718"/>
      <c r="AE61" s="718"/>
      <c r="AF61" s="718"/>
    </row>
    <row r="62" spans="1:32" s="6" customFormat="1" ht="12.75" customHeight="1" x14ac:dyDescent="0.15">
      <c r="A62" s="722"/>
      <c r="B62" s="722"/>
      <c r="C62" s="722"/>
      <c r="D62" s="722"/>
      <c r="E62" s="722"/>
      <c r="F62" s="722"/>
      <c r="G62" s="721"/>
      <c r="H62" s="721"/>
      <c r="I62" s="721"/>
      <c r="J62" s="721"/>
      <c r="K62" s="721"/>
      <c r="L62" s="718"/>
      <c r="M62" s="718"/>
      <c r="N62" s="718"/>
      <c r="O62" s="718"/>
      <c r="P62" s="718"/>
      <c r="Q62" s="718"/>
      <c r="R62" s="718"/>
      <c r="S62" s="718"/>
      <c r="T62" s="718"/>
      <c r="U62" s="718"/>
      <c r="V62" s="718"/>
      <c r="W62" s="718"/>
      <c r="X62" s="718"/>
      <c r="Y62" s="718"/>
      <c r="Z62" s="718"/>
      <c r="AA62" s="718"/>
      <c r="AB62" s="718"/>
      <c r="AC62" s="718"/>
      <c r="AD62" s="718"/>
      <c r="AE62" s="718"/>
      <c r="AF62" s="718"/>
    </row>
  </sheetData>
  <mergeCells count="85">
    <mergeCell ref="A5:F8"/>
    <mergeCell ref="AD14:AF21"/>
    <mergeCell ref="A1:AF1"/>
    <mergeCell ref="AD5:AF8"/>
    <mergeCell ref="A9:F13"/>
    <mergeCell ref="G9:K13"/>
    <mergeCell ref="L9:P13"/>
    <mergeCell ref="Q9:T13"/>
    <mergeCell ref="U9:X13"/>
    <mergeCell ref="Y9:AC13"/>
    <mergeCell ref="AD9:AF13"/>
    <mergeCell ref="G5:K8"/>
    <mergeCell ref="L5:P8"/>
    <mergeCell ref="Q5:T8"/>
    <mergeCell ref="U5:X8"/>
    <mergeCell ref="Y5:AC8"/>
    <mergeCell ref="AD22:AF27"/>
    <mergeCell ref="A14:F21"/>
    <mergeCell ref="G14:K21"/>
    <mergeCell ref="L14:P21"/>
    <mergeCell ref="Q14:T21"/>
    <mergeCell ref="U14:X21"/>
    <mergeCell ref="Y14:AC21"/>
    <mergeCell ref="A22:F27"/>
    <mergeCell ref="G22:K27"/>
    <mergeCell ref="L22:P27"/>
    <mergeCell ref="Q22:T27"/>
    <mergeCell ref="U22:X27"/>
    <mergeCell ref="Y22:AC27"/>
    <mergeCell ref="AD28:AF32"/>
    <mergeCell ref="A33:F36"/>
    <mergeCell ref="G33:K36"/>
    <mergeCell ref="L33:P36"/>
    <mergeCell ref="Q33:T36"/>
    <mergeCell ref="U33:X36"/>
    <mergeCell ref="Y33:AC36"/>
    <mergeCell ref="AD33:AF36"/>
    <mergeCell ref="A28:F32"/>
    <mergeCell ref="G28:K32"/>
    <mergeCell ref="L28:P32"/>
    <mergeCell ref="Q28:T32"/>
    <mergeCell ref="U28:X32"/>
    <mergeCell ref="Y28:AC32"/>
    <mergeCell ref="AD37:AF40"/>
    <mergeCell ref="A41:F44"/>
    <mergeCell ref="G41:K44"/>
    <mergeCell ref="L41:P44"/>
    <mergeCell ref="Q41:T44"/>
    <mergeCell ref="U41:X44"/>
    <mergeCell ref="Y41:AC44"/>
    <mergeCell ref="AD41:AF44"/>
    <mergeCell ref="A37:F40"/>
    <mergeCell ref="G37:K40"/>
    <mergeCell ref="L37:P40"/>
    <mergeCell ref="Q37:T40"/>
    <mergeCell ref="U37:X40"/>
    <mergeCell ref="Y37:AC40"/>
    <mergeCell ref="AD45:AF48"/>
    <mergeCell ref="A49:F52"/>
    <mergeCell ref="G49:K52"/>
    <mergeCell ref="L49:P52"/>
    <mergeCell ref="Q49:T52"/>
    <mergeCell ref="U49:X52"/>
    <mergeCell ref="A45:F48"/>
    <mergeCell ref="G45:K48"/>
    <mergeCell ref="L45:P48"/>
    <mergeCell ref="Q45:T48"/>
    <mergeCell ref="U45:X48"/>
    <mergeCell ref="Y45:AC48"/>
    <mergeCell ref="Y49:AC52"/>
    <mergeCell ref="AD49:AF52"/>
    <mergeCell ref="AD59:AF62"/>
    <mergeCell ref="A53:F58"/>
    <mergeCell ref="G53:K58"/>
    <mergeCell ref="A59:F62"/>
    <mergeCell ref="G59:K62"/>
    <mergeCell ref="L59:P62"/>
    <mergeCell ref="Q59:T62"/>
    <mergeCell ref="U59:X62"/>
    <mergeCell ref="Y59:AC62"/>
    <mergeCell ref="L53:P58"/>
    <mergeCell ref="Q53:T58"/>
    <mergeCell ref="U53:X58"/>
    <mergeCell ref="Y53:AC58"/>
    <mergeCell ref="AD53:AF58"/>
  </mergeCells>
  <phoneticPr fontId="1"/>
  <printOptions horizontalCentered="1"/>
  <pageMargins left="0.70866141732283472" right="0.70866141732283472" top="0.35433070866141736" bottom="0.35433070866141736" header="0.11811023622047245" footer="0.11811023622047245"/>
  <pageSetup paperSize="9" scale="99" orientation="portrait" blackAndWhite="1" horizontalDpi="4294967293"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FFFF00"/>
  </sheetPr>
  <dimension ref="A1:AK316"/>
  <sheetViews>
    <sheetView showGridLines="0" showWhiteSpace="0" view="pageBreakPreview" zoomScaleNormal="100" zoomScaleSheetLayoutView="100" workbookViewId="0">
      <selection activeCell="AD3" sqref="AD3:AJ3"/>
    </sheetView>
  </sheetViews>
  <sheetFormatPr defaultColWidth="9" defaultRowHeight="11.25" x14ac:dyDescent="0.15"/>
  <cols>
    <col min="1" max="1" width="1.125" style="11" customWidth="1"/>
    <col min="2" max="2" width="3.375" style="17" customWidth="1"/>
    <col min="3" max="4" width="0.375" style="11" customWidth="1"/>
    <col min="5" max="11" width="2.125" style="11" customWidth="1"/>
    <col min="12" max="13" width="0.375" style="11" customWidth="1"/>
    <col min="14" max="36" width="2.75" style="11" customWidth="1"/>
    <col min="37" max="37" width="0.375" style="11" customWidth="1"/>
    <col min="38" max="16384" width="9" style="11"/>
  </cols>
  <sheetData>
    <row r="1" spans="1:37" x14ac:dyDescent="0.15">
      <c r="A1" s="11" t="s">
        <v>572</v>
      </c>
    </row>
    <row r="2" spans="1:37" ht="18.75" customHeight="1" x14ac:dyDescent="0.15">
      <c r="A2" s="748" t="s">
        <v>996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50"/>
      <c r="AK2" s="17"/>
    </row>
    <row r="3" spans="1:37" ht="18.75" customHeight="1" x14ac:dyDescent="0.15">
      <c r="A3" s="23"/>
      <c r="AD3" s="608" t="s">
        <v>756</v>
      </c>
      <c r="AE3" s="608"/>
      <c r="AF3" s="608"/>
      <c r="AG3" s="608"/>
      <c r="AH3" s="608"/>
      <c r="AI3" s="608"/>
      <c r="AJ3" s="609"/>
    </row>
    <row r="4" spans="1:37" ht="12.75" customHeight="1" x14ac:dyDescent="0.15">
      <c r="A4" s="23"/>
      <c r="AJ4" s="19"/>
    </row>
    <row r="5" spans="1:37" ht="15.75" customHeight="1" x14ac:dyDescent="0.15">
      <c r="A5" s="23"/>
      <c r="V5" s="67" t="s">
        <v>650</v>
      </c>
      <c r="W5" s="568" t="str">
        <f>IF('入力シート（確認申請書）'!$K$76="","",'入力シート（確認申請書）'!$K$76)</f>
        <v/>
      </c>
      <c r="X5" s="568"/>
      <c r="Y5" s="568"/>
      <c r="Z5" s="568"/>
      <c r="AA5" s="568"/>
      <c r="AB5" s="568"/>
      <c r="AC5" s="65"/>
      <c r="AD5" s="65"/>
      <c r="AE5" s="65"/>
      <c r="AF5" s="65"/>
      <c r="AG5" s="65"/>
      <c r="AH5" s="65"/>
      <c r="AI5" s="65"/>
      <c r="AJ5" s="66"/>
    </row>
    <row r="6" spans="1:37" ht="2.25" customHeight="1" x14ac:dyDescent="0.15">
      <c r="A6" s="23"/>
      <c r="B6" s="97"/>
      <c r="AJ6" s="19"/>
    </row>
    <row r="7" spans="1:37" ht="23.25" customHeight="1" x14ac:dyDescent="0.15">
      <c r="A7" s="23"/>
      <c r="S7" s="11" t="s">
        <v>189</v>
      </c>
      <c r="V7" s="67" t="s">
        <v>348</v>
      </c>
      <c r="W7" s="565" t="str">
        <f>IF('入力シート（確認申請書）'!$K$78="","",'入力シート（確認申請書）'!$K$78)</f>
        <v/>
      </c>
      <c r="X7" s="565"/>
      <c r="Y7" s="565"/>
      <c r="Z7" s="565"/>
      <c r="AA7" s="565"/>
      <c r="AB7" s="565"/>
      <c r="AC7" s="565"/>
      <c r="AD7" s="565"/>
      <c r="AE7" s="565"/>
      <c r="AF7" s="565"/>
      <c r="AG7" s="565"/>
      <c r="AH7" s="565"/>
      <c r="AI7" s="565"/>
      <c r="AJ7" s="574"/>
    </row>
    <row r="8" spans="1:37" ht="2.25" customHeight="1" x14ac:dyDescent="0.15">
      <c r="A8" s="23"/>
      <c r="B8" s="97"/>
      <c r="V8" s="67"/>
      <c r="AB8" s="62"/>
      <c r="AC8" s="62"/>
      <c r="AD8" s="62"/>
      <c r="AE8" s="62"/>
      <c r="AF8" s="62"/>
      <c r="AG8" s="62"/>
      <c r="AH8" s="62"/>
      <c r="AI8" s="62"/>
      <c r="AJ8" s="95"/>
    </row>
    <row r="9" spans="1:37" ht="15.75" customHeight="1" x14ac:dyDescent="0.15">
      <c r="A9" s="23"/>
      <c r="V9" s="67" t="s">
        <v>347</v>
      </c>
      <c r="W9" s="565" t="str">
        <f>IF('入力シート（確認申請書）'!$O$24="","",'入力シート（確認申請書）'!$O$24)</f>
        <v/>
      </c>
      <c r="X9" s="565"/>
      <c r="Y9" s="565"/>
      <c r="Z9" s="565"/>
      <c r="AA9" s="565"/>
      <c r="AB9" s="565"/>
      <c r="AC9" s="565"/>
      <c r="AD9" s="565"/>
      <c r="AE9" s="565"/>
      <c r="AF9" s="565"/>
      <c r="AG9" s="565"/>
      <c r="AH9" s="565"/>
      <c r="AI9" s="565"/>
      <c r="AJ9" s="19"/>
    </row>
    <row r="10" spans="1:37" ht="13.5" customHeight="1" x14ac:dyDescent="0.15">
      <c r="A10" s="23"/>
      <c r="W10" s="568" t="str">
        <f>IF('入力シート（確認申請書）'!$O$26="","",'入力シート（確認申請書）'!$O$26)</f>
        <v/>
      </c>
      <c r="X10" s="568"/>
      <c r="Y10" s="568"/>
      <c r="Z10" s="568"/>
      <c r="AA10" s="568"/>
      <c r="AB10" s="568"/>
      <c r="AC10" s="568"/>
      <c r="AD10" s="568"/>
      <c r="AE10" s="568"/>
      <c r="AF10" s="568"/>
      <c r="AG10" s="568"/>
      <c r="AH10" s="568"/>
      <c r="AI10" s="568"/>
      <c r="AJ10" s="19"/>
    </row>
    <row r="11" spans="1:37" ht="13.5" customHeight="1" x14ac:dyDescent="0.15">
      <c r="A11" s="23"/>
      <c r="W11" s="568" t="str">
        <f>IF('入力シート（確認申請書）'!$O$28="","",'入力シート（確認申請書）'!$O$28)</f>
        <v/>
      </c>
      <c r="X11" s="568"/>
      <c r="Y11" s="568"/>
      <c r="Z11" s="568"/>
      <c r="AA11" s="568"/>
      <c r="AB11" s="568"/>
      <c r="AC11" s="568"/>
      <c r="AD11" s="568"/>
      <c r="AE11" s="568"/>
      <c r="AF11" s="568"/>
      <c r="AG11" s="568"/>
      <c r="AH11" s="568"/>
      <c r="AI11" s="568"/>
      <c r="AJ11" s="19"/>
    </row>
    <row r="12" spans="1:37" ht="13.5" customHeight="1" x14ac:dyDescent="0.15">
      <c r="A12" s="23"/>
      <c r="W12" s="568" t="str">
        <f>IF('入力シート（確認申請書）'!$O$30="","",'入力シート（確認申請書）'!$O$30)</f>
        <v/>
      </c>
      <c r="X12" s="568"/>
      <c r="Y12" s="568"/>
      <c r="Z12" s="568"/>
      <c r="AA12" s="568"/>
      <c r="AB12" s="568"/>
      <c r="AC12" s="568"/>
      <c r="AD12" s="568"/>
      <c r="AE12" s="568"/>
      <c r="AF12" s="568"/>
      <c r="AG12" s="568"/>
      <c r="AH12" s="568"/>
      <c r="AI12" s="568"/>
      <c r="AJ12" s="19"/>
    </row>
    <row r="13" spans="1:37" ht="13.5" customHeight="1" x14ac:dyDescent="0.15">
      <c r="A13" s="23"/>
      <c r="W13" s="429" t="str">
        <f>IF('入力シート（確認申請書）'!$O$32="","",'入力シート（確認申請書）'!$O$32)</f>
        <v/>
      </c>
      <c r="X13" s="429"/>
      <c r="Y13" s="429"/>
      <c r="Z13" s="429"/>
      <c r="AA13" s="429"/>
      <c r="AB13" s="429"/>
      <c r="AC13" s="429"/>
      <c r="AD13" s="429"/>
      <c r="AE13" s="429"/>
      <c r="AF13" s="429"/>
      <c r="AG13" s="429"/>
      <c r="AH13" s="429"/>
      <c r="AJ13" s="19"/>
    </row>
    <row r="14" spans="1:37" ht="2.25" customHeight="1" x14ac:dyDescent="0.15">
      <c r="A14" s="23"/>
      <c r="B14" s="97"/>
      <c r="V14" s="67"/>
      <c r="AB14" s="62"/>
      <c r="AC14" s="62"/>
      <c r="AD14" s="62"/>
      <c r="AE14" s="62"/>
      <c r="AF14" s="62"/>
      <c r="AG14" s="62"/>
      <c r="AH14" s="62"/>
      <c r="AI14" s="62"/>
      <c r="AJ14" s="95"/>
    </row>
    <row r="15" spans="1:37" ht="12.75" customHeight="1" x14ac:dyDescent="0.15">
      <c r="A15" s="23"/>
      <c r="E15" s="13"/>
      <c r="F15" s="13"/>
      <c r="G15" s="13"/>
      <c r="H15" s="13"/>
      <c r="I15" s="13"/>
      <c r="K15" s="13"/>
      <c r="O15" s="13"/>
      <c r="P15" s="13"/>
      <c r="V15" s="67" t="s">
        <v>340</v>
      </c>
      <c r="W15" s="553" t="str">
        <f>IF('入力シート（確認申請書）'!$K$80="","",'入力シート（確認申請書）'!$K$80)</f>
        <v/>
      </c>
      <c r="X15" s="553"/>
      <c r="Y15" s="553"/>
      <c r="Z15" s="553"/>
      <c r="AA15" s="553"/>
      <c r="AB15" s="553"/>
      <c r="AC15" s="553"/>
      <c r="AD15" s="553"/>
      <c r="AE15" s="553"/>
      <c r="AF15" s="553"/>
      <c r="AG15" s="553"/>
      <c r="AH15" s="553"/>
      <c r="AI15" s="553"/>
      <c r="AJ15" s="554"/>
    </row>
    <row r="16" spans="1:37" ht="2.25" customHeight="1" x14ac:dyDescent="0.15">
      <c r="A16" s="23"/>
      <c r="B16" s="97"/>
      <c r="AJ16" s="19"/>
    </row>
    <row r="17" spans="1:37" ht="2.25" customHeight="1" x14ac:dyDescent="0.15">
      <c r="A17" s="23"/>
      <c r="B17" s="97"/>
      <c r="AJ17" s="19"/>
    </row>
    <row r="18" spans="1:37" ht="12.75" customHeight="1" x14ac:dyDescent="0.15">
      <c r="A18" s="23"/>
      <c r="B18" s="62" t="s">
        <v>573</v>
      </c>
      <c r="E18" s="13"/>
      <c r="F18" s="13"/>
      <c r="G18" s="13"/>
      <c r="H18" s="13"/>
      <c r="I18" s="13"/>
      <c r="K18" s="13"/>
      <c r="O18" s="13"/>
      <c r="P18" s="13"/>
      <c r="AJ18" s="19"/>
    </row>
    <row r="19" spans="1:37" ht="2.25" customHeight="1" x14ac:dyDescent="0.15">
      <c r="A19" s="23"/>
      <c r="B19" s="97"/>
      <c r="AJ19" s="19"/>
    </row>
    <row r="20" spans="1:37" ht="12.75" customHeight="1" x14ac:dyDescent="0.15">
      <c r="A20" s="607" t="s">
        <v>351</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85"/>
      <c r="AK20" s="17"/>
    </row>
    <row r="21" spans="1:37" ht="2.25" customHeight="1" x14ac:dyDescent="0.15">
      <c r="A21" s="23"/>
      <c r="B21" s="96"/>
      <c r="AJ21" s="19"/>
    </row>
    <row r="22" spans="1:37" ht="18.75" customHeight="1" x14ac:dyDescent="0.15">
      <c r="A22" s="28"/>
      <c r="B22" s="594">
        <v>1</v>
      </c>
      <c r="C22" s="29"/>
      <c r="D22" s="29"/>
      <c r="E22" s="741" t="s">
        <v>574</v>
      </c>
      <c r="F22" s="741"/>
      <c r="G22" s="741"/>
      <c r="H22" s="741"/>
      <c r="I22" s="741"/>
      <c r="J22" s="741"/>
      <c r="K22" s="742"/>
      <c r="L22" s="29"/>
      <c r="M22" s="29"/>
      <c r="N22" s="743" t="str">
        <f>IF(中間検査!N381="","",中間検査!K381&amp;" "&amp;中間検査!N381&amp;" "&amp;中間検査!T381&amp;" "&amp;中間検査!Y381&amp;" "&amp;中間検査!AF381)</f>
        <v/>
      </c>
      <c r="O22" s="743"/>
      <c r="P22" s="743"/>
      <c r="Q22" s="743"/>
      <c r="R22" s="743"/>
      <c r="S22" s="743"/>
      <c r="T22" s="743"/>
      <c r="U22" s="743"/>
      <c r="V22" s="743"/>
      <c r="W22" s="743"/>
      <c r="X22" s="743"/>
      <c r="Y22" s="743"/>
      <c r="Z22" s="743"/>
      <c r="AA22" s="743"/>
      <c r="AB22" s="743"/>
      <c r="AC22" s="744" t="str">
        <f>IF(中間検査!$K$385="","",中間検査!$K$385)</f>
        <v>　     年　     月　     日</v>
      </c>
      <c r="AD22" s="744"/>
      <c r="AE22" s="744"/>
      <c r="AF22" s="744"/>
      <c r="AG22" s="744"/>
      <c r="AH22" s="744"/>
      <c r="AI22" s="744"/>
      <c r="AJ22" s="745"/>
      <c r="AK22" s="14"/>
    </row>
    <row r="23" spans="1:37" ht="2.25" customHeight="1" x14ac:dyDescent="0.15">
      <c r="A23" s="24"/>
      <c r="B23" s="552"/>
      <c r="C23" s="14"/>
      <c r="D23" s="14"/>
      <c r="E23" s="555"/>
      <c r="F23" s="555"/>
      <c r="G23" s="555"/>
      <c r="H23" s="555"/>
      <c r="I23" s="555"/>
      <c r="J23" s="555"/>
      <c r="K23" s="556"/>
      <c r="L23" s="14"/>
      <c r="M23" s="14"/>
      <c r="N23" s="565"/>
      <c r="O23" s="565"/>
      <c r="P23" s="565"/>
      <c r="Q23" s="565"/>
      <c r="R23" s="565"/>
      <c r="S23" s="565"/>
      <c r="T23" s="565"/>
      <c r="U23" s="565"/>
      <c r="V23" s="565"/>
      <c r="W23" s="565"/>
      <c r="X23" s="565"/>
      <c r="Y23" s="565"/>
      <c r="Z23" s="565"/>
      <c r="AA23" s="565"/>
      <c r="AB23" s="565"/>
      <c r="AC23" s="600"/>
      <c r="AD23" s="600"/>
      <c r="AE23" s="600"/>
      <c r="AF23" s="600"/>
      <c r="AG23" s="600"/>
      <c r="AH23" s="600"/>
      <c r="AI23" s="600"/>
      <c r="AJ23" s="601"/>
      <c r="AK23" s="14"/>
    </row>
    <row r="24" spans="1:37" ht="18.75" customHeight="1" x14ac:dyDescent="0.15">
      <c r="A24" s="26"/>
      <c r="B24" s="567"/>
      <c r="C24" s="22"/>
      <c r="D24" s="22"/>
      <c r="E24" s="557"/>
      <c r="F24" s="557"/>
      <c r="G24" s="557"/>
      <c r="H24" s="557"/>
      <c r="I24" s="557"/>
      <c r="J24" s="557"/>
      <c r="K24" s="558"/>
      <c r="L24" s="22"/>
      <c r="M24" s="22"/>
      <c r="N24" s="630"/>
      <c r="O24" s="630"/>
      <c r="P24" s="630"/>
      <c r="Q24" s="630"/>
      <c r="R24" s="630"/>
      <c r="S24" s="630"/>
      <c r="T24" s="630"/>
      <c r="U24" s="630"/>
      <c r="V24" s="630"/>
      <c r="W24" s="630"/>
      <c r="X24" s="630"/>
      <c r="Y24" s="630"/>
      <c r="Z24" s="630"/>
      <c r="AA24" s="630"/>
      <c r="AB24" s="630"/>
      <c r="AC24" s="570"/>
      <c r="AD24" s="570"/>
      <c r="AE24" s="570"/>
      <c r="AF24" s="570"/>
      <c r="AG24" s="570"/>
      <c r="AH24" s="570"/>
      <c r="AI24" s="570"/>
      <c r="AJ24" s="571"/>
      <c r="AK24" s="14"/>
    </row>
    <row r="25" spans="1:37" ht="2.25" customHeight="1" x14ac:dyDescent="0.15">
      <c r="A25" s="28"/>
      <c r="B25" s="98"/>
      <c r="C25" s="29"/>
      <c r="D25" s="29"/>
      <c r="E25" s="29"/>
      <c r="F25" s="29"/>
      <c r="G25" s="30"/>
      <c r="H25" s="30"/>
      <c r="I25" s="30"/>
      <c r="J25" s="30"/>
      <c r="K25" s="31"/>
      <c r="L25" s="29"/>
      <c r="M25" s="29"/>
      <c r="N25" s="30"/>
      <c r="O25" s="30"/>
      <c r="P25" s="30"/>
      <c r="Q25" s="30"/>
      <c r="R25" s="30"/>
      <c r="S25" s="30"/>
      <c r="T25" s="30"/>
      <c r="U25" s="30"/>
      <c r="V25" s="30"/>
      <c r="W25" s="30"/>
      <c r="X25" s="30"/>
      <c r="Y25" s="30"/>
      <c r="Z25" s="30"/>
      <c r="AA25" s="30"/>
      <c r="AB25" s="30"/>
      <c r="AC25" s="30"/>
      <c r="AD25" s="30"/>
      <c r="AE25" s="30"/>
      <c r="AF25" s="30"/>
      <c r="AG25" s="30"/>
      <c r="AH25" s="30"/>
      <c r="AI25" s="30"/>
      <c r="AJ25" s="31"/>
      <c r="AK25" s="14"/>
    </row>
    <row r="26" spans="1:37" ht="12.75" customHeight="1" x14ac:dyDescent="0.15">
      <c r="A26" s="24"/>
      <c r="B26" s="603">
        <v>2</v>
      </c>
      <c r="C26" s="15"/>
      <c r="D26" s="15"/>
      <c r="E26" s="603" t="s">
        <v>497</v>
      </c>
      <c r="F26" s="603"/>
      <c r="G26" s="603"/>
      <c r="H26" s="603"/>
      <c r="I26" s="603"/>
      <c r="J26" s="603"/>
      <c r="K26" s="604"/>
      <c r="L26" s="14"/>
      <c r="M26" s="14"/>
      <c r="N26" s="565" t="str">
        <f>IF('入力シート（確認申請書）'!$G$405="","",'入力シート（確認申請書）'!$G$405)</f>
        <v/>
      </c>
      <c r="O26" s="565"/>
      <c r="P26" s="565"/>
      <c r="Q26" s="565"/>
      <c r="R26" s="565"/>
      <c r="S26" s="565"/>
      <c r="T26" s="565"/>
      <c r="U26" s="565"/>
      <c r="V26" s="565"/>
      <c r="W26" s="565"/>
      <c r="X26" s="565"/>
      <c r="Y26" s="565"/>
      <c r="Z26" s="565"/>
      <c r="AA26" s="565"/>
      <c r="AB26" s="565"/>
      <c r="AC26" s="565"/>
      <c r="AD26" s="565"/>
      <c r="AE26" s="565"/>
      <c r="AF26" s="565"/>
      <c r="AG26" s="565"/>
      <c r="AH26" s="565"/>
      <c r="AI26" s="565"/>
      <c r="AJ26" s="574"/>
      <c r="AK26" s="14"/>
    </row>
    <row r="27" spans="1:37" ht="2.25" customHeight="1" x14ac:dyDescent="0.15">
      <c r="A27" s="24"/>
      <c r="B27" s="603"/>
      <c r="C27" s="14"/>
      <c r="D27" s="14"/>
      <c r="E27" s="603"/>
      <c r="F27" s="603"/>
      <c r="G27" s="603"/>
      <c r="H27" s="603"/>
      <c r="I27" s="603"/>
      <c r="J27" s="603"/>
      <c r="K27" s="604"/>
      <c r="L27" s="14"/>
      <c r="M27" s="14"/>
      <c r="N27" s="62"/>
      <c r="O27" s="62"/>
      <c r="P27" s="62"/>
      <c r="Q27" s="62"/>
      <c r="R27" s="62"/>
      <c r="S27" s="62"/>
      <c r="T27" s="62"/>
      <c r="U27" s="62"/>
      <c r="V27" s="62"/>
      <c r="W27" s="62"/>
      <c r="X27" s="62"/>
      <c r="Y27" s="62"/>
      <c r="Z27" s="62"/>
      <c r="AA27" s="62"/>
      <c r="AB27" s="62"/>
      <c r="AC27" s="62"/>
      <c r="AD27" s="62"/>
      <c r="AE27" s="62"/>
      <c r="AF27" s="62"/>
      <c r="AG27" s="62"/>
      <c r="AH27" s="62"/>
      <c r="AI27" s="62"/>
      <c r="AJ27" s="95"/>
      <c r="AK27" s="14"/>
    </row>
    <row r="28" spans="1:37" ht="12.75" customHeight="1" x14ac:dyDescent="0.15">
      <c r="A28" s="24"/>
      <c r="B28" s="603"/>
      <c r="C28" s="15"/>
      <c r="D28" s="15"/>
      <c r="E28" s="603"/>
      <c r="F28" s="603"/>
      <c r="G28" s="603"/>
      <c r="H28" s="603"/>
      <c r="I28" s="603"/>
      <c r="J28" s="603"/>
      <c r="K28" s="604"/>
      <c r="L28" s="14"/>
      <c r="M28" s="14"/>
      <c r="N28" s="565" t="str">
        <f>IF('入力シート（確認申請書）'!$G$407="","",'入力シート（確認申請書）'!$G$407)</f>
        <v/>
      </c>
      <c r="O28" s="565"/>
      <c r="P28" s="565"/>
      <c r="Q28" s="565"/>
      <c r="R28" s="565"/>
      <c r="S28" s="565"/>
      <c r="T28" s="565"/>
      <c r="U28" s="565"/>
      <c r="V28" s="565"/>
      <c r="W28" s="565"/>
      <c r="X28" s="565"/>
      <c r="Y28" s="565"/>
      <c r="Z28" s="565"/>
      <c r="AA28" s="565"/>
      <c r="AB28" s="565"/>
      <c r="AC28" s="565"/>
      <c r="AD28" s="565"/>
      <c r="AE28" s="565"/>
      <c r="AF28" s="565"/>
      <c r="AG28" s="565"/>
      <c r="AH28" s="565"/>
      <c r="AI28" s="565"/>
      <c r="AJ28" s="574"/>
      <c r="AK28" s="14"/>
    </row>
    <row r="29" spans="1:37" ht="2.25" customHeight="1" x14ac:dyDescent="0.15">
      <c r="A29" s="24"/>
      <c r="B29" s="603"/>
      <c r="C29" s="14"/>
      <c r="D29" s="14"/>
      <c r="E29" s="603"/>
      <c r="F29" s="603"/>
      <c r="G29" s="603"/>
      <c r="H29" s="603"/>
      <c r="I29" s="603"/>
      <c r="J29" s="603"/>
      <c r="K29" s="604"/>
      <c r="L29" s="14"/>
      <c r="M29" s="14"/>
      <c r="N29" s="62"/>
      <c r="O29" s="62"/>
      <c r="P29" s="62"/>
      <c r="Q29" s="62"/>
      <c r="R29" s="62"/>
      <c r="S29" s="62"/>
      <c r="T29" s="62"/>
      <c r="U29" s="62"/>
      <c r="V29" s="62"/>
      <c r="W29" s="62"/>
      <c r="X29" s="62"/>
      <c r="Y29" s="62"/>
      <c r="Z29" s="62"/>
      <c r="AA29" s="62"/>
      <c r="AB29" s="62"/>
      <c r="AC29" s="62"/>
      <c r="AD29" s="62"/>
      <c r="AE29" s="62"/>
      <c r="AF29" s="62"/>
      <c r="AG29" s="62"/>
      <c r="AH29" s="62"/>
      <c r="AI29" s="62"/>
      <c r="AJ29" s="95"/>
      <c r="AK29" s="14"/>
    </row>
    <row r="30" spans="1:37" ht="12.75" customHeight="1" x14ac:dyDescent="0.15">
      <c r="A30" s="24"/>
      <c r="B30" s="603"/>
      <c r="C30" s="15"/>
      <c r="D30" s="15"/>
      <c r="E30" s="603"/>
      <c r="F30" s="603"/>
      <c r="G30" s="603"/>
      <c r="H30" s="603"/>
      <c r="I30" s="603"/>
      <c r="J30" s="603"/>
      <c r="K30" s="604"/>
      <c r="L30" s="14"/>
      <c r="M30" s="14"/>
      <c r="N30" s="565" t="str">
        <f>IF('入力シート（確認申請書）'!$G$409="","",'入力シート（確認申請書）'!$G$409)</f>
        <v/>
      </c>
      <c r="O30" s="565"/>
      <c r="P30" s="565"/>
      <c r="Q30" s="565"/>
      <c r="R30" s="565"/>
      <c r="S30" s="565"/>
      <c r="T30" s="565"/>
      <c r="U30" s="565"/>
      <c r="V30" s="565"/>
      <c r="W30" s="565"/>
      <c r="X30" s="565"/>
      <c r="Y30" s="565"/>
      <c r="Z30" s="565"/>
      <c r="AA30" s="565"/>
      <c r="AB30" s="565"/>
      <c r="AC30" s="565"/>
      <c r="AD30" s="565"/>
      <c r="AE30" s="565"/>
      <c r="AF30" s="565"/>
      <c r="AG30" s="565"/>
      <c r="AH30" s="565"/>
      <c r="AI30" s="565"/>
      <c r="AJ30" s="574"/>
      <c r="AK30" s="14"/>
    </row>
    <row r="31" spans="1:37" ht="2.25" customHeight="1" x14ac:dyDescent="0.15">
      <c r="A31" s="24"/>
      <c r="B31" s="603"/>
      <c r="C31" s="14"/>
      <c r="D31" s="14"/>
      <c r="E31" s="603"/>
      <c r="F31" s="603"/>
      <c r="G31" s="603"/>
      <c r="H31" s="603"/>
      <c r="I31" s="603"/>
      <c r="J31" s="603"/>
      <c r="K31" s="604"/>
      <c r="L31" s="14"/>
      <c r="M31" s="14"/>
      <c r="N31" s="62"/>
      <c r="O31" s="62"/>
      <c r="P31" s="62"/>
      <c r="Q31" s="62"/>
      <c r="R31" s="62"/>
      <c r="S31" s="62"/>
      <c r="T31" s="62"/>
      <c r="U31" s="62"/>
      <c r="V31" s="62"/>
      <c r="W31" s="62"/>
      <c r="X31" s="62"/>
      <c r="Y31" s="62"/>
      <c r="Z31" s="62"/>
      <c r="AA31" s="62"/>
      <c r="AB31" s="62"/>
      <c r="AC31" s="62"/>
      <c r="AD31" s="62"/>
      <c r="AE31" s="62"/>
      <c r="AF31" s="62"/>
      <c r="AG31" s="62"/>
      <c r="AH31" s="62"/>
      <c r="AI31" s="62"/>
      <c r="AJ31" s="95"/>
      <c r="AK31" s="14"/>
    </row>
    <row r="32" spans="1:37" ht="12.75" customHeight="1" x14ac:dyDescent="0.15">
      <c r="A32" s="26"/>
      <c r="B32" s="572"/>
      <c r="C32" s="32"/>
      <c r="D32" s="32"/>
      <c r="E32" s="572"/>
      <c r="F32" s="572"/>
      <c r="G32" s="572"/>
      <c r="H32" s="572"/>
      <c r="I32" s="572"/>
      <c r="J32" s="572"/>
      <c r="K32" s="605"/>
      <c r="L32" s="22"/>
      <c r="M32" s="22"/>
      <c r="N32" s="630" t="str">
        <f>IF('入力シート（確認申請書）'!$G$411="","",'入力シート（確認申請書）'!$G$411)</f>
        <v/>
      </c>
      <c r="O32" s="630"/>
      <c r="P32" s="630"/>
      <c r="Q32" s="630"/>
      <c r="R32" s="630"/>
      <c r="S32" s="630"/>
      <c r="T32" s="630"/>
      <c r="U32" s="630"/>
      <c r="V32" s="630"/>
      <c r="W32" s="630"/>
      <c r="X32" s="630"/>
      <c r="Y32" s="630"/>
      <c r="Z32" s="630"/>
      <c r="AA32" s="630"/>
      <c r="AB32" s="630"/>
      <c r="AC32" s="630"/>
      <c r="AD32" s="630"/>
      <c r="AE32" s="630"/>
      <c r="AF32" s="630"/>
      <c r="AG32" s="630"/>
      <c r="AH32" s="630"/>
      <c r="AI32" s="630"/>
      <c r="AJ32" s="631"/>
      <c r="AK32" s="14"/>
    </row>
    <row r="33" spans="1:37" ht="2.25" customHeight="1" x14ac:dyDescent="0.15">
      <c r="A33" s="33"/>
      <c r="B33" s="93"/>
      <c r="C33" s="30"/>
      <c r="D33" s="30"/>
      <c r="E33" s="30"/>
      <c r="F33" s="30"/>
      <c r="G33" s="30"/>
      <c r="H33" s="30"/>
      <c r="I33" s="30"/>
      <c r="J33" s="30"/>
      <c r="K33" s="31"/>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1"/>
    </row>
    <row r="34" spans="1:37" ht="21.75" customHeight="1" x14ac:dyDescent="0.15">
      <c r="A34" s="21"/>
      <c r="B34" s="90">
        <v>3</v>
      </c>
      <c r="C34" s="27"/>
      <c r="D34" s="27"/>
      <c r="E34" s="567" t="s">
        <v>501</v>
      </c>
      <c r="F34" s="567"/>
      <c r="G34" s="567"/>
      <c r="H34" s="567"/>
      <c r="I34" s="567"/>
      <c r="J34" s="567"/>
      <c r="K34" s="598"/>
      <c r="L34" s="27"/>
      <c r="M34" s="27"/>
      <c r="N34" s="596" t="str">
        <f>IF(浄化槽調書!$N$65="","",浄化槽調書!$N$65)</f>
        <v/>
      </c>
      <c r="O34" s="596"/>
      <c r="P34" s="596"/>
      <c r="Q34" s="596"/>
      <c r="R34" s="596"/>
      <c r="S34" s="596"/>
      <c r="T34" s="596"/>
      <c r="U34" s="596"/>
      <c r="V34" s="596"/>
      <c r="W34" s="596"/>
      <c r="X34" s="596"/>
      <c r="Y34" s="596"/>
      <c r="Z34" s="596"/>
      <c r="AA34" s="596"/>
      <c r="AB34" s="596"/>
      <c r="AC34" s="596"/>
      <c r="AD34" s="596"/>
      <c r="AE34" s="596"/>
      <c r="AF34" s="596"/>
      <c r="AG34" s="596"/>
      <c r="AH34" s="596"/>
      <c r="AI34" s="596"/>
      <c r="AJ34" s="602"/>
    </row>
    <row r="35" spans="1:37" ht="2.25" customHeight="1" x14ac:dyDescent="0.15">
      <c r="A35" s="33"/>
      <c r="B35" s="93"/>
      <c r="C35" s="30"/>
      <c r="D35" s="30"/>
      <c r="E35" s="30"/>
      <c r="F35" s="30"/>
      <c r="G35" s="30"/>
      <c r="H35" s="30"/>
      <c r="I35" s="30"/>
      <c r="J35" s="30"/>
      <c r="K35" s="31"/>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row>
    <row r="36" spans="1:37" ht="18.75" customHeight="1" x14ac:dyDescent="0.15">
      <c r="A36" s="23"/>
      <c r="B36" s="552">
        <v>4</v>
      </c>
      <c r="E36" s="552" t="s">
        <v>502</v>
      </c>
      <c r="F36" s="552"/>
      <c r="G36" s="552"/>
      <c r="H36" s="552"/>
      <c r="I36" s="552"/>
      <c r="J36" s="552"/>
      <c r="K36" s="585"/>
      <c r="N36" s="11" t="str">
        <f>浄化槽調書!$N$67</f>
        <v>□</v>
      </c>
      <c r="O36" s="11" t="s">
        <v>520</v>
      </c>
      <c r="AJ36" s="19"/>
    </row>
    <row r="37" spans="1:37" ht="2.25" customHeight="1" x14ac:dyDescent="0.15">
      <c r="A37" s="23"/>
      <c r="B37" s="552"/>
      <c r="E37" s="552"/>
      <c r="F37" s="552"/>
      <c r="G37" s="552"/>
      <c r="H37" s="552"/>
      <c r="I37" s="552"/>
      <c r="J37" s="552"/>
      <c r="K37" s="585"/>
      <c r="AJ37" s="19"/>
    </row>
    <row r="38" spans="1:37" ht="18.75" customHeight="1" x14ac:dyDescent="0.15">
      <c r="A38" s="23"/>
      <c r="B38" s="552"/>
      <c r="E38" s="552"/>
      <c r="F38" s="552"/>
      <c r="G38" s="552"/>
      <c r="H38" s="552"/>
      <c r="I38" s="552"/>
      <c r="J38" s="552"/>
      <c r="K38" s="585"/>
      <c r="N38" s="11" t="str">
        <f>浄化槽調書!$N$69</f>
        <v>□</v>
      </c>
      <c r="O38" s="11" t="s">
        <v>1372</v>
      </c>
      <c r="AJ38" s="19"/>
    </row>
    <row r="39" spans="1:37" ht="2.25" customHeight="1" x14ac:dyDescent="0.15">
      <c r="A39" s="23"/>
      <c r="B39" s="552"/>
      <c r="E39" s="552"/>
      <c r="F39" s="552"/>
      <c r="G39" s="552"/>
      <c r="H39" s="552"/>
      <c r="I39" s="552"/>
      <c r="J39" s="552"/>
      <c r="K39" s="585"/>
      <c r="AJ39" s="19"/>
    </row>
    <row r="40" spans="1:37" ht="18.75" customHeight="1" x14ac:dyDescent="0.15">
      <c r="A40" s="21"/>
      <c r="B40" s="567"/>
      <c r="C40" s="27"/>
      <c r="D40" s="27"/>
      <c r="E40" s="567"/>
      <c r="F40" s="567"/>
      <c r="G40" s="567"/>
      <c r="H40" s="567"/>
      <c r="I40" s="567"/>
      <c r="J40" s="567"/>
      <c r="K40" s="598"/>
      <c r="L40" s="27"/>
      <c r="M40" s="27"/>
      <c r="N40" s="27"/>
      <c r="O40" s="27" t="s">
        <v>521</v>
      </c>
      <c r="P40" s="27"/>
      <c r="Q40" s="27"/>
      <c r="R40" s="596" t="str">
        <f>IF(浄化槽調書!$R$71="","",浄化槽調書!$R$71)</f>
        <v/>
      </c>
      <c r="S40" s="596"/>
      <c r="T40" s="596"/>
      <c r="U40" s="596"/>
      <c r="V40" s="596"/>
      <c r="W40" s="596"/>
      <c r="X40" s="596"/>
      <c r="Y40" s="596"/>
      <c r="Z40" s="27" t="s">
        <v>527</v>
      </c>
      <c r="AA40" s="27"/>
      <c r="AB40" s="746" t="str">
        <f>IF(浄化槽調書!$AB$71="","",浄化槽調書!$AB$71)</f>
        <v>　     年   　月   　日</v>
      </c>
      <c r="AC40" s="746"/>
      <c r="AD40" s="746"/>
      <c r="AE40" s="746"/>
      <c r="AF40" s="746"/>
      <c r="AG40" s="746"/>
      <c r="AH40" s="746"/>
      <c r="AI40" s="746"/>
      <c r="AJ40" s="747"/>
    </row>
    <row r="41" spans="1:37" ht="2.25" customHeight="1" x14ac:dyDescent="0.15">
      <c r="A41" s="33"/>
      <c r="B41" s="93"/>
      <c r="C41" s="30"/>
      <c r="D41" s="30"/>
      <c r="E41" s="30"/>
      <c r="F41" s="30"/>
      <c r="G41" s="30"/>
      <c r="H41" s="30"/>
      <c r="I41" s="30"/>
      <c r="J41" s="30"/>
      <c r="K41" s="31"/>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row>
    <row r="42" spans="1:37" ht="21.75" customHeight="1" x14ac:dyDescent="0.15">
      <c r="A42" s="36"/>
      <c r="B42" s="96">
        <v>5</v>
      </c>
      <c r="C42" s="32"/>
      <c r="D42" s="32"/>
      <c r="E42" s="572" t="s">
        <v>503</v>
      </c>
      <c r="F42" s="572"/>
      <c r="G42" s="572"/>
      <c r="H42" s="572"/>
      <c r="I42" s="572"/>
      <c r="J42" s="572"/>
      <c r="K42" s="605"/>
      <c r="L42" s="32"/>
      <c r="M42" s="32"/>
      <c r="N42" s="573" t="str">
        <f>IF(浄化槽調書!$N$73="","",浄化槽調書!$N$73)</f>
        <v/>
      </c>
      <c r="O42" s="573"/>
      <c r="P42" s="573"/>
      <c r="Q42" s="573"/>
      <c r="R42" s="573"/>
      <c r="S42" s="573"/>
      <c r="T42" s="573"/>
      <c r="U42" s="573"/>
      <c r="V42" s="573"/>
      <c r="W42" s="573"/>
      <c r="X42" s="573"/>
      <c r="Y42" s="573"/>
      <c r="Z42" s="573"/>
      <c r="AA42" s="573"/>
      <c r="AB42" s="573"/>
      <c r="AC42" s="573"/>
      <c r="AD42" s="573"/>
      <c r="AE42" s="573"/>
      <c r="AF42" s="573"/>
      <c r="AG42" s="573"/>
      <c r="AH42" s="573"/>
      <c r="AI42" s="32"/>
      <c r="AJ42" s="37" t="s">
        <v>510</v>
      </c>
      <c r="AK42" s="15"/>
    </row>
    <row r="43" spans="1:37" ht="2.25" customHeight="1" x14ac:dyDescent="0.15">
      <c r="A43" s="33"/>
      <c r="B43" s="93"/>
      <c r="C43" s="30"/>
      <c r="D43" s="30"/>
      <c r="E43" s="30"/>
      <c r="F43" s="30"/>
      <c r="G43" s="30"/>
      <c r="H43" s="30"/>
      <c r="I43" s="30"/>
      <c r="J43" s="30"/>
      <c r="K43" s="31"/>
      <c r="L43" s="30"/>
      <c r="M43" s="30"/>
      <c r="N43" s="30"/>
      <c r="O43" s="30"/>
      <c r="P43" s="30"/>
      <c r="Q43" s="30"/>
      <c r="R43" s="30"/>
      <c r="S43" s="30"/>
      <c r="T43" s="30"/>
      <c r="U43" s="30"/>
      <c r="V43" s="30"/>
      <c r="W43" s="30"/>
      <c r="X43" s="30"/>
      <c r="Y43" s="33"/>
      <c r="Z43" s="30"/>
      <c r="AA43" s="30"/>
      <c r="AB43" s="30"/>
      <c r="AC43" s="31"/>
      <c r="AD43" s="30"/>
      <c r="AE43" s="30"/>
      <c r="AF43" s="30"/>
      <c r="AG43" s="30"/>
      <c r="AH43" s="30"/>
      <c r="AI43" s="30"/>
      <c r="AJ43" s="31"/>
    </row>
    <row r="44" spans="1:37" ht="18.75" customHeight="1" x14ac:dyDescent="0.15">
      <c r="A44" s="24"/>
      <c r="B44" s="555">
        <v>6</v>
      </c>
      <c r="C44" s="14"/>
      <c r="D44" s="14"/>
      <c r="E44" s="555" t="s">
        <v>504</v>
      </c>
      <c r="F44" s="555"/>
      <c r="G44" s="555"/>
      <c r="H44" s="555"/>
      <c r="I44" s="555"/>
      <c r="J44" s="555"/>
      <c r="K44" s="556"/>
      <c r="L44" s="14"/>
      <c r="M44" s="14"/>
      <c r="N44" s="552" t="str">
        <f>IF(浄化槽調書!$N$75="","",浄化槽調書!$N$75)</f>
        <v/>
      </c>
      <c r="O44" s="552"/>
      <c r="P44" s="552"/>
      <c r="Q44" s="552"/>
      <c r="R44" s="552"/>
      <c r="S44" s="552"/>
      <c r="T44" s="552"/>
      <c r="U44" s="552"/>
      <c r="V44" s="552"/>
      <c r="X44" s="67" t="s">
        <v>517</v>
      </c>
      <c r="Y44" s="562" t="s">
        <v>696</v>
      </c>
      <c r="Z44" s="555"/>
      <c r="AA44" s="555"/>
      <c r="AB44" s="555"/>
      <c r="AC44" s="556"/>
      <c r="AD44" s="11" t="s">
        <v>522</v>
      </c>
      <c r="AG44" s="552"/>
      <c r="AH44" s="552"/>
      <c r="AI44" s="552"/>
      <c r="AJ44" s="585"/>
      <c r="AK44" s="14"/>
    </row>
    <row r="45" spans="1:37" ht="2.25" customHeight="1" x14ac:dyDescent="0.15">
      <c r="A45" s="24"/>
      <c r="B45" s="555"/>
      <c r="C45" s="14"/>
      <c r="D45" s="14"/>
      <c r="E45" s="555"/>
      <c r="F45" s="555"/>
      <c r="G45" s="555"/>
      <c r="H45" s="555"/>
      <c r="I45" s="555"/>
      <c r="J45" s="555"/>
      <c r="K45" s="556"/>
      <c r="L45" s="14"/>
      <c r="M45" s="14"/>
      <c r="W45" s="14"/>
      <c r="X45" s="14"/>
      <c r="Y45" s="562"/>
      <c r="Z45" s="555"/>
      <c r="AA45" s="555"/>
      <c r="AB45" s="555"/>
      <c r="AC45" s="556"/>
      <c r="AJ45" s="19"/>
      <c r="AK45" s="14"/>
    </row>
    <row r="46" spans="1:37" ht="18.75" customHeight="1" x14ac:dyDescent="0.15">
      <c r="A46" s="26"/>
      <c r="B46" s="557"/>
      <c r="C46" s="22"/>
      <c r="D46" s="22"/>
      <c r="E46" s="557"/>
      <c r="F46" s="557"/>
      <c r="G46" s="557"/>
      <c r="H46" s="557"/>
      <c r="I46" s="557"/>
      <c r="J46" s="557"/>
      <c r="K46" s="558"/>
      <c r="L46" s="22"/>
      <c r="M46" s="22"/>
      <c r="N46" s="27" t="s">
        <v>518</v>
      </c>
      <c r="O46" s="27"/>
      <c r="P46" s="27"/>
      <c r="Q46" s="27"/>
      <c r="R46" s="567" t="str">
        <f>IF(浄化槽調書!$R$77="","",浄化槽調書!$R$77)</f>
        <v/>
      </c>
      <c r="S46" s="567"/>
      <c r="T46" s="567"/>
      <c r="U46" s="27"/>
      <c r="V46" s="27"/>
      <c r="W46" s="22"/>
      <c r="X46" s="49" t="s">
        <v>519</v>
      </c>
      <c r="Y46" s="563"/>
      <c r="Z46" s="557"/>
      <c r="AA46" s="557"/>
      <c r="AB46" s="557"/>
      <c r="AC46" s="558"/>
      <c r="AD46" s="567" t="str">
        <f>IF(浄化槽調書!$AD$77="","",浄化槽調書!$AD$77)</f>
        <v/>
      </c>
      <c r="AE46" s="567"/>
      <c r="AF46" s="567"/>
      <c r="AG46" s="27"/>
      <c r="AH46" s="27"/>
      <c r="AI46" s="27"/>
      <c r="AJ46" s="38" t="s">
        <v>523</v>
      </c>
      <c r="AK46" s="14"/>
    </row>
    <row r="47" spans="1:37" ht="2.25" customHeight="1" x14ac:dyDescent="0.15">
      <c r="A47" s="33"/>
      <c r="B47" s="93"/>
      <c r="C47" s="30"/>
      <c r="D47" s="30"/>
      <c r="E47" s="30"/>
      <c r="F47" s="30"/>
      <c r="G47" s="30"/>
      <c r="H47" s="30"/>
      <c r="I47" s="30"/>
      <c r="J47" s="30"/>
      <c r="K47" s="31"/>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row>
    <row r="48" spans="1:37" ht="18.75" customHeight="1" x14ac:dyDescent="0.15">
      <c r="A48" s="23"/>
      <c r="B48" s="552">
        <v>8</v>
      </c>
      <c r="E48" s="555" t="s">
        <v>507</v>
      </c>
      <c r="F48" s="552"/>
      <c r="G48" s="552"/>
      <c r="H48" s="552"/>
      <c r="I48" s="552"/>
      <c r="J48" s="552"/>
      <c r="K48" s="585"/>
      <c r="N48" s="11" t="str">
        <f>浄化槽調書!$N$89</f>
        <v>□</v>
      </c>
      <c r="O48" s="11" t="s">
        <v>511</v>
      </c>
      <c r="AJ48" s="19"/>
    </row>
    <row r="49" spans="1:37" ht="2.25" customHeight="1" x14ac:dyDescent="0.15">
      <c r="A49" s="23"/>
      <c r="B49" s="552"/>
      <c r="E49" s="552"/>
      <c r="F49" s="552"/>
      <c r="G49" s="552"/>
      <c r="H49" s="552"/>
      <c r="I49" s="552"/>
      <c r="J49" s="552"/>
      <c r="K49" s="585"/>
      <c r="AJ49" s="19"/>
    </row>
    <row r="50" spans="1:37" ht="18.75" customHeight="1" x14ac:dyDescent="0.15">
      <c r="A50" s="24"/>
      <c r="B50" s="552"/>
      <c r="C50" s="14"/>
      <c r="D50" s="14"/>
      <c r="E50" s="552"/>
      <c r="F50" s="552"/>
      <c r="G50" s="552"/>
      <c r="H50" s="552"/>
      <c r="I50" s="552"/>
      <c r="J50" s="552"/>
      <c r="K50" s="585"/>
      <c r="L50" s="14"/>
      <c r="M50" s="14"/>
      <c r="N50" s="11" t="str">
        <f>浄化槽調書!$N$91</f>
        <v>□</v>
      </c>
      <c r="O50" s="11" t="s">
        <v>512</v>
      </c>
      <c r="P50" s="14"/>
      <c r="Q50" s="14"/>
      <c r="R50" s="14"/>
      <c r="S50" s="14"/>
      <c r="T50" s="14"/>
      <c r="U50" s="14"/>
      <c r="V50" s="14"/>
      <c r="W50" s="14"/>
      <c r="X50" s="14"/>
      <c r="Y50" s="14"/>
      <c r="Z50" s="14"/>
      <c r="AA50" s="14"/>
      <c r="AG50" s="14"/>
      <c r="AH50" s="14"/>
      <c r="AI50" s="14"/>
      <c r="AJ50" s="20"/>
      <c r="AK50" s="14"/>
    </row>
    <row r="51" spans="1:37" ht="2.25" customHeight="1" x14ac:dyDescent="0.15">
      <c r="A51" s="24"/>
      <c r="B51" s="552"/>
      <c r="C51" s="14"/>
      <c r="D51" s="14"/>
      <c r="E51" s="552"/>
      <c r="F51" s="552"/>
      <c r="G51" s="552"/>
      <c r="H51" s="552"/>
      <c r="I51" s="552"/>
      <c r="J51" s="552"/>
      <c r="K51" s="585"/>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20"/>
      <c r="AK51" s="14"/>
    </row>
    <row r="52" spans="1:37" ht="18.75" customHeight="1" x14ac:dyDescent="0.15">
      <c r="A52" s="26"/>
      <c r="B52" s="567"/>
      <c r="C52" s="22"/>
      <c r="D52" s="22"/>
      <c r="E52" s="567"/>
      <c r="F52" s="567"/>
      <c r="G52" s="567"/>
      <c r="H52" s="567"/>
      <c r="I52" s="567"/>
      <c r="J52" s="567"/>
      <c r="K52" s="598"/>
      <c r="L52" s="22"/>
      <c r="M52" s="22"/>
      <c r="N52" s="27"/>
      <c r="O52" s="27" t="s">
        <v>513</v>
      </c>
      <c r="P52" s="22"/>
      <c r="Q52" s="22"/>
      <c r="R52" s="22"/>
      <c r="S52" s="22"/>
      <c r="T52" s="592" t="str">
        <f>IF(浄化槽調書!$T$93="","",浄化槽調書!$T$93)</f>
        <v/>
      </c>
      <c r="U52" s="592"/>
      <c r="V52" s="592"/>
      <c r="W52" s="592"/>
      <c r="X52" s="592"/>
      <c r="Y52" s="592"/>
      <c r="Z52" s="592"/>
      <c r="AA52" s="22"/>
      <c r="AB52" s="22"/>
      <c r="AC52" s="22"/>
      <c r="AD52" s="49" t="s">
        <v>531</v>
      </c>
      <c r="AE52" s="739" t="str">
        <f>IF(浄化槽調書!$AE$93="","",浄化槽調書!$AE$93)</f>
        <v>　   年　   月　   日</v>
      </c>
      <c r="AF52" s="739"/>
      <c r="AG52" s="739"/>
      <c r="AH52" s="739"/>
      <c r="AI52" s="739"/>
      <c r="AJ52" s="740"/>
      <c r="AK52" s="14"/>
    </row>
    <row r="53" spans="1:37" ht="2.25" customHeight="1" x14ac:dyDescent="0.15">
      <c r="A53" s="23"/>
      <c r="B53" s="11"/>
      <c r="E53" s="17"/>
      <c r="F53" s="17"/>
      <c r="G53" s="17"/>
      <c r="H53" s="17"/>
      <c r="I53" s="17"/>
      <c r="J53" s="17"/>
      <c r="K53" s="94"/>
      <c r="AJ53" s="19"/>
    </row>
    <row r="54" spans="1:37" ht="30" customHeight="1" x14ac:dyDescent="0.15">
      <c r="A54" s="26"/>
      <c r="B54" s="90">
        <v>9</v>
      </c>
      <c r="C54" s="22"/>
      <c r="D54" s="22"/>
      <c r="E54" s="557" t="s">
        <v>508</v>
      </c>
      <c r="F54" s="557"/>
      <c r="G54" s="557"/>
      <c r="H54" s="557"/>
      <c r="I54" s="557"/>
      <c r="J54" s="557"/>
      <c r="K54" s="558"/>
      <c r="L54" s="22"/>
      <c r="M54" s="22"/>
      <c r="N54" s="27" t="s">
        <v>530</v>
      </c>
      <c r="O54" s="22"/>
      <c r="P54" s="22"/>
      <c r="Q54" s="592" t="str">
        <f>IF(浄化槽調書!$Q$95="","",浄化槽調書!$Q$95)</f>
        <v/>
      </c>
      <c r="R54" s="592"/>
      <c r="S54" s="592"/>
      <c r="T54" s="592"/>
      <c r="U54" s="592"/>
      <c r="V54" s="592"/>
      <c r="W54" s="592"/>
      <c r="X54" s="592"/>
      <c r="Y54" s="592"/>
      <c r="Z54" s="592"/>
      <c r="AA54" s="592"/>
      <c r="AB54" s="592"/>
      <c r="AC54" s="22"/>
      <c r="AD54" s="49" t="s">
        <v>527</v>
      </c>
      <c r="AE54" s="582" t="str">
        <f>IF(浄化槽調書!$AE$95="","",浄化槽調書!$AE$95)</f>
        <v>　   年   　月   　日</v>
      </c>
      <c r="AF54" s="582"/>
      <c r="AG54" s="582"/>
      <c r="AH54" s="582"/>
      <c r="AI54" s="582"/>
      <c r="AJ54" s="583"/>
      <c r="AK54" s="14"/>
    </row>
    <row r="55" spans="1:37" ht="2.25" customHeight="1" x14ac:dyDescent="0.15">
      <c r="A55" s="28"/>
      <c r="B55" s="98"/>
      <c r="C55" s="29"/>
      <c r="D55" s="29"/>
      <c r="E55" s="29"/>
      <c r="F55" s="29"/>
      <c r="G55" s="29"/>
      <c r="H55" s="29"/>
      <c r="I55" s="29"/>
      <c r="J55" s="30"/>
      <c r="K55" s="31"/>
      <c r="L55" s="29"/>
      <c r="M55" s="29"/>
      <c r="N55" s="30"/>
      <c r="O55" s="30"/>
      <c r="P55" s="30"/>
      <c r="Q55" s="30"/>
      <c r="R55" s="30"/>
      <c r="S55" s="30"/>
      <c r="T55" s="30"/>
      <c r="U55" s="30"/>
      <c r="V55" s="30"/>
      <c r="W55" s="30"/>
      <c r="X55" s="30"/>
      <c r="Y55" s="30"/>
      <c r="Z55" s="30"/>
      <c r="AA55" s="30"/>
      <c r="AB55" s="30"/>
      <c r="AC55" s="30"/>
      <c r="AD55" s="30"/>
      <c r="AE55" s="30"/>
      <c r="AF55" s="30"/>
      <c r="AG55" s="30"/>
      <c r="AH55" s="30"/>
      <c r="AI55" s="30"/>
      <c r="AJ55" s="31"/>
      <c r="AK55" s="14"/>
    </row>
    <row r="56" spans="1:37" ht="18.75" customHeight="1" x14ac:dyDescent="0.15">
      <c r="A56" s="24"/>
      <c r="B56" s="555">
        <v>10</v>
      </c>
      <c r="C56" s="14"/>
      <c r="D56" s="14"/>
      <c r="E56" s="555" t="s">
        <v>498</v>
      </c>
      <c r="F56" s="555"/>
      <c r="G56" s="555"/>
      <c r="H56" s="555"/>
      <c r="I56" s="555"/>
      <c r="J56" s="555"/>
      <c r="K56" s="556"/>
      <c r="L56" s="14"/>
      <c r="M56" s="14"/>
      <c r="N56" s="553" t="str">
        <f>IF(浄化槽調書!$N$46="","",浄化槽調書!$N$46)</f>
        <v/>
      </c>
      <c r="O56" s="553"/>
      <c r="P56" s="553"/>
      <c r="Q56" s="553"/>
      <c r="R56" s="553"/>
      <c r="S56" s="553"/>
      <c r="T56" s="553"/>
      <c r="U56" s="553"/>
      <c r="V56" s="553"/>
      <c r="W56" s="553"/>
      <c r="X56" s="553"/>
      <c r="Y56" s="553"/>
      <c r="Z56" s="553"/>
      <c r="AA56" s="553"/>
      <c r="AB56" s="553"/>
      <c r="AC56" s="553"/>
      <c r="AD56" s="553"/>
      <c r="AE56" s="553"/>
      <c r="AF56" s="553"/>
      <c r="AG56" s="553"/>
      <c r="AH56" s="553"/>
      <c r="AI56" s="553"/>
      <c r="AJ56" s="554"/>
      <c r="AK56" s="14"/>
    </row>
    <row r="57" spans="1:37" ht="2.25" customHeight="1" x14ac:dyDescent="0.15">
      <c r="A57" s="24"/>
      <c r="B57" s="555"/>
      <c r="C57" s="14"/>
      <c r="D57" s="14"/>
      <c r="E57" s="555"/>
      <c r="F57" s="555"/>
      <c r="G57" s="555"/>
      <c r="H57" s="555"/>
      <c r="I57" s="555"/>
      <c r="J57" s="555"/>
      <c r="K57" s="556"/>
      <c r="L57" s="14"/>
      <c r="M57" s="14"/>
      <c r="AJ57" s="19"/>
      <c r="AK57" s="14"/>
    </row>
    <row r="58" spans="1:37" ht="18.75" customHeight="1" x14ac:dyDescent="0.15">
      <c r="A58" s="24"/>
      <c r="B58" s="555"/>
      <c r="C58" s="14"/>
      <c r="D58" s="14"/>
      <c r="E58" s="555"/>
      <c r="F58" s="555"/>
      <c r="G58" s="555"/>
      <c r="H58" s="555"/>
      <c r="I58" s="555"/>
      <c r="J58" s="555"/>
      <c r="K58" s="556"/>
      <c r="L58" s="14"/>
      <c r="M58" s="14"/>
      <c r="N58" s="553" t="str">
        <f>IF(浄化槽調書!$N$48="","",浄化槽調書!$N$48)</f>
        <v/>
      </c>
      <c r="O58" s="553"/>
      <c r="P58" s="553"/>
      <c r="Q58" s="553"/>
      <c r="R58" s="553"/>
      <c r="S58" s="553"/>
      <c r="T58" s="553"/>
      <c r="U58" s="553"/>
      <c r="V58" s="553"/>
      <c r="W58" s="553"/>
      <c r="Y58" s="67" t="s">
        <v>543</v>
      </c>
      <c r="Z58" s="553" t="str">
        <f>IF(浄化槽調書!$Z$48="","",浄化槽調書!$Z$48)</f>
        <v/>
      </c>
      <c r="AA58" s="553"/>
      <c r="AB58" s="553"/>
      <c r="AC58" s="553"/>
      <c r="AD58" s="553"/>
      <c r="AE58" s="553"/>
      <c r="AF58" s="553"/>
      <c r="AG58" s="553"/>
      <c r="AH58" s="553"/>
      <c r="AI58" s="553"/>
      <c r="AJ58" s="19"/>
      <c r="AK58" s="14"/>
    </row>
    <row r="59" spans="1:37" ht="2.25" customHeight="1" x14ac:dyDescent="0.15">
      <c r="A59" s="24"/>
      <c r="B59" s="555"/>
      <c r="C59" s="14"/>
      <c r="D59" s="14"/>
      <c r="E59" s="555"/>
      <c r="F59" s="555"/>
      <c r="G59" s="555"/>
      <c r="H59" s="555"/>
      <c r="I59" s="555"/>
      <c r="J59" s="555"/>
      <c r="K59" s="556"/>
      <c r="L59" s="14"/>
      <c r="M59" s="14"/>
      <c r="AJ59" s="19"/>
      <c r="AK59" s="14"/>
    </row>
    <row r="60" spans="1:37" ht="18.75" customHeight="1" x14ac:dyDescent="0.15">
      <c r="A60" s="24"/>
      <c r="B60" s="555"/>
      <c r="C60" s="14"/>
      <c r="D60" s="14"/>
      <c r="E60" s="555"/>
      <c r="F60" s="555"/>
      <c r="G60" s="555"/>
      <c r="H60" s="555"/>
      <c r="I60" s="555"/>
      <c r="J60" s="555"/>
      <c r="K60" s="556"/>
      <c r="L60" s="14"/>
      <c r="M60" s="14"/>
      <c r="N60" s="11" t="s">
        <v>653</v>
      </c>
      <c r="Q60" s="552" t="str">
        <f>IF(浄化槽調書!$Q$50="","",浄化槽調書!$Q$50)</f>
        <v>登・届</v>
      </c>
      <c r="R60" s="552"/>
      <c r="S60" s="11" t="s">
        <v>655</v>
      </c>
      <c r="T60" s="552" t="str">
        <f>IF(浄化槽調書!$T$50="","",浄化槽調書!$T$50)</f>
        <v/>
      </c>
      <c r="U60" s="552"/>
      <c r="V60" s="552"/>
      <c r="W60" s="11" t="s">
        <v>68</v>
      </c>
      <c r="X60" s="11" t="s">
        <v>132</v>
      </c>
      <c r="Y60" s="552" t="str">
        <f>IF(浄化槽調書!$Y$50="","",浄化槽調書!$Y$50)</f>
        <v/>
      </c>
      <c r="Z60" s="552"/>
      <c r="AA60" s="552"/>
      <c r="AB60" s="552"/>
      <c r="AC60" s="552"/>
      <c r="AD60" s="552"/>
      <c r="AE60" s="11" t="s">
        <v>133</v>
      </c>
      <c r="AJ60" s="19"/>
      <c r="AK60" s="14"/>
    </row>
    <row r="61" spans="1:37" ht="2.25" customHeight="1" x14ac:dyDescent="0.15">
      <c r="A61" s="24"/>
      <c r="B61" s="555"/>
      <c r="C61" s="14"/>
      <c r="D61" s="14"/>
      <c r="E61" s="555"/>
      <c r="F61" s="555"/>
      <c r="G61" s="555"/>
      <c r="H61" s="555"/>
      <c r="I61" s="555"/>
      <c r="J61" s="555"/>
      <c r="K61" s="556"/>
      <c r="L61" s="14"/>
      <c r="M61" s="14"/>
      <c r="AJ61" s="19"/>
      <c r="AK61" s="14"/>
    </row>
    <row r="62" spans="1:37" ht="18.75" customHeight="1" x14ac:dyDescent="0.15">
      <c r="A62" s="24"/>
      <c r="B62" s="555"/>
      <c r="C62" s="14"/>
      <c r="D62" s="14"/>
      <c r="E62" s="555"/>
      <c r="F62" s="555"/>
      <c r="G62" s="555"/>
      <c r="H62" s="555"/>
      <c r="I62" s="555"/>
      <c r="J62" s="555"/>
      <c r="K62" s="556"/>
      <c r="L62" s="14"/>
      <c r="M62" s="14"/>
      <c r="AA62" s="67" t="s">
        <v>541</v>
      </c>
      <c r="AB62" s="600" t="str">
        <f>IF(浄化槽調書!$AB$52="","",浄化槽調書!$AB$52)</f>
        <v>　    年   　月　   日</v>
      </c>
      <c r="AC62" s="600"/>
      <c r="AD62" s="600"/>
      <c r="AE62" s="600"/>
      <c r="AF62" s="600"/>
      <c r="AG62" s="600"/>
      <c r="AH62" s="600"/>
      <c r="AI62" s="600"/>
      <c r="AJ62" s="601"/>
      <c r="AK62" s="14"/>
    </row>
    <row r="63" spans="1:37" ht="2.25" customHeight="1" x14ac:dyDescent="0.15">
      <c r="A63" s="26"/>
      <c r="B63" s="557"/>
      <c r="C63" s="22"/>
      <c r="D63" s="22"/>
      <c r="E63" s="557"/>
      <c r="F63" s="557"/>
      <c r="G63" s="557"/>
      <c r="H63" s="557"/>
      <c r="I63" s="557"/>
      <c r="J63" s="557"/>
      <c r="K63" s="558"/>
      <c r="L63" s="22"/>
      <c r="M63" s="22"/>
      <c r="N63" s="27"/>
      <c r="O63" s="27"/>
      <c r="P63" s="27"/>
      <c r="Q63" s="27"/>
      <c r="R63" s="27"/>
      <c r="S63" s="27"/>
      <c r="T63" s="27"/>
      <c r="U63" s="27"/>
      <c r="V63" s="27"/>
      <c r="W63" s="27"/>
      <c r="X63" s="27"/>
      <c r="Y63" s="27"/>
      <c r="Z63" s="27"/>
      <c r="AA63" s="27"/>
      <c r="AB63" s="27"/>
      <c r="AC63" s="27"/>
      <c r="AD63" s="27"/>
      <c r="AE63" s="27"/>
      <c r="AF63" s="27"/>
      <c r="AG63" s="27"/>
      <c r="AH63" s="27"/>
      <c r="AI63" s="27"/>
      <c r="AJ63" s="35"/>
      <c r="AK63" s="14"/>
    </row>
    <row r="64" spans="1:37" ht="2.25" customHeight="1" x14ac:dyDescent="0.15">
      <c r="A64" s="33"/>
      <c r="B64" s="34"/>
      <c r="C64" s="30"/>
      <c r="D64" s="30"/>
      <c r="E64" s="29"/>
      <c r="F64" s="29"/>
      <c r="G64" s="29"/>
      <c r="H64" s="29"/>
      <c r="I64" s="29"/>
      <c r="J64" s="29"/>
      <c r="K64" s="39"/>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row>
    <row r="65" spans="1:37" ht="18.75" customHeight="1" x14ac:dyDescent="0.15">
      <c r="A65" s="23"/>
      <c r="B65" s="552">
        <v>11</v>
      </c>
      <c r="E65" s="555" t="s">
        <v>499</v>
      </c>
      <c r="F65" s="552"/>
      <c r="G65" s="552"/>
      <c r="H65" s="552"/>
      <c r="I65" s="552"/>
      <c r="J65" s="552"/>
      <c r="K65" s="585"/>
      <c r="N65" s="553" t="str">
        <f>IF(浄化槽調書!$N$55="","",浄化槽調書!$N$55)</f>
        <v/>
      </c>
      <c r="O65" s="553"/>
      <c r="P65" s="553"/>
      <c r="Q65" s="553"/>
      <c r="R65" s="553"/>
      <c r="S65" s="553"/>
      <c r="T65" s="553"/>
      <c r="U65" s="553"/>
      <c r="V65" s="553"/>
      <c r="W65" s="553"/>
      <c r="X65" s="553"/>
      <c r="Y65" s="553"/>
      <c r="Z65" s="553"/>
      <c r="AA65" s="553"/>
      <c r="AB65" s="553"/>
      <c r="AC65" s="553"/>
      <c r="AD65" s="553"/>
      <c r="AE65" s="553"/>
      <c r="AF65" s="553"/>
      <c r="AG65" s="553"/>
      <c r="AH65" s="553"/>
      <c r="AI65" s="553"/>
      <c r="AJ65" s="19"/>
    </row>
    <row r="66" spans="1:37" ht="2.25" customHeight="1" x14ac:dyDescent="0.15">
      <c r="A66" s="23"/>
      <c r="B66" s="552"/>
      <c r="E66" s="552"/>
      <c r="F66" s="552"/>
      <c r="G66" s="552"/>
      <c r="H66" s="552"/>
      <c r="I66" s="552"/>
      <c r="J66" s="552"/>
      <c r="K66" s="585"/>
      <c r="AJ66" s="19"/>
    </row>
    <row r="67" spans="1:37" ht="18.75" customHeight="1" x14ac:dyDescent="0.15">
      <c r="A67" s="23"/>
      <c r="B67" s="552"/>
      <c r="E67" s="552"/>
      <c r="F67" s="552"/>
      <c r="G67" s="552"/>
      <c r="H67" s="552"/>
      <c r="I67" s="552"/>
      <c r="J67" s="552"/>
      <c r="K67" s="585"/>
      <c r="N67" s="553" t="str">
        <f>IF(浄化槽調書!$N$57="","",浄化槽調書!$N$57)</f>
        <v/>
      </c>
      <c r="O67" s="553"/>
      <c r="P67" s="553"/>
      <c r="Q67" s="553"/>
      <c r="R67" s="553"/>
      <c r="S67" s="553"/>
      <c r="T67" s="553"/>
      <c r="U67" s="553"/>
      <c r="V67" s="553"/>
      <c r="W67" s="553"/>
      <c r="Y67" s="67" t="s">
        <v>543</v>
      </c>
      <c r="Z67" s="552" t="str">
        <f>IF(浄化槽調書!$Z$57="","",浄化槽調書!$Z$57)</f>
        <v/>
      </c>
      <c r="AA67" s="552"/>
      <c r="AB67" s="552"/>
      <c r="AC67" s="552"/>
      <c r="AD67" s="552"/>
      <c r="AE67" s="552"/>
      <c r="AF67" s="552"/>
      <c r="AG67" s="552"/>
      <c r="AH67" s="552"/>
      <c r="AI67" s="552"/>
      <c r="AJ67" s="19"/>
    </row>
    <row r="68" spans="1:37" ht="2.25" customHeight="1" x14ac:dyDescent="0.15">
      <c r="A68" s="23"/>
      <c r="B68" s="552"/>
      <c r="E68" s="552"/>
      <c r="F68" s="552"/>
      <c r="G68" s="552"/>
      <c r="H68" s="552"/>
      <c r="I68" s="552"/>
      <c r="J68" s="552"/>
      <c r="K68" s="585"/>
      <c r="AJ68" s="19"/>
    </row>
    <row r="69" spans="1:37" ht="18.75" customHeight="1" x14ac:dyDescent="0.15">
      <c r="A69" s="21"/>
      <c r="B69" s="567"/>
      <c r="C69" s="27"/>
      <c r="D69" s="27"/>
      <c r="E69" s="567"/>
      <c r="F69" s="567"/>
      <c r="G69" s="567"/>
      <c r="H69" s="567"/>
      <c r="I69" s="567"/>
      <c r="J69" s="567"/>
      <c r="K69" s="598"/>
      <c r="L69" s="27"/>
      <c r="M69" s="27"/>
      <c r="N69" s="27" t="s">
        <v>132</v>
      </c>
      <c r="O69" s="567" t="str">
        <f>IF(浄化槽調書!$O$59="","",浄化槽調書!$O$59)</f>
        <v/>
      </c>
      <c r="P69" s="567"/>
      <c r="Q69" s="567"/>
      <c r="R69" s="567"/>
      <c r="S69" s="567"/>
      <c r="T69" s="567"/>
      <c r="U69" s="27" t="s">
        <v>133</v>
      </c>
      <c r="V69" s="27"/>
      <c r="W69" s="27"/>
      <c r="X69" s="27"/>
      <c r="Y69" s="27"/>
      <c r="Z69" s="27"/>
      <c r="AA69" s="49" t="s">
        <v>542</v>
      </c>
      <c r="AB69" s="570" t="str">
        <f>IF(浄化槽調書!$AB$59="","",浄化槽調書!$AB$59)</f>
        <v>　    年　   月   　日</v>
      </c>
      <c r="AC69" s="570"/>
      <c r="AD69" s="570"/>
      <c r="AE69" s="570"/>
      <c r="AF69" s="570"/>
      <c r="AG69" s="570"/>
      <c r="AH69" s="570"/>
      <c r="AI69" s="570"/>
      <c r="AJ69" s="571"/>
    </row>
    <row r="70" spans="1:37" ht="2.25" customHeight="1" x14ac:dyDescent="0.15">
      <c r="A70" s="33"/>
      <c r="B70" s="93"/>
      <c r="C70" s="30"/>
      <c r="D70" s="30"/>
      <c r="E70" s="30"/>
      <c r="F70" s="30"/>
      <c r="G70" s="30"/>
      <c r="H70" s="30"/>
      <c r="I70" s="30"/>
      <c r="J70" s="30"/>
      <c r="K70" s="31"/>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row>
    <row r="71" spans="1:37" ht="21.75" customHeight="1" x14ac:dyDescent="0.15">
      <c r="A71" s="36"/>
      <c r="B71" s="96">
        <v>12</v>
      </c>
      <c r="C71" s="32"/>
      <c r="D71" s="32"/>
      <c r="E71" s="572" t="s">
        <v>575</v>
      </c>
      <c r="F71" s="572"/>
      <c r="G71" s="572"/>
      <c r="H71" s="572"/>
      <c r="I71" s="572"/>
      <c r="J71" s="572"/>
      <c r="K71" s="605"/>
      <c r="L71" s="32"/>
      <c r="M71" s="32"/>
      <c r="N71" s="620" t="s">
        <v>757</v>
      </c>
      <c r="O71" s="620"/>
      <c r="P71" s="620"/>
      <c r="Q71" s="620"/>
      <c r="R71" s="620"/>
      <c r="S71" s="620"/>
      <c r="T71" s="620"/>
      <c r="U71" s="620"/>
      <c r="V71" s="620"/>
      <c r="W71" s="32"/>
      <c r="X71" s="32"/>
      <c r="Y71" s="32"/>
      <c r="Z71" s="32"/>
      <c r="AA71" s="32"/>
      <c r="AB71" s="32"/>
      <c r="AC71" s="32"/>
      <c r="AD71" s="32"/>
      <c r="AE71" s="32"/>
      <c r="AF71" s="32"/>
      <c r="AG71" s="32"/>
      <c r="AH71" s="32"/>
      <c r="AI71" s="32"/>
      <c r="AJ71" s="37"/>
      <c r="AK71" s="15"/>
    </row>
    <row r="72" spans="1:37" ht="2.25" customHeight="1" x14ac:dyDescent="0.15">
      <c r="A72" s="33"/>
      <c r="B72" s="93"/>
      <c r="C72" s="30"/>
      <c r="D72" s="30"/>
      <c r="E72" s="30"/>
      <c r="F72" s="30"/>
      <c r="G72" s="30"/>
      <c r="H72" s="30"/>
      <c r="I72" s="30"/>
      <c r="J72" s="30"/>
      <c r="K72" s="31"/>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row>
    <row r="73" spans="1:37" ht="21.75" customHeight="1" x14ac:dyDescent="0.15">
      <c r="A73" s="36"/>
      <c r="B73" s="96">
        <v>13</v>
      </c>
      <c r="C73" s="32"/>
      <c r="D73" s="32"/>
      <c r="E73" s="737" t="s">
        <v>997</v>
      </c>
      <c r="F73" s="737"/>
      <c r="G73" s="737"/>
      <c r="H73" s="737"/>
      <c r="I73" s="737"/>
      <c r="J73" s="737"/>
      <c r="K73" s="738"/>
      <c r="L73" s="32"/>
      <c r="M73" s="32"/>
      <c r="N73" s="620" t="s">
        <v>744</v>
      </c>
      <c r="O73" s="620"/>
      <c r="P73" s="620"/>
      <c r="Q73" s="620"/>
      <c r="R73" s="620"/>
      <c r="S73" s="620"/>
      <c r="T73" s="620"/>
      <c r="U73" s="620"/>
      <c r="V73" s="620"/>
      <c r="W73" s="32"/>
      <c r="X73" s="32"/>
      <c r="Y73" s="32"/>
      <c r="Z73" s="32"/>
      <c r="AA73" s="32"/>
      <c r="AB73" s="32"/>
      <c r="AC73" s="32"/>
      <c r="AD73" s="32"/>
      <c r="AE73" s="32"/>
      <c r="AF73" s="32"/>
      <c r="AG73" s="32"/>
      <c r="AH73" s="32"/>
      <c r="AI73" s="32"/>
      <c r="AJ73" s="37"/>
      <c r="AK73" s="15"/>
    </row>
    <row r="74" spans="1:37" ht="2.25" customHeight="1" x14ac:dyDescent="0.15">
      <c r="A74" s="14"/>
      <c r="B74" s="11"/>
      <c r="C74" s="14"/>
      <c r="D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row>
    <row r="76" spans="1:37" ht="13.5" customHeight="1" x14ac:dyDescent="0.15">
      <c r="A76" s="14"/>
      <c r="B76" s="11" t="s">
        <v>190</v>
      </c>
      <c r="C76" s="14"/>
      <c r="D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row>
    <row r="77" spans="1:37" s="10" customFormat="1" ht="12.75" customHeight="1" x14ac:dyDescent="0.15">
      <c r="B77" s="16">
        <v>1</v>
      </c>
      <c r="F77" s="10" t="s">
        <v>576</v>
      </c>
    </row>
    <row r="78" spans="1:37" s="10" customFormat="1" ht="12.75" customHeight="1" x14ac:dyDescent="0.15">
      <c r="B78" s="16">
        <v>2</v>
      </c>
      <c r="F78" s="566" t="s">
        <v>577</v>
      </c>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row>
    <row r="79" spans="1:37" s="10" customFormat="1" ht="12.75" customHeight="1" x14ac:dyDescent="0.15">
      <c r="B79" s="1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row>
    <row r="80" spans="1:37" x14ac:dyDescent="0.15">
      <c r="A80" s="11" t="s">
        <v>572</v>
      </c>
    </row>
    <row r="81" spans="1:37" ht="18.75" customHeight="1" x14ac:dyDescent="0.15">
      <c r="A81" s="748" t="s">
        <v>996</v>
      </c>
      <c r="B81" s="749"/>
      <c r="C81" s="749"/>
      <c r="D81" s="749"/>
      <c r="E81" s="749"/>
      <c r="F81" s="749"/>
      <c r="G81" s="749"/>
      <c r="H81" s="749"/>
      <c r="I81" s="749"/>
      <c r="J81" s="749"/>
      <c r="K81" s="749"/>
      <c r="L81" s="749"/>
      <c r="M81" s="749"/>
      <c r="N81" s="749"/>
      <c r="O81" s="749"/>
      <c r="P81" s="749"/>
      <c r="Q81" s="749"/>
      <c r="R81" s="749"/>
      <c r="S81" s="749"/>
      <c r="T81" s="749"/>
      <c r="U81" s="749"/>
      <c r="V81" s="749"/>
      <c r="W81" s="749"/>
      <c r="X81" s="749"/>
      <c r="Y81" s="749"/>
      <c r="Z81" s="749"/>
      <c r="AA81" s="749"/>
      <c r="AB81" s="749"/>
      <c r="AC81" s="749"/>
      <c r="AD81" s="749"/>
      <c r="AE81" s="749"/>
      <c r="AF81" s="749"/>
      <c r="AG81" s="749"/>
      <c r="AH81" s="749"/>
      <c r="AI81" s="749"/>
      <c r="AJ81" s="750"/>
      <c r="AK81" s="17"/>
    </row>
    <row r="82" spans="1:37" ht="18.75" customHeight="1" x14ac:dyDescent="0.15">
      <c r="A82" s="23"/>
      <c r="AD82" s="600" t="str">
        <f>$AD$3</f>
        <v>　  　年  　　月　　  日</v>
      </c>
      <c r="AE82" s="600"/>
      <c r="AF82" s="600"/>
      <c r="AG82" s="600"/>
      <c r="AH82" s="600"/>
      <c r="AI82" s="600"/>
      <c r="AJ82" s="601"/>
    </row>
    <row r="83" spans="1:37" ht="12.75" customHeight="1" x14ac:dyDescent="0.15">
      <c r="A83" s="23"/>
      <c r="AJ83" s="19"/>
    </row>
    <row r="84" spans="1:37" ht="15.75" customHeight="1" x14ac:dyDescent="0.15">
      <c r="A84" s="23"/>
      <c r="V84" s="67" t="s">
        <v>650</v>
      </c>
      <c r="W84" s="568" t="str">
        <f>IF('入力シート（確認申請書）'!$K$76="","",'入力シート（確認申請書）'!$K$76)</f>
        <v/>
      </c>
      <c r="X84" s="568"/>
      <c r="Y84" s="568"/>
      <c r="Z84" s="568"/>
      <c r="AA84" s="568"/>
      <c r="AB84" s="568"/>
      <c r="AC84" s="65"/>
      <c r="AD84" s="65"/>
      <c r="AE84" s="65"/>
      <c r="AF84" s="65"/>
      <c r="AG84" s="65"/>
      <c r="AH84" s="65"/>
      <c r="AI84" s="65"/>
      <c r="AJ84" s="66"/>
    </row>
    <row r="85" spans="1:37" ht="2.25" customHeight="1" x14ac:dyDescent="0.15">
      <c r="A85" s="23"/>
      <c r="B85" s="97"/>
      <c r="AJ85" s="19"/>
    </row>
    <row r="86" spans="1:37" x14ac:dyDescent="0.15">
      <c r="A86" s="23"/>
      <c r="S86" s="11" t="s">
        <v>189</v>
      </c>
      <c r="V86" s="167" t="s">
        <v>348</v>
      </c>
      <c r="W86" s="751" t="str">
        <f>IF('入力シート（確認申請書）'!$K$78="","",'入力シート（確認申請書）'!$K$78)</f>
        <v/>
      </c>
      <c r="X86" s="751"/>
      <c r="Y86" s="751"/>
      <c r="Z86" s="751"/>
      <c r="AA86" s="751"/>
      <c r="AB86" s="751"/>
      <c r="AC86" s="751"/>
      <c r="AD86" s="751"/>
      <c r="AE86" s="751"/>
      <c r="AF86" s="751"/>
      <c r="AG86" s="751"/>
      <c r="AH86" s="751"/>
      <c r="AI86" s="751"/>
      <c r="AJ86" s="752"/>
    </row>
    <row r="87" spans="1:37" ht="2.25" customHeight="1" x14ac:dyDescent="0.15">
      <c r="A87" s="23"/>
      <c r="B87" s="97"/>
      <c r="V87" s="167"/>
      <c r="AB87" s="62"/>
      <c r="AC87" s="62"/>
      <c r="AD87" s="62"/>
      <c r="AE87" s="62"/>
      <c r="AF87" s="62"/>
      <c r="AG87" s="62"/>
      <c r="AH87" s="62"/>
      <c r="AI87" s="62"/>
      <c r="AJ87" s="95"/>
    </row>
    <row r="88" spans="1:37" ht="15.75" customHeight="1" x14ac:dyDescent="0.15">
      <c r="A88" s="23"/>
      <c r="V88" s="167" t="s">
        <v>347</v>
      </c>
      <c r="W88" s="565" t="str">
        <f>IF('入力シート（確認申請書）'!$O$24="","",'入力シート（確認申請書）'!$O$24)</f>
        <v/>
      </c>
      <c r="X88" s="565"/>
      <c r="Y88" s="565"/>
      <c r="Z88" s="565"/>
      <c r="AA88" s="565"/>
      <c r="AB88" s="565"/>
      <c r="AC88" s="565"/>
      <c r="AD88" s="565"/>
      <c r="AE88" s="565"/>
      <c r="AF88" s="565"/>
      <c r="AG88" s="565"/>
      <c r="AH88" s="565"/>
      <c r="AI88" s="565"/>
      <c r="AJ88" s="19"/>
    </row>
    <row r="89" spans="1:37" ht="13.5" customHeight="1" x14ac:dyDescent="0.15">
      <c r="A89" s="23"/>
      <c r="W89" s="565" t="str">
        <f>IF('入力シート（確認申請書）'!$O$26="","",'入力シート（確認申請書）'!$O$26)</f>
        <v/>
      </c>
      <c r="X89" s="565"/>
      <c r="Y89" s="565"/>
      <c r="Z89" s="565"/>
      <c r="AA89" s="565"/>
      <c r="AB89" s="565"/>
      <c r="AC89" s="565"/>
      <c r="AD89" s="565"/>
      <c r="AE89" s="565"/>
      <c r="AF89" s="565"/>
      <c r="AG89" s="565"/>
      <c r="AH89" s="565"/>
      <c r="AI89" s="565"/>
      <c r="AJ89" s="19"/>
    </row>
    <row r="90" spans="1:37" ht="13.5" customHeight="1" x14ac:dyDescent="0.15">
      <c r="A90" s="23"/>
      <c r="W90" s="565" t="str">
        <f>IF('入力シート（確認申請書）'!$O$28="","",'入力シート（確認申請書）'!$O$28)</f>
        <v/>
      </c>
      <c r="X90" s="565"/>
      <c r="Y90" s="565"/>
      <c r="Z90" s="565"/>
      <c r="AA90" s="565"/>
      <c r="AB90" s="565"/>
      <c r="AC90" s="565"/>
      <c r="AD90" s="565"/>
      <c r="AE90" s="565"/>
      <c r="AF90" s="565"/>
      <c r="AG90" s="565"/>
      <c r="AH90" s="565"/>
      <c r="AI90" s="565"/>
      <c r="AJ90" s="19"/>
    </row>
    <row r="91" spans="1:37" ht="13.5" customHeight="1" x14ac:dyDescent="0.15">
      <c r="A91" s="23"/>
      <c r="W91" s="565" t="str">
        <f>IF('入力シート（確認申請書）'!$O$30="","",'入力シート（確認申請書）'!$O$30)</f>
        <v/>
      </c>
      <c r="X91" s="565"/>
      <c r="Y91" s="565"/>
      <c r="Z91" s="565"/>
      <c r="AA91" s="565"/>
      <c r="AB91" s="565"/>
      <c r="AC91" s="565"/>
      <c r="AD91" s="565"/>
      <c r="AE91" s="565"/>
      <c r="AF91" s="565"/>
      <c r="AG91" s="565"/>
      <c r="AH91" s="565"/>
      <c r="AI91" s="565"/>
      <c r="AJ91" s="19"/>
    </row>
    <row r="92" spans="1:37" ht="13.5" customHeight="1" x14ac:dyDescent="0.15">
      <c r="A92" s="23"/>
      <c r="W92" s="565" t="str">
        <f>IF('入力シート（確認申請書）'!$O$32="","",'入力シート（確認申請書）'!$O$32)</f>
        <v/>
      </c>
      <c r="X92" s="565"/>
      <c r="Y92" s="565"/>
      <c r="Z92" s="565"/>
      <c r="AA92" s="565"/>
      <c r="AB92" s="565"/>
      <c r="AC92" s="565"/>
      <c r="AD92" s="565"/>
      <c r="AE92" s="565"/>
      <c r="AF92" s="565"/>
      <c r="AG92" s="565"/>
      <c r="AH92" s="565"/>
      <c r="AI92" s="565"/>
      <c r="AJ92" s="19"/>
    </row>
    <row r="93" spans="1:37" ht="2.25" customHeight="1" x14ac:dyDescent="0.15">
      <c r="A93" s="23"/>
      <c r="B93" s="97"/>
      <c r="V93" s="67"/>
      <c r="AB93" s="62"/>
      <c r="AC93" s="62"/>
      <c r="AD93" s="62"/>
      <c r="AE93" s="62"/>
      <c r="AF93" s="62"/>
      <c r="AG93" s="62"/>
      <c r="AH93" s="62"/>
      <c r="AI93" s="62"/>
      <c r="AJ93" s="95"/>
    </row>
    <row r="94" spans="1:37" ht="12.75" customHeight="1" x14ac:dyDescent="0.15">
      <c r="A94" s="23"/>
      <c r="E94" s="13"/>
      <c r="F94" s="13"/>
      <c r="G94" s="13"/>
      <c r="H94" s="13"/>
      <c r="I94" s="13"/>
      <c r="K94" s="13"/>
      <c r="O94" s="13"/>
      <c r="P94" s="13"/>
      <c r="V94" s="67" t="s">
        <v>340</v>
      </c>
      <c r="W94" s="553" t="str">
        <f>IF('入力シート（確認申請書）'!$K$80="","",'入力シート（確認申請書）'!$K$80)</f>
        <v/>
      </c>
      <c r="X94" s="553"/>
      <c r="Y94" s="553"/>
      <c r="Z94" s="553"/>
      <c r="AA94" s="553"/>
      <c r="AB94" s="553"/>
      <c r="AC94" s="553"/>
      <c r="AD94" s="553"/>
      <c r="AE94" s="553"/>
      <c r="AF94" s="553"/>
      <c r="AG94" s="553"/>
      <c r="AH94" s="553"/>
      <c r="AI94" s="553"/>
      <c r="AJ94" s="554"/>
    </row>
    <row r="95" spans="1:37" ht="2.25" customHeight="1" x14ac:dyDescent="0.15">
      <c r="A95" s="23"/>
      <c r="B95" s="97"/>
      <c r="AJ95" s="19"/>
    </row>
    <row r="96" spans="1:37" ht="2.25" customHeight="1" x14ac:dyDescent="0.15">
      <c r="A96" s="23"/>
      <c r="B96" s="97"/>
      <c r="AJ96" s="19"/>
    </row>
    <row r="97" spans="1:37" ht="12.75" customHeight="1" x14ac:dyDescent="0.15">
      <c r="A97" s="23"/>
      <c r="B97" s="62" t="s">
        <v>573</v>
      </c>
      <c r="E97" s="13"/>
      <c r="F97" s="13"/>
      <c r="G97" s="13"/>
      <c r="H97" s="13"/>
      <c r="I97" s="13"/>
      <c r="K97" s="13"/>
      <c r="O97" s="13"/>
      <c r="P97" s="13"/>
      <c r="AJ97" s="19"/>
    </row>
    <row r="98" spans="1:37" ht="2.25" customHeight="1" x14ac:dyDescent="0.15">
      <c r="A98" s="23"/>
      <c r="B98" s="97"/>
      <c r="AJ98" s="19"/>
    </row>
    <row r="99" spans="1:37" ht="12.75" customHeight="1" x14ac:dyDescent="0.15">
      <c r="A99" s="607" t="s">
        <v>351</v>
      </c>
      <c r="B99" s="552"/>
      <c r="C99" s="552"/>
      <c r="D99" s="552"/>
      <c r="E99" s="552"/>
      <c r="F99" s="552"/>
      <c r="G99" s="552"/>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552"/>
      <c r="AF99" s="552"/>
      <c r="AG99" s="552"/>
      <c r="AH99" s="552"/>
      <c r="AI99" s="552"/>
      <c r="AJ99" s="585"/>
      <c r="AK99" s="17"/>
    </row>
    <row r="100" spans="1:37" ht="2.25" customHeight="1" x14ac:dyDescent="0.15">
      <c r="A100" s="23"/>
      <c r="B100" s="96"/>
      <c r="AJ100" s="19"/>
    </row>
    <row r="101" spans="1:37" ht="18.75" customHeight="1" x14ac:dyDescent="0.15">
      <c r="A101" s="28"/>
      <c r="B101" s="594">
        <v>1</v>
      </c>
      <c r="C101" s="29"/>
      <c r="D101" s="29"/>
      <c r="E101" s="741" t="s">
        <v>485</v>
      </c>
      <c r="F101" s="741"/>
      <c r="G101" s="741"/>
      <c r="H101" s="741"/>
      <c r="I101" s="741"/>
      <c r="J101" s="741"/>
      <c r="K101" s="742"/>
      <c r="L101" s="29"/>
      <c r="M101" s="29"/>
      <c r="N101" s="743" t="str">
        <f>$N$22</f>
        <v/>
      </c>
      <c r="O101" s="743"/>
      <c r="P101" s="743"/>
      <c r="Q101" s="743"/>
      <c r="R101" s="743"/>
      <c r="S101" s="743"/>
      <c r="T101" s="743"/>
      <c r="U101" s="743"/>
      <c r="V101" s="743"/>
      <c r="W101" s="743"/>
      <c r="X101" s="743"/>
      <c r="Y101" s="743"/>
      <c r="Z101" s="743"/>
      <c r="AA101" s="743"/>
      <c r="AB101" s="743"/>
      <c r="AC101" s="744" t="str">
        <f>IF(中間検査!$K$385="","",中間検査!$K$385)</f>
        <v>　     年　     月　     日</v>
      </c>
      <c r="AD101" s="744"/>
      <c r="AE101" s="744"/>
      <c r="AF101" s="744"/>
      <c r="AG101" s="744"/>
      <c r="AH101" s="744"/>
      <c r="AI101" s="744"/>
      <c r="AJ101" s="745"/>
      <c r="AK101" s="14"/>
    </row>
    <row r="102" spans="1:37" ht="2.25" customHeight="1" x14ac:dyDescent="0.15">
      <c r="A102" s="24"/>
      <c r="B102" s="552"/>
      <c r="C102" s="14"/>
      <c r="D102" s="14"/>
      <c r="E102" s="555"/>
      <c r="F102" s="555"/>
      <c r="G102" s="555"/>
      <c r="H102" s="555"/>
      <c r="I102" s="555"/>
      <c r="J102" s="555"/>
      <c r="K102" s="556"/>
      <c r="L102" s="14"/>
      <c r="M102" s="14"/>
      <c r="N102" s="565"/>
      <c r="O102" s="565"/>
      <c r="P102" s="565"/>
      <c r="Q102" s="565"/>
      <c r="R102" s="565"/>
      <c r="S102" s="565"/>
      <c r="T102" s="565"/>
      <c r="U102" s="565"/>
      <c r="V102" s="565"/>
      <c r="W102" s="565"/>
      <c r="X102" s="565"/>
      <c r="Y102" s="565"/>
      <c r="Z102" s="565"/>
      <c r="AA102" s="565"/>
      <c r="AB102" s="565"/>
      <c r="AC102" s="600"/>
      <c r="AD102" s="600"/>
      <c r="AE102" s="600"/>
      <c r="AF102" s="600"/>
      <c r="AG102" s="600"/>
      <c r="AH102" s="600"/>
      <c r="AI102" s="600"/>
      <c r="AJ102" s="601"/>
      <c r="AK102" s="14"/>
    </row>
    <row r="103" spans="1:37" ht="18.75" customHeight="1" x14ac:dyDescent="0.15">
      <c r="A103" s="26"/>
      <c r="B103" s="567"/>
      <c r="C103" s="22"/>
      <c r="D103" s="22"/>
      <c r="E103" s="557"/>
      <c r="F103" s="557"/>
      <c r="G103" s="557"/>
      <c r="H103" s="557"/>
      <c r="I103" s="557"/>
      <c r="J103" s="557"/>
      <c r="K103" s="558"/>
      <c r="L103" s="22"/>
      <c r="M103" s="22"/>
      <c r="N103" s="630"/>
      <c r="O103" s="630"/>
      <c r="P103" s="630"/>
      <c r="Q103" s="630"/>
      <c r="R103" s="630"/>
      <c r="S103" s="630"/>
      <c r="T103" s="630"/>
      <c r="U103" s="630"/>
      <c r="V103" s="630"/>
      <c r="W103" s="630"/>
      <c r="X103" s="630"/>
      <c r="Y103" s="630"/>
      <c r="Z103" s="630"/>
      <c r="AA103" s="630"/>
      <c r="AB103" s="630"/>
      <c r="AC103" s="570"/>
      <c r="AD103" s="570"/>
      <c r="AE103" s="570"/>
      <c r="AF103" s="570"/>
      <c r="AG103" s="570"/>
      <c r="AH103" s="570"/>
      <c r="AI103" s="570"/>
      <c r="AJ103" s="571"/>
      <c r="AK103" s="14"/>
    </row>
    <row r="104" spans="1:37" ht="2.25" customHeight="1" x14ac:dyDescent="0.15">
      <c r="A104" s="28"/>
      <c r="B104" s="98"/>
      <c r="C104" s="29"/>
      <c r="D104" s="29"/>
      <c r="E104" s="29"/>
      <c r="F104" s="29"/>
      <c r="G104" s="30"/>
      <c r="H104" s="30"/>
      <c r="I104" s="30"/>
      <c r="J104" s="30"/>
      <c r="K104" s="31"/>
      <c r="L104" s="29"/>
      <c r="M104" s="29"/>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c r="AK104" s="14"/>
    </row>
    <row r="105" spans="1:37" ht="12.75" customHeight="1" x14ac:dyDescent="0.15">
      <c r="A105" s="24"/>
      <c r="B105" s="603">
        <v>2</v>
      </c>
      <c r="C105" s="15"/>
      <c r="D105" s="15"/>
      <c r="E105" s="603" t="s">
        <v>497</v>
      </c>
      <c r="F105" s="603"/>
      <c r="G105" s="603"/>
      <c r="H105" s="603"/>
      <c r="I105" s="603"/>
      <c r="J105" s="603"/>
      <c r="K105" s="604"/>
      <c r="L105" s="14"/>
      <c r="M105" s="14"/>
      <c r="N105" s="565" t="str">
        <f>IF('入力シート（確認申請書）'!$G$405="","",'入力シート（確認申請書）'!$G$405)</f>
        <v/>
      </c>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74"/>
      <c r="AK105" s="14"/>
    </row>
    <row r="106" spans="1:37" ht="2.25" customHeight="1" x14ac:dyDescent="0.15">
      <c r="A106" s="24"/>
      <c r="B106" s="603"/>
      <c r="C106" s="14"/>
      <c r="D106" s="14"/>
      <c r="E106" s="603"/>
      <c r="F106" s="603"/>
      <c r="G106" s="603"/>
      <c r="H106" s="603"/>
      <c r="I106" s="603"/>
      <c r="J106" s="603"/>
      <c r="K106" s="604"/>
      <c r="L106" s="14"/>
      <c r="M106" s="14"/>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95"/>
      <c r="AK106" s="14"/>
    </row>
    <row r="107" spans="1:37" ht="12.75" customHeight="1" x14ac:dyDescent="0.15">
      <c r="A107" s="24"/>
      <c r="B107" s="603"/>
      <c r="C107" s="15"/>
      <c r="D107" s="15"/>
      <c r="E107" s="603"/>
      <c r="F107" s="603"/>
      <c r="G107" s="603"/>
      <c r="H107" s="603"/>
      <c r="I107" s="603"/>
      <c r="J107" s="603"/>
      <c r="K107" s="604"/>
      <c r="L107" s="14"/>
      <c r="M107" s="14"/>
      <c r="N107" s="565" t="str">
        <f>IF('入力シート（確認申請書）'!$G$407="","",'入力シート（確認申請書）'!$G$407)</f>
        <v/>
      </c>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74"/>
      <c r="AK107" s="14"/>
    </row>
    <row r="108" spans="1:37" ht="2.25" customHeight="1" x14ac:dyDescent="0.15">
      <c r="A108" s="24"/>
      <c r="B108" s="603"/>
      <c r="C108" s="14"/>
      <c r="D108" s="14"/>
      <c r="E108" s="603"/>
      <c r="F108" s="603"/>
      <c r="G108" s="603"/>
      <c r="H108" s="603"/>
      <c r="I108" s="603"/>
      <c r="J108" s="603"/>
      <c r="K108" s="604"/>
      <c r="L108" s="14"/>
      <c r="M108" s="14"/>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95"/>
      <c r="AK108" s="14"/>
    </row>
    <row r="109" spans="1:37" ht="12.75" customHeight="1" x14ac:dyDescent="0.15">
      <c r="A109" s="24"/>
      <c r="B109" s="603"/>
      <c r="C109" s="15"/>
      <c r="D109" s="15"/>
      <c r="E109" s="603"/>
      <c r="F109" s="603"/>
      <c r="G109" s="603"/>
      <c r="H109" s="603"/>
      <c r="I109" s="603"/>
      <c r="J109" s="603"/>
      <c r="K109" s="604"/>
      <c r="L109" s="14"/>
      <c r="M109" s="14"/>
      <c r="N109" s="565" t="str">
        <f>IF('入力シート（確認申請書）'!$G$409="","",'入力シート（確認申請書）'!$G$409)</f>
        <v/>
      </c>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74"/>
      <c r="AK109" s="14"/>
    </row>
    <row r="110" spans="1:37" ht="2.25" customHeight="1" x14ac:dyDescent="0.15">
      <c r="A110" s="24"/>
      <c r="B110" s="603"/>
      <c r="C110" s="14"/>
      <c r="D110" s="14"/>
      <c r="E110" s="603"/>
      <c r="F110" s="603"/>
      <c r="G110" s="603"/>
      <c r="H110" s="603"/>
      <c r="I110" s="603"/>
      <c r="J110" s="603"/>
      <c r="K110" s="604"/>
      <c r="L110" s="14"/>
      <c r="M110" s="14"/>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95"/>
      <c r="AK110" s="14"/>
    </row>
    <row r="111" spans="1:37" ht="12.75" customHeight="1" x14ac:dyDescent="0.15">
      <c r="A111" s="24"/>
      <c r="B111" s="603"/>
      <c r="C111" s="15"/>
      <c r="D111" s="15"/>
      <c r="E111" s="603"/>
      <c r="F111" s="603"/>
      <c r="G111" s="603"/>
      <c r="H111" s="603"/>
      <c r="I111" s="603"/>
      <c r="J111" s="603"/>
      <c r="K111" s="604"/>
      <c r="L111" s="14"/>
      <c r="M111" s="14"/>
      <c r="N111" s="630" t="str">
        <f>IF('入力シート（確認申請書）'!$G$411="","",'入力シート（確認申請書）'!$G$411)</f>
        <v/>
      </c>
      <c r="O111" s="630"/>
      <c r="P111" s="630"/>
      <c r="Q111" s="630"/>
      <c r="R111" s="630"/>
      <c r="S111" s="630"/>
      <c r="T111" s="630"/>
      <c r="U111" s="630"/>
      <c r="V111" s="630"/>
      <c r="W111" s="630"/>
      <c r="X111" s="630"/>
      <c r="Y111" s="630"/>
      <c r="Z111" s="630"/>
      <c r="AA111" s="630"/>
      <c r="AB111" s="630"/>
      <c r="AC111" s="630"/>
      <c r="AD111" s="630"/>
      <c r="AE111" s="630"/>
      <c r="AF111" s="630"/>
      <c r="AG111" s="630"/>
      <c r="AH111" s="630"/>
      <c r="AI111" s="630"/>
      <c r="AJ111" s="631"/>
      <c r="AK111" s="14"/>
    </row>
    <row r="112" spans="1:37" ht="2.25" customHeight="1" x14ac:dyDescent="0.15">
      <c r="A112" s="33"/>
      <c r="B112" s="93"/>
      <c r="C112" s="30"/>
      <c r="D112" s="30"/>
      <c r="E112" s="30"/>
      <c r="F112" s="30"/>
      <c r="G112" s="30"/>
      <c r="H112" s="30"/>
      <c r="I112" s="30"/>
      <c r="J112" s="30"/>
      <c r="K112" s="31"/>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row>
    <row r="113" spans="1:37" ht="21.75" customHeight="1" x14ac:dyDescent="0.15">
      <c r="A113" s="21"/>
      <c r="B113" s="90">
        <v>3</v>
      </c>
      <c r="C113" s="27"/>
      <c r="D113" s="27"/>
      <c r="E113" s="567" t="s">
        <v>501</v>
      </c>
      <c r="F113" s="567"/>
      <c r="G113" s="567"/>
      <c r="H113" s="567"/>
      <c r="I113" s="567"/>
      <c r="J113" s="567"/>
      <c r="K113" s="598"/>
      <c r="L113" s="27"/>
      <c r="M113" s="27"/>
      <c r="N113" s="596" t="str">
        <f>IF(浄化槽調書!$N$65="","",浄化槽調書!$N$65)</f>
        <v/>
      </c>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602"/>
    </row>
    <row r="114" spans="1:37" ht="2.25" customHeight="1" x14ac:dyDescent="0.15">
      <c r="A114" s="33"/>
      <c r="B114" s="93"/>
      <c r="C114" s="30"/>
      <c r="D114" s="30"/>
      <c r="E114" s="30"/>
      <c r="F114" s="30"/>
      <c r="G114" s="30"/>
      <c r="H114" s="30"/>
      <c r="I114" s="30"/>
      <c r="J114" s="30"/>
      <c r="K114" s="31"/>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row>
    <row r="115" spans="1:37" ht="18.75" customHeight="1" x14ac:dyDescent="0.15">
      <c r="A115" s="23"/>
      <c r="B115" s="552">
        <v>4</v>
      </c>
      <c r="E115" s="552" t="s">
        <v>502</v>
      </c>
      <c r="F115" s="552"/>
      <c r="G115" s="552"/>
      <c r="H115" s="552"/>
      <c r="I115" s="552"/>
      <c r="J115" s="552"/>
      <c r="K115" s="585"/>
      <c r="N115" s="11" t="str">
        <f>浄化槽調書!$N$67</f>
        <v>□</v>
      </c>
      <c r="O115" s="11" t="s">
        <v>520</v>
      </c>
      <c r="AJ115" s="19"/>
    </row>
    <row r="116" spans="1:37" ht="2.25" customHeight="1" x14ac:dyDescent="0.15">
      <c r="A116" s="23"/>
      <c r="B116" s="552"/>
      <c r="E116" s="552"/>
      <c r="F116" s="552"/>
      <c r="G116" s="552"/>
      <c r="H116" s="552"/>
      <c r="I116" s="552"/>
      <c r="J116" s="552"/>
      <c r="K116" s="585"/>
      <c r="AJ116" s="19"/>
    </row>
    <row r="117" spans="1:37" ht="18.75" customHeight="1" x14ac:dyDescent="0.15">
      <c r="A117" s="23"/>
      <c r="B117" s="552"/>
      <c r="E117" s="552"/>
      <c r="F117" s="552"/>
      <c r="G117" s="552"/>
      <c r="H117" s="552"/>
      <c r="I117" s="552"/>
      <c r="J117" s="552"/>
      <c r="K117" s="585"/>
      <c r="N117" s="11" t="str">
        <f>浄化槽調書!$N$69</f>
        <v>□</v>
      </c>
      <c r="O117" s="11" t="s">
        <v>1372</v>
      </c>
      <c r="AJ117" s="19"/>
    </row>
    <row r="118" spans="1:37" ht="2.25" customHeight="1" x14ac:dyDescent="0.15">
      <c r="A118" s="23"/>
      <c r="B118" s="552"/>
      <c r="E118" s="552"/>
      <c r="F118" s="552"/>
      <c r="G118" s="552"/>
      <c r="H118" s="552"/>
      <c r="I118" s="552"/>
      <c r="J118" s="552"/>
      <c r="K118" s="585"/>
      <c r="AJ118" s="19"/>
    </row>
    <row r="119" spans="1:37" ht="18.75" customHeight="1" x14ac:dyDescent="0.15">
      <c r="A119" s="21"/>
      <c r="B119" s="567"/>
      <c r="C119" s="27"/>
      <c r="D119" s="27"/>
      <c r="E119" s="567"/>
      <c r="F119" s="567"/>
      <c r="G119" s="567"/>
      <c r="H119" s="567"/>
      <c r="I119" s="567"/>
      <c r="J119" s="567"/>
      <c r="K119" s="598"/>
      <c r="L119" s="27"/>
      <c r="M119" s="27"/>
      <c r="N119" s="27"/>
      <c r="O119" s="27" t="s">
        <v>521</v>
      </c>
      <c r="P119" s="27"/>
      <c r="Q119" s="27"/>
      <c r="R119" s="596" t="str">
        <f>IF(浄化槽調書!$R$71="","",浄化槽調書!$R$71)</f>
        <v/>
      </c>
      <c r="S119" s="596"/>
      <c r="T119" s="596"/>
      <c r="U119" s="596"/>
      <c r="V119" s="596"/>
      <c r="W119" s="596"/>
      <c r="X119" s="596"/>
      <c r="Y119" s="596"/>
      <c r="Z119" s="27" t="s">
        <v>527</v>
      </c>
      <c r="AA119" s="27"/>
      <c r="AB119" s="746" t="str">
        <f>IF(浄化槽調書!$AB$71="","",浄化槽調書!$AB$71)</f>
        <v>　     年   　月   　日</v>
      </c>
      <c r="AC119" s="746"/>
      <c r="AD119" s="746"/>
      <c r="AE119" s="746"/>
      <c r="AF119" s="746"/>
      <c r="AG119" s="746"/>
      <c r="AH119" s="746"/>
      <c r="AI119" s="746"/>
      <c r="AJ119" s="747"/>
    </row>
    <row r="120" spans="1:37" ht="2.25" customHeight="1" x14ac:dyDescent="0.15">
      <c r="A120" s="33"/>
      <c r="B120" s="93"/>
      <c r="C120" s="30"/>
      <c r="D120" s="30"/>
      <c r="E120" s="30"/>
      <c r="F120" s="30"/>
      <c r="G120" s="30"/>
      <c r="H120" s="30"/>
      <c r="I120" s="30"/>
      <c r="J120" s="30"/>
      <c r="K120" s="31"/>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row>
    <row r="121" spans="1:37" ht="21.75" customHeight="1" x14ac:dyDescent="0.15">
      <c r="A121" s="36"/>
      <c r="B121" s="96">
        <v>5</v>
      </c>
      <c r="C121" s="32"/>
      <c r="D121" s="32"/>
      <c r="E121" s="572" t="s">
        <v>503</v>
      </c>
      <c r="F121" s="572"/>
      <c r="G121" s="572"/>
      <c r="H121" s="572"/>
      <c r="I121" s="572"/>
      <c r="J121" s="572"/>
      <c r="K121" s="605"/>
      <c r="L121" s="32"/>
      <c r="M121" s="32"/>
      <c r="N121" s="573" t="str">
        <f>IF(浄化槽調書!$N$73="","",浄化槽調書!$N$73)</f>
        <v/>
      </c>
      <c r="O121" s="573"/>
      <c r="P121" s="573"/>
      <c r="Q121" s="573"/>
      <c r="R121" s="573"/>
      <c r="S121" s="573"/>
      <c r="T121" s="573"/>
      <c r="U121" s="573"/>
      <c r="V121" s="573"/>
      <c r="W121" s="573"/>
      <c r="X121" s="573"/>
      <c r="Y121" s="573"/>
      <c r="Z121" s="573"/>
      <c r="AA121" s="573"/>
      <c r="AB121" s="573"/>
      <c r="AC121" s="573"/>
      <c r="AD121" s="573"/>
      <c r="AE121" s="573"/>
      <c r="AF121" s="573"/>
      <c r="AG121" s="573"/>
      <c r="AH121" s="573"/>
      <c r="AI121" s="32"/>
      <c r="AJ121" s="37" t="s">
        <v>510</v>
      </c>
      <c r="AK121" s="15"/>
    </row>
    <row r="122" spans="1:37" ht="2.25" customHeight="1" x14ac:dyDescent="0.15">
      <c r="A122" s="33"/>
      <c r="B122" s="93"/>
      <c r="C122" s="30"/>
      <c r="D122" s="30"/>
      <c r="E122" s="30"/>
      <c r="F122" s="30"/>
      <c r="G122" s="30"/>
      <c r="H122" s="30"/>
      <c r="I122" s="30"/>
      <c r="J122" s="30"/>
      <c r="K122" s="31"/>
      <c r="L122" s="30"/>
      <c r="M122" s="30"/>
      <c r="N122" s="30"/>
      <c r="O122" s="30"/>
      <c r="P122" s="30"/>
      <c r="Q122" s="30"/>
      <c r="R122" s="30"/>
      <c r="S122" s="30"/>
      <c r="T122" s="30"/>
      <c r="U122" s="30"/>
      <c r="V122" s="30"/>
      <c r="W122" s="30"/>
      <c r="X122" s="30"/>
      <c r="Y122" s="33"/>
      <c r="Z122" s="30"/>
      <c r="AA122" s="30"/>
      <c r="AB122" s="30"/>
      <c r="AC122" s="31"/>
      <c r="AD122" s="30"/>
      <c r="AE122" s="30"/>
      <c r="AF122" s="30"/>
      <c r="AG122" s="30"/>
      <c r="AH122" s="30"/>
      <c r="AI122" s="30"/>
      <c r="AJ122" s="31"/>
    </row>
    <row r="123" spans="1:37" ht="18.75" customHeight="1" x14ac:dyDescent="0.15">
      <c r="A123" s="24"/>
      <c r="B123" s="555">
        <v>6</v>
      </c>
      <c r="C123" s="14"/>
      <c r="D123" s="14"/>
      <c r="E123" s="555" t="s">
        <v>504</v>
      </c>
      <c r="F123" s="555"/>
      <c r="G123" s="555"/>
      <c r="H123" s="555"/>
      <c r="I123" s="555"/>
      <c r="J123" s="555"/>
      <c r="K123" s="556"/>
      <c r="L123" s="14"/>
      <c r="M123" s="14"/>
      <c r="N123" s="552" t="str">
        <f>IF(浄化槽調書!$N$75="","",浄化槽調書!$N$75)</f>
        <v/>
      </c>
      <c r="O123" s="552"/>
      <c r="P123" s="552"/>
      <c r="Q123" s="552"/>
      <c r="R123" s="552"/>
      <c r="S123" s="552"/>
      <c r="T123" s="552"/>
      <c r="U123" s="552"/>
      <c r="V123" s="552"/>
      <c r="X123" s="67" t="s">
        <v>517</v>
      </c>
      <c r="Y123" s="562" t="s">
        <v>697</v>
      </c>
      <c r="Z123" s="555"/>
      <c r="AA123" s="555"/>
      <c r="AB123" s="555"/>
      <c r="AC123" s="556"/>
      <c r="AD123" s="11" t="s">
        <v>522</v>
      </c>
      <c r="AG123" s="552"/>
      <c r="AH123" s="552"/>
      <c r="AI123" s="552"/>
      <c r="AJ123" s="585"/>
      <c r="AK123" s="14"/>
    </row>
    <row r="124" spans="1:37" ht="2.25" customHeight="1" x14ac:dyDescent="0.15">
      <c r="A124" s="24"/>
      <c r="B124" s="555"/>
      <c r="C124" s="14"/>
      <c r="D124" s="14"/>
      <c r="E124" s="555"/>
      <c r="F124" s="555"/>
      <c r="G124" s="555"/>
      <c r="H124" s="555"/>
      <c r="I124" s="555"/>
      <c r="J124" s="555"/>
      <c r="K124" s="556"/>
      <c r="L124" s="14"/>
      <c r="M124" s="14"/>
      <c r="W124" s="14"/>
      <c r="X124" s="14"/>
      <c r="Y124" s="562"/>
      <c r="Z124" s="555"/>
      <c r="AA124" s="555"/>
      <c r="AB124" s="555"/>
      <c r="AC124" s="556"/>
      <c r="AJ124" s="19"/>
      <c r="AK124" s="14"/>
    </row>
    <row r="125" spans="1:37" ht="18.75" customHeight="1" x14ac:dyDescent="0.15">
      <c r="A125" s="26"/>
      <c r="B125" s="557"/>
      <c r="C125" s="22"/>
      <c r="D125" s="22"/>
      <c r="E125" s="557"/>
      <c r="F125" s="557"/>
      <c r="G125" s="557"/>
      <c r="H125" s="557"/>
      <c r="I125" s="557"/>
      <c r="J125" s="557"/>
      <c r="K125" s="558"/>
      <c r="L125" s="22"/>
      <c r="M125" s="22"/>
      <c r="N125" s="27" t="s">
        <v>518</v>
      </c>
      <c r="O125" s="27"/>
      <c r="P125" s="27"/>
      <c r="Q125" s="27"/>
      <c r="R125" s="567" t="str">
        <f>IF(浄化槽調書!$R$77="","",浄化槽調書!$R$77)</f>
        <v/>
      </c>
      <c r="S125" s="567"/>
      <c r="T125" s="567"/>
      <c r="U125" s="27"/>
      <c r="V125" s="27"/>
      <c r="W125" s="22"/>
      <c r="X125" s="49" t="s">
        <v>519</v>
      </c>
      <c r="Y125" s="563"/>
      <c r="Z125" s="557"/>
      <c r="AA125" s="557"/>
      <c r="AB125" s="557"/>
      <c r="AC125" s="558"/>
      <c r="AD125" s="567" t="str">
        <f>IF(浄化槽調書!$AD$77="","",浄化槽調書!$AD$77)</f>
        <v/>
      </c>
      <c r="AE125" s="567"/>
      <c r="AF125" s="567"/>
      <c r="AG125" s="27"/>
      <c r="AH125" s="27"/>
      <c r="AI125" s="27"/>
      <c r="AJ125" s="38" t="s">
        <v>523</v>
      </c>
      <c r="AK125" s="14"/>
    </row>
    <row r="126" spans="1:37" ht="2.25" customHeight="1" x14ac:dyDescent="0.15">
      <c r="A126" s="33"/>
      <c r="B126" s="93"/>
      <c r="C126" s="30"/>
      <c r="D126" s="30"/>
      <c r="E126" s="30"/>
      <c r="F126" s="30"/>
      <c r="G126" s="30"/>
      <c r="H126" s="30"/>
      <c r="I126" s="30"/>
      <c r="J126" s="30"/>
      <c r="K126" s="31"/>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row>
    <row r="127" spans="1:37" ht="18.75" customHeight="1" x14ac:dyDescent="0.15">
      <c r="A127" s="23"/>
      <c r="B127" s="552">
        <v>8</v>
      </c>
      <c r="E127" s="555" t="s">
        <v>507</v>
      </c>
      <c r="F127" s="552"/>
      <c r="G127" s="552"/>
      <c r="H127" s="552"/>
      <c r="I127" s="552"/>
      <c r="J127" s="552"/>
      <c r="K127" s="585"/>
      <c r="N127" s="11" t="str">
        <f>浄化槽調書!$N$89</f>
        <v>□</v>
      </c>
      <c r="O127" s="11" t="s">
        <v>511</v>
      </c>
      <c r="AJ127" s="19"/>
    </row>
    <row r="128" spans="1:37" ht="2.25" customHeight="1" x14ac:dyDescent="0.15">
      <c r="A128" s="23"/>
      <c r="B128" s="552"/>
      <c r="E128" s="552"/>
      <c r="F128" s="552"/>
      <c r="G128" s="552"/>
      <c r="H128" s="552"/>
      <c r="I128" s="552"/>
      <c r="J128" s="552"/>
      <c r="K128" s="585"/>
      <c r="AJ128" s="19"/>
    </row>
    <row r="129" spans="1:37" ht="18.75" customHeight="1" x14ac:dyDescent="0.15">
      <c r="A129" s="24"/>
      <c r="B129" s="552"/>
      <c r="C129" s="14"/>
      <c r="D129" s="14"/>
      <c r="E129" s="552"/>
      <c r="F129" s="552"/>
      <c r="G129" s="552"/>
      <c r="H129" s="552"/>
      <c r="I129" s="552"/>
      <c r="J129" s="552"/>
      <c r="K129" s="585"/>
      <c r="L129" s="14"/>
      <c r="M129" s="14"/>
      <c r="N129" s="11" t="str">
        <f>浄化槽調書!$N$91</f>
        <v>□</v>
      </c>
      <c r="O129" s="11" t="s">
        <v>512</v>
      </c>
      <c r="P129" s="14"/>
      <c r="Q129" s="14"/>
      <c r="R129" s="14"/>
      <c r="S129" s="14"/>
      <c r="T129" s="14"/>
      <c r="U129" s="14"/>
      <c r="V129" s="14"/>
      <c r="W129" s="14"/>
      <c r="X129" s="14"/>
      <c r="Y129" s="14"/>
      <c r="Z129" s="14"/>
      <c r="AA129" s="14"/>
      <c r="AG129" s="14"/>
      <c r="AH129" s="14"/>
      <c r="AI129" s="14"/>
      <c r="AJ129" s="20"/>
      <c r="AK129" s="14"/>
    </row>
    <row r="130" spans="1:37" ht="2.25" customHeight="1" x14ac:dyDescent="0.15">
      <c r="A130" s="24"/>
      <c r="B130" s="552"/>
      <c r="C130" s="14"/>
      <c r="D130" s="14"/>
      <c r="E130" s="552"/>
      <c r="F130" s="552"/>
      <c r="G130" s="552"/>
      <c r="H130" s="552"/>
      <c r="I130" s="552"/>
      <c r="J130" s="552"/>
      <c r="K130" s="585"/>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20"/>
      <c r="AK130" s="14"/>
    </row>
    <row r="131" spans="1:37" ht="18.75" customHeight="1" x14ac:dyDescent="0.15">
      <c r="A131" s="26"/>
      <c r="B131" s="567"/>
      <c r="C131" s="22"/>
      <c r="D131" s="22"/>
      <c r="E131" s="567"/>
      <c r="F131" s="567"/>
      <c r="G131" s="567"/>
      <c r="H131" s="567"/>
      <c r="I131" s="567"/>
      <c r="J131" s="567"/>
      <c r="K131" s="598"/>
      <c r="L131" s="22"/>
      <c r="M131" s="22"/>
      <c r="N131" s="27"/>
      <c r="O131" s="27" t="s">
        <v>513</v>
      </c>
      <c r="P131" s="22"/>
      <c r="Q131" s="22"/>
      <c r="R131" s="22"/>
      <c r="S131" s="22"/>
      <c r="T131" s="592" t="str">
        <f>IF(浄化槽調書!$T$93="","",浄化槽調書!$T$93)</f>
        <v/>
      </c>
      <c r="U131" s="592"/>
      <c r="V131" s="592"/>
      <c r="W131" s="592"/>
      <c r="X131" s="592"/>
      <c r="Y131" s="592"/>
      <c r="Z131" s="592"/>
      <c r="AA131" s="22"/>
      <c r="AB131" s="22"/>
      <c r="AC131" s="22"/>
      <c r="AD131" s="49" t="s">
        <v>531</v>
      </c>
      <c r="AE131" s="739" t="str">
        <f>IF(浄化槽調書!$AE$93="","",浄化槽調書!$AE$93)</f>
        <v>　   年　   月　   日</v>
      </c>
      <c r="AF131" s="739"/>
      <c r="AG131" s="739"/>
      <c r="AH131" s="739"/>
      <c r="AI131" s="739"/>
      <c r="AJ131" s="740"/>
      <c r="AK131" s="14"/>
    </row>
    <row r="132" spans="1:37" ht="2.25" customHeight="1" x14ac:dyDescent="0.15">
      <c r="A132" s="23"/>
      <c r="B132" s="11"/>
      <c r="E132" s="17"/>
      <c r="F132" s="17"/>
      <c r="G132" s="17"/>
      <c r="H132" s="17"/>
      <c r="I132" s="17"/>
      <c r="J132" s="17"/>
      <c r="K132" s="94"/>
      <c r="AJ132" s="19"/>
    </row>
    <row r="133" spans="1:37" ht="30" customHeight="1" x14ac:dyDescent="0.15">
      <c r="A133" s="26"/>
      <c r="B133" s="90">
        <v>9</v>
      </c>
      <c r="C133" s="22"/>
      <c r="D133" s="22"/>
      <c r="E133" s="557" t="s">
        <v>508</v>
      </c>
      <c r="F133" s="557"/>
      <c r="G133" s="557"/>
      <c r="H133" s="557"/>
      <c r="I133" s="557"/>
      <c r="J133" s="557"/>
      <c r="K133" s="558"/>
      <c r="L133" s="22"/>
      <c r="M133" s="22"/>
      <c r="N133" s="27" t="s">
        <v>530</v>
      </c>
      <c r="O133" s="22"/>
      <c r="P133" s="22"/>
      <c r="Q133" s="592" t="str">
        <f>IF(浄化槽調書!$Q$95="","",浄化槽調書!$Q$95)</f>
        <v/>
      </c>
      <c r="R133" s="592"/>
      <c r="S133" s="592"/>
      <c r="T133" s="592"/>
      <c r="U133" s="592"/>
      <c r="V133" s="592"/>
      <c r="W133" s="592"/>
      <c r="X133" s="592"/>
      <c r="Y133" s="592"/>
      <c r="Z133" s="592"/>
      <c r="AA133" s="592"/>
      <c r="AB133" s="592"/>
      <c r="AC133" s="22"/>
      <c r="AD133" s="49" t="s">
        <v>527</v>
      </c>
      <c r="AE133" s="582" t="str">
        <f>IF(浄化槽調書!$AE$95="","",浄化槽調書!$AE$95)</f>
        <v>　   年   　月   　日</v>
      </c>
      <c r="AF133" s="582"/>
      <c r="AG133" s="582"/>
      <c r="AH133" s="582"/>
      <c r="AI133" s="582"/>
      <c r="AJ133" s="583"/>
      <c r="AK133" s="14"/>
    </row>
    <row r="134" spans="1:37" ht="2.25" customHeight="1" x14ac:dyDescent="0.15">
      <c r="A134" s="28"/>
      <c r="B134" s="98"/>
      <c r="C134" s="29"/>
      <c r="D134" s="29"/>
      <c r="E134" s="29"/>
      <c r="F134" s="29"/>
      <c r="G134" s="29"/>
      <c r="H134" s="29"/>
      <c r="I134" s="29"/>
      <c r="J134" s="30"/>
      <c r="K134" s="31"/>
      <c r="L134" s="29"/>
      <c r="M134" s="29"/>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c r="AK134" s="14"/>
    </row>
    <row r="135" spans="1:37" ht="18.75" customHeight="1" x14ac:dyDescent="0.15">
      <c r="A135" s="24"/>
      <c r="B135" s="555">
        <v>10</v>
      </c>
      <c r="C135" s="14"/>
      <c r="D135" s="14"/>
      <c r="E135" s="555" t="s">
        <v>498</v>
      </c>
      <c r="F135" s="555"/>
      <c r="G135" s="555"/>
      <c r="H135" s="555"/>
      <c r="I135" s="555"/>
      <c r="J135" s="555"/>
      <c r="K135" s="556"/>
      <c r="L135" s="14"/>
      <c r="M135" s="14"/>
      <c r="N135" s="553" t="str">
        <f>IF(浄化槽調書!$N$46="","",浄化槽調書!$N$46)</f>
        <v/>
      </c>
      <c r="O135" s="553"/>
      <c r="P135" s="553"/>
      <c r="Q135" s="553"/>
      <c r="R135" s="553"/>
      <c r="S135" s="553"/>
      <c r="T135" s="553"/>
      <c r="U135" s="553"/>
      <c r="V135" s="553"/>
      <c r="W135" s="553"/>
      <c r="X135" s="553"/>
      <c r="Y135" s="553"/>
      <c r="Z135" s="553"/>
      <c r="AA135" s="553"/>
      <c r="AB135" s="553"/>
      <c r="AC135" s="553"/>
      <c r="AD135" s="553"/>
      <c r="AE135" s="553"/>
      <c r="AF135" s="553"/>
      <c r="AG135" s="553"/>
      <c r="AH135" s="553"/>
      <c r="AI135" s="553"/>
      <c r="AJ135" s="554"/>
      <c r="AK135" s="14"/>
    </row>
    <row r="136" spans="1:37" ht="2.25" customHeight="1" x14ac:dyDescent="0.15">
      <c r="A136" s="24"/>
      <c r="B136" s="555"/>
      <c r="C136" s="14"/>
      <c r="D136" s="14"/>
      <c r="E136" s="555"/>
      <c r="F136" s="555"/>
      <c r="G136" s="555"/>
      <c r="H136" s="555"/>
      <c r="I136" s="555"/>
      <c r="J136" s="555"/>
      <c r="K136" s="556"/>
      <c r="L136" s="14"/>
      <c r="M136" s="14"/>
      <c r="AJ136" s="19"/>
      <c r="AK136" s="14"/>
    </row>
    <row r="137" spans="1:37" ht="18.75" customHeight="1" x14ac:dyDescent="0.15">
      <c r="A137" s="24"/>
      <c r="B137" s="555"/>
      <c r="C137" s="14"/>
      <c r="D137" s="14"/>
      <c r="E137" s="555"/>
      <c r="F137" s="555"/>
      <c r="G137" s="555"/>
      <c r="H137" s="555"/>
      <c r="I137" s="555"/>
      <c r="J137" s="555"/>
      <c r="K137" s="556"/>
      <c r="L137" s="14"/>
      <c r="M137" s="14"/>
      <c r="N137" s="553" t="str">
        <f>IF(浄化槽調書!$N$48="","",浄化槽調書!$N$48)</f>
        <v/>
      </c>
      <c r="O137" s="553"/>
      <c r="P137" s="553"/>
      <c r="Q137" s="553"/>
      <c r="R137" s="553"/>
      <c r="S137" s="553"/>
      <c r="T137" s="553"/>
      <c r="U137" s="553"/>
      <c r="V137" s="553"/>
      <c r="W137" s="553"/>
      <c r="Y137" s="67" t="s">
        <v>543</v>
      </c>
      <c r="Z137" s="553" t="str">
        <f>IF(浄化槽調書!$Z$48="","",浄化槽調書!$Z$48)</f>
        <v/>
      </c>
      <c r="AA137" s="553"/>
      <c r="AB137" s="553"/>
      <c r="AC137" s="553"/>
      <c r="AD137" s="553"/>
      <c r="AE137" s="553"/>
      <c r="AF137" s="553"/>
      <c r="AG137" s="553"/>
      <c r="AH137" s="553"/>
      <c r="AI137" s="553"/>
      <c r="AJ137" s="19"/>
      <c r="AK137" s="14"/>
    </row>
    <row r="138" spans="1:37" ht="2.25" customHeight="1" x14ac:dyDescent="0.15">
      <c r="A138" s="24"/>
      <c r="B138" s="555"/>
      <c r="C138" s="14"/>
      <c r="D138" s="14"/>
      <c r="E138" s="555"/>
      <c r="F138" s="555"/>
      <c r="G138" s="555"/>
      <c r="H138" s="555"/>
      <c r="I138" s="555"/>
      <c r="J138" s="555"/>
      <c r="K138" s="556"/>
      <c r="L138" s="14"/>
      <c r="M138" s="14"/>
      <c r="AJ138" s="19"/>
      <c r="AK138" s="14"/>
    </row>
    <row r="139" spans="1:37" ht="18.75" customHeight="1" x14ac:dyDescent="0.15">
      <c r="A139" s="24"/>
      <c r="B139" s="555"/>
      <c r="C139" s="14"/>
      <c r="D139" s="14"/>
      <c r="E139" s="555"/>
      <c r="F139" s="555"/>
      <c r="G139" s="555"/>
      <c r="H139" s="555"/>
      <c r="I139" s="555"/>
      <c r="J139" s="555"/>
      <c r="K139" s="556"/>
      <c r="L139" s="14"/>
      <c r="M139" s="14"/>
      <c r="N139" s="11" t="s">
        <v>653</v>
      </c>
      <c r="Q139" s="552" t="str">
        <f>IF(浄化槽調書!$Q$50="","",浄化槽調書!$Q$50)</f>
        <v>登・届</v>
      </c>
      <c r="R139" s="552"/>
      <c r="S139" s="11" t="s">
        <v>655</v>
      </c>
      <c r="T139" s="552" t="str">
        <f>IF(浄化槽調書!$T$50="","",浄化槽調書!$T$50)</f>
        <v/>
      </c>
      <c r="U139" s="552"/>
      <c r="V139" s="552"/>
      <c r="W139" s="11" t="s">
        <v>68</v>
      </c>
      <c r="X139" s="11" t="s">
        <v>132</v>
      </c>
      <c r="Y139" s="552" t="str">
        <f>IF(浄化槽調書!$Y$50="","",浄化槽調書!$Y$50)</f>
        <v/>
      </c>
      <c r="Z139" s="552"/>
      <c r="AA139" s="552"/>
      <c r="AB139" s="552"/>
      <c r="AC139" s="552"/>
      <c r="AD139" s="552"/>
      <c r="AE139" s="11" t="s">
        <v>133</v>
      </c>
      <c r="AJ139" s="19"/>
      <c r="AK139" s="14"/>
    </row>
    <row r="140" spans="1:37" ht="2.25" customHeight="1" x14ac:dyDescent="0.15">
      <c r="A140" s="24"/>
      <c r="B140" s="555"/>
      <c r="C140" s="14"/>
      <c r="D140" s="14"/>
      <c r="E140" s="555"/>
      <c r="F140" s="555"/>
      <c r="G140" s="555"/>
      <c r="H140" s="555"/>
      <c r="I140" s="555"/>
      <c r="J140" s="555"/>
      <c r="K140" s="556"/>
      <c r="L140" s="14"/>
      <c r="M140" s="14"/>
      <c r="AJ140" s="19"/>
      <c r="AK140" s="14"/>
    </row>
    <row r="141" spans="1:37" ht="18.75" customHeight="1" x14ac:dyDescent="0.15">
      <c r="A141" s="24"/>
      <c r="B141" s="555"/>
      <c r="C141" s="14"/>
      <c r="D141" s="14"/>
      <c r="E141" s="555"/>
      <c r="F141" s="555"/>
      <c r="G141" s="555"/>
      <c r="H141" s="555"/>
      <c r="I141" s="555"/>
      <c r="J141" s="555"/>
      <c r="K141" s="556"/>
      <c r="L141" s="14"/>
      <c r="M141" s="14"/>
      <c r="AA141" s="67" t="s">
        <v>541</v>
      </c>
      <c r="AB141" s="600" t="str">
        <f>IF(浄化槽調書!$AB$52="","",浄化槽調書!$AB$52)</f>
        <v>　    年   　月　   日</v>
      </c>
      <c r="AC141" s="600"/>
      <c r="AD141" s="600"/>
      <c r="AE141" s="600"/>
      <c r="AF141" s="600"/>
      <c r="AG141" s="600"/>
      <c r="AH141" s="600"/>
      <c r="AI141" s="600"/>
      <c r="AJ141" s="601"/>
      <c r="AK141" s="14"/>
    </row>
    <row r="142" spans="1:37" ht="2.25" customHeight="1" x14ac:dyDescent="0.15">
      <c r="A142" s="26"/>
      <c r="B142" s="557"/>
      <c r="C142" s="22"/>
      <c r="D142" s="22"/>
      <c r="E142" s="557"/>
      <c r="F142" s="557"/>
      <c r="G142" s="557"/>
      <c r="H142" s="557"/>
      <c r="I142" s="557"/>
      <c r="J142" s="557"/>
      <c r="K142" s="558"/>
      <c r="L142" s="22"/>
      <c r="M142" s="22"/>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35"/>
      <c r="AK142" s="14"/>
    </row>
    <row r="143" spans="1:37" ht="2.25" customHeight="1" x14ac:dyDescent="0.15">
      <c r="A143" s="33"/>
      <c r="B143" s="34"/>
      <c r="C143" s="30"/>
      <c r="D143" s="30"/>
      <c r="E143" s="29"/>
      <c r="F143" s="29"/>
      <c r="G143" s="29"/>
      <c r="H143" s="29"/>
      <c r="I143" s="29"/>
      <c r="J143" s="29"/>
      <c r="K143" s="39"/>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row>
    <row r="144" spans="1:37" ht="18.75" customHeight="1" x14ac:dyDescent="0.15">
      <c r="A144" s="23"/>
      <c r="B144" s="552">
        <v>11</v>
      </c>
      <c r="E144" s="555" t="s">
        <v>499</v>
      </c>
      <c r="F144" s="552"/>
      <c r="G144" s="552"/>
      <c r="H144" s="552"/>
      <c r="I144" s="552"/>
      <c r="J144" s="552"/>
      <c r="K144" s="585"/>
      <c r="N144" s="553" t="str">
        <f>IF(浄化槽調書!$N$55="","",浄化槽調書!$N$55)</f>
        <v/>
      </c>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19"/>
    </row>
    <row r="145" spans="1:37" ht="2.25" customHeight="1" x14ac:dyDescent="0.15">
      <c r="A145" s="23"/>
      <c r="B145" s="552"/>
      <c r="E145" s="552"/>
      <c r="F145" s="552"/>
      <c r="G145" s="552"/>
      <c r="H145" s="552"/>
      <c r="I145" s="552"/>
      <c r="J145" s="552"/>
      <c r="K145" s="585"/>
      <c r="AJ145" s="19"/>
    </row>
    <row r="146" spans="1:37" ht="18.75" customHeight="1" x14ac:dyDescent="0.15">
      <c r="A146" s="23"/>
      <c r="B146" s="552"/>
      <c r="E146" s="552"/>
      <c r="F146" s="552"/>
      <c r="G146" s="552"/>
      <c r="H146" s="552"/>
      <c r="I146" s="552"/>
      <c r="J146" s="552"/>
      <c r="K146" s="585"/>
      <c r="N146" s="553" t="str">
        <f>IF(浄化槽調書!$N$57="","",浄化槽調書!$N$57)</f>
        <v/>
      </c>
      <c r="O146" s="553"/>
      <c r="P146" s="553"/>
      <c r="Q146" s="553"/>
      <c r="R146" s="553"/>
      <c r="S146" s="553"/>
      <c r="T146" s="553"/>
      <c r="U146" s="553"/>
      <c r="V146" s="553"/>
      <c r="W146" s="553"/>
      <c r="Y146" s="67" t="s">
        <v>543</v>
      </c>
      <c r="Z146" s="552" t="str">
        <f>IF(浄化槽調書!$Z$57="","",浄化槽調書!$Z$57)</f>
        <v/>
      </c>
      <c r="AA146" s="552"/>
      <c r="AB146" s="552"/>
      <c r="AC146" s="552"/>
      <c r="AD146" s="552"/>
      <c r="AE146" s="552"/>
      <c r="AF146" s="552"/>
      <c r="AG146" s="552"/>
      <c r="AH146" s="552"/>
      <c r="AI146" s="552"/>
      <c r="AJ146" s="19"/>
    </row>
    <row r="147" spans="1:37" ht="2.25" customHeight="1" x14ac:dyDescent="0.15">
      <c r="A147" s="23"/>
      <c r="B147" s="552"/>
      <c r="E147" s="552"/>
      <c r="F147" s="552"/>
      <c r="G147" s="552"/>
      <c r="H147" s="552"/>
      <c r="I147" s="552"/>
      <c r="J147" s="552"/>
      <c r="K147" s="585"/>
      <c r="AJ147" s="19"/>
    </row>
    <row r="148" spans="1:37" ht="18.75" customHeight="1" x14ac:dyDescent="0.15">
      <c r="A148" s="21"/>
      <c r="B148" s="567"/>
      <c r="C148" s="27"/>
      <c r="D148" s="27"/>
      <c r="E148" s="567"/>
      <c r="F148" s="567"/>
      <c r="G148" s="567"/>
      <c r="H148" s="567"/>
      <c r="I148" s="567"/>
      <c r="J148" s="567"/>
      <c r="K148" s="598"/>
      <c r="L148" s="27"/>
      <c r="M148" s="27"/>
      <c r="N148" s="27" t="s">
        <v>132</v>
      </c>
      <c r="O148" s="567" t="str">
        <f>IF(浄化槽調書!$O$59="","",浄化槽調書!$O$59)</f>
        <v/>
      </c>
      <c r="P148" s="567"/>
      <c r="Q148" s="567"/>
      <c r="R148" s="567"/>
      <c r="S148" s="567"/>
      <c r="T148" s="567"/>
      <c r="U148" s="27" t="s">
        <v>133</v>
      </c>
      <c r="V148" s="27"/>
      <c r="W148" s="27"/>
      <c r="X148" s="27"/>
      <c r="Y148" s="27"/>
      <c r="Z148" s="27"/>
      <c r="AA148" s="49" t="s">
        <v>542</v>
      </c>
      <c r="AB148" s="570" t="str">
        <f>IF(浄化槽調書!$AB$59="","",浄化槽調書!$AB$59)</f>
        <v>　    年　   月   　日</v>
      </c>
      <c r="AC148" s="570"/>
      <c r="AD148" s="570"/>
      <c r="AE148" s="570"/>
      <c r="AF148" s="570"/>
      <c r="AG148" s="570"/>
      <c r="AH148" s="570"/>
      <c r="AI148" s="570"/>
      <c r="AJ148" s="571"/>
    </row>
    <row r="149" spans="1:37" ht="2.25" customHeight="1" x14ac:dyDescent="0.15">
      <c r="A149" s="33"/>
      <c r="B149" s="93"/>
      <c r="C149" s="30"/>
      <c r="D149" s="30"/>
      <c r="E149" s="30"/>
      <c r="F149" s="30"/>
      <c r="G149" s="30"/>
      <c r="H149" s="30"/>
      <c r="I149" s="30"/>
      <c r="J149" s="30"/>
      <c r="K149" s="31"/>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row>
    <row r="150" spans="1:37" ht="21.75" customHeight="1" x14ac:dyDescent="0.15">
      <c r="A150" s="36"/>
      <c r="B150" s="96">
        <v>12</v>
      </c>
      <c r="C150" s="32"/>
      <c r="D150" s="32"/>
      <c r="E150" s="572" t="s">
        <v>575</v>
      </c>
      <c r="F150" s="572"/>
      <c r="G150" s="572"/>
      <c r="H150" s="572"/>
      <c r="I150" s="572"/>
      <c r="J150" s="572"/>
      <c r="K150" s="605"/>
      <c r="L150" s="32"/>
      <c r="M150" s="32"/>
      <c r="N150" s="570" t="str">
        <f>$N$71</f>
        <v xml:space="preserve">   　年　   月   　日</v>
      </c>
      <c r="O150" s="570"/>
      <c r="P150" s="570"/>
      <c r="Q150" s="570"/>
      <c r="R150" s="570"/>
      <c r="S150" s="570"/>
      <c r="T150" s="570"/>
      <c r="U150" s="570"/>
      <c r="V150" s="570"/>
      <c r="W150" s="32"/>
      <c r="X150" s="32"/>
      <c r="Y150" s="32"/>
      <c r="Z150" s="32"/>
      <c r="AA150" s="32"/>
      <c r="AB150" s="32"/>
      <c r="AC150" s="32"/>
      <c r="AD150" s="32"/>
      <c r="AE150" s="32"/>
      <c r="AF150" s="32"/>
      <c r="AG150" s="32"/>
      <c r="AH150" s="32"/>
      <c r="AI150" s="32"/>
      <c r="AJ150" s="37"/>
      <c r="AK150" s="15"/>
    </row>
    <row r="151" spans="1:37" ht="2.25" customHeight="1" x14ac:dyDescent="0.15">
      <c r="A151" s="33"/>
      <c r="B151" s="93"/>
      <c r="C151" s="30"/>
      <c r="D151" s="30"/>
      <c r="E151" s="30"/>
      <c r="F151" s="30"/>
      <c r="G151" s="30"/>
      <c r="H151" s="30"/>
      <c r="I151" s="30"/>
      <c r="J151" s="30"/>
      <c r="K151" s="31"/>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row>
    <row r="152" spans="1:37" ht="21.75" customHeight="1" x14ac:dyDescent="0.15">
      <c r="A152" s="36"/>
      <c r="B152" s="96">
        <v>13</v>
      </c>
      <c r="C152" s="32"/>
      <c r="D152" s="32"/>
      <c r="E152" s="737" t="s">
        <v>997</v>
      </c>
      <c r="F152" s="737"/>
      <c r="G152" s="737"/>
      <c r="H152" s="737"/>
      <c r="I152" s="737"/>
      <c r="J152" s="737"/>
      <c r="K152" s="738"/>
      <c r="L152" s="32"/>
      <c r="M152" s="32"/>
      <c r="N152" s="570" t="str">
        <f>$N$73</f>
        <v>　   年　   月　   日</v>
      </c>
      <c r="O152" s="570"/>
      <c r="P152" s="570"/>
      <c r="Q152" s="570"/>
      <c r="R152" s="570"/>
      <c r="S152" s="570"/>
      <c r="T152" s="570"/>
      <c r="U152" s="570"/>
      <c r="V152" s="570"/>
      <c r="W152" s="32"/>
      <c r="X152" s="32"/>
      <c r="Y152" s="32"/>
      <c r="Z152" s="32"/>
      <c r="AA152" s="32"/>
      <c r="AB152" s="32"/>
      <c r="AC152" s="32"/>
      <c r="AD152" s="32"/>
      <c r="AE152" s="32"/>
      <c r="AF152" s="32"/>
      <c r="AG152" s="32"/>
      <c r="AH152" s="32"/>
      <c r="AI152" s="32"/>
      <c r="AJ152" s="37"/>
      <c r="AK152" s="15"/>
    </row>
    <row r="153" spans="1:37" ht="2.25" customHeight="1" x14ac:dyDescent="0.15">
      <c r="A153" s="14"/>
      <c r="B153" s="11"/>
      <c r="C153" s="14"/>
      <c r="D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row>
    <row r="155" spans="1:37" ht="13.5" customHeight="1" x14ac:dyDescent="0.15">
      <c r="A155" s="14"/>
      <c r="B155" s="11" t="s">
        <v>190</v>
      </c>
      <c r="C155" s="14"/>
      <c r="D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row>
    <row r="156" spans="1:37" s="10" customFormat="1" ht="12.75" customHeight="1" x14ac:dyDescent="0.15">
      <c r="B156" s="16">
        <v>1</v>
      </c>
      <c r="F156" s="10" t="s">
        <v>576</v>
      </c>
    </row>
    <row r="157" spans="1:37" s="10" customFormat="1" ht="12.75" customHeight="1" x14ac:dyDescent="0.15">
      <c r="B157" s="16">
        <v>2</v>
      </c>
      <c r="F157" s="566" t="s">
        <v>577</v>
      </c>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row>
    <row r="158" spans="1:37" s="10" customFormat="1" ht="12.75" customHeight="1" x14ac:dyDescent="0.15">
      <c r="B158" s="16"/>
      <c r="F158" s="566"/>
      <c r="G158" s="566"/>
      <c r="H158" s="566"/>
      <c r="I158" s="566"/>
      <c r="J158" s="566"/>
      <c r="K158" s="566"/>
      <c r="L158" s="566"/>
      <c r="M158" s="566"/>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6"/>
    </row>
    <row r="159" spans="1:37" x14ac:dyDescent="0.15">
      <c r="A159" s="11" t="s">
        <v>572</v>
      </c>
    </row>
    <row r="160" spans="1:37" ht="17.25" customHeight="1" x14ac:dyDescent="0.15">
      <c r="A160" s="748" t="s">
        <v>996</v>
      </c>
      <c r="B160" s="749"/>
      <c r="C160" s="749"/>
      <c r="D160" s="749"/>
      <c r="E160" s="749"/>
      <c r="F160" s="749"/>
      <c r="G160" s="749"/>
      <c r="H160" s="749"/>
      <c r="I160" s="749"/>
      <c r="J160" s="749"/>
      <c r="K160" s="749"/>
      <c r="L160" s="749"/>
      <c r="M160" s="749"/>
      <c r="N160" s="749"/>
      <c r="O160" s="749"/>
      <c r="P160" s="749"/>
      <c r="Q160" s="749"/>
      <c r="R160" s="749"/>
      <c r="S160" s="749"/>
      <c r="T160" s="749"/>
      <c r="U160" s="749"/>
      <c r="V160" s="749"/>
      <c r="W160" s="749"/>
      <c r="X160" s="749"/>
      <c r="Y160" s="749"/>
      <c r="Z160" s="749"/>
      <c r="AA160" s="749"/>
      <c r="AB160" s="749"/>
      <c r="AC160" s="749"/>
      <c r="AD160" s="749"/>
      <c r="AE160" s="749"/>
      <c r="AF160" s="749"/>
      <c r="AG160" s="749"/>
      <c r="AH160" s="749"/>
      <c r="AI160" s="749"/>
      <c r="AJ160" s="750"/>
      <c r="AK160" s="17"/>
    </row>
    <row r="161" spans="1:36" ht="17.25" customHeight="1" x14ac:dyDescent="0.15">
      <c r="A161" s="23"/>
      <c r="AD161" s="600" t="str">
        <f>$AD$3</f>
        <v>　  　年  　　月　　  日</v>
      </c>
      <c r="AE161" s="600"/>
      <c r="AF161" s="600"/>
      <c r="AG161" s="600"/>
      <c r="AH161" s="600"/>
      <c r="AI161" s="600"/>
      <c r="AJ161" s="601"/>
    </row>
    <row r="162" spans="1:36" ht="12.75" customHeight="1" x14ac:dyDescent="0.15">
      <c r="A162" s="23"/>
      <c r="AJ162" s="19"/>
    </row>
    <row r="163" spans="1:36" ht="15.75" customHeight="1" x14ac:dyDescent="0.15">
      <c r="A163" s="23"/>
      <c r="V163" s="67" t="s">
        <v>650</v>
      </c>
      <c r="W163" s="429" t="str">
        <f>IF('入力シート（確認申請書）'!$K$76="","",'入力シート（確認申請書）'!$K$76)</f>
        <v/>
      </c>
      <c r="X163" s="429"/>
      <c r="Y163" s="429"/>
      <c r="Z163" s="429"/>
      <c r="AA163" s="429"/>
      <c r="AB163" s="429"/>
      <c r="AC163" s="65"/>
      <c r="AD163" s="65"/>
      <c r="AE163" s="65"/>
      <c r="AF163" s="65"/>
      <c r="AG163" s="65"/>
      <c r="AH163" s="65"/>
      <c r="AI163" s="65"/>
      <c r="AJ163" s="66"/>
    </row>
    <row r="164" spans="1:36" ht="2.25" customHeight="1" x14ac:dyDescent="0.15">
      <c r="A164" s="23"/>
      <c r="B164" s="97"/>
      <c r="AJ164" s="19"/>
    </row>
    <row r="165" spans="1:36" ht="11.25" customHeight="1" x14ac:dyDescent="0.15">
      <c r="A165" s="23"/>
      <c r="S165" s="11" t="s">
        <v>189</v>
      </c>
      <c r="V165" s="167" t="s">
        <v>348</v>
      </c>
      <c r="W165" s="565" t="str">
        <f>IF('入力シート（確認申請書）'!$K$78="","",'入力シート（確認申請書）'!$K$78)</f>
        <v/>
      </c>
      <c r="X165" s="565"/>
      <c r="Y165" s="565"/>
      <c r="Z165" s="565"/>
      <c r="AA165" s="565"/>
      <c r="AB165" s="565"/>
      <c r="AC165" s="565"/>
      <c r="AD165" s="565"/>
      <c r="AE165" s="565"/>
      <c r="AF165" s="565"/>
      <c r="AG165" s="565"/>
      <c r="AH165" s="565"/>
      <c r="AI165" s="565"/>
      <c r="AJ165" s="172"/>
    </row>
    <row r="166" spans="1:36" ht="2.25" customHeight="1" x14ac:dyDescent="0.15">
      <c r="A166" s="23"/>
      <c r="B166" s="97"/>
      <c r="V166" s="167"/>
      <c r="AB166" s="62"/>
      <c r="AC166" s="62"/>
      <c r="AD166" s="62"/>
      <c r="AE166" s="62"/>
      <c r="AF166" s="62"/>
      <c r="AG166" s="62"/>
      <c r="AH166" s="62"/>
      <c r="AI166" s="62"/>
      <c r="AJ166" s="95"/>
    </row>
    <row r="167" spans="1:36" ht="15.75" customHeight="1" x14ac:dyDescent="0.15">
      <c r="A167" s="23"/>
      <c r="V167" s="167" t="s">
        <v>347</v>
      </c>
      <c r="W167" s="565" t="str">
        <f>IF('入力シート（確認申請書）'!$O$24="","",'入力シート（確認申請書）'!$O$24)</f>
        <v/>
      </c>
      <c r="X167" s="565"/>
      <c r="Y167" s="565"/>
      <c r="Z167" s="565"/>
      <c r="AA167" s="565"/>
      <c r="AB167" s="565"/>
      <c r="AC167" s="565"/>
      <c r="AD167" s="565"/>
      <c r="AE167" s="565"/>
      <c r="AF167" s="565"/>
      <c r="AG167" s="565"/>
      <c r="AH167" s="565"/>
      <c r="AI167" s="565"/>
      <c r="AJ167" s="19"/>
    </row>
    <row r="168" spans="1:36" ht="13.5" customHeight="1" x14ac:dyDescent="0.15">
      <c r="A168" s="23"/>
      <c r="W168" s="565" t="str">
        <f>IF('入力シート（確認申請書）'!$O$26="","",'入力シート（確認申請書）'!$O$26)</f>
        <v/>
      </c>
      <c r="X168" s="565"/>
      <c r="Y168" s="565"/>
      <c r="Z168" s="565"/>
      <c r="AA168" s="565"/>
      <c r="AB168" s="565"/>
      <c r="AC168" s="565"/>
      <c r="AD168" s="565"/>
      <c r="AE168" s="565"/>
      <c r="AF168" s="565"/>
      <c r="AG168" s="565"/>
      <c r="AH168" s="565"/>
      <c r="AI168" s="565"/>
      <c r="AJ168" s="19"/>
    </row>
    <row r="169" spans="1:36" ht="13.5" customHeight="1" x14ac:dyDescent="0.15">
      <c r="A169" s="23"/>
      <c r="W169" s="565" t="str">
        <f>IF('入力シート（確認申請書）'!$O$28="","",'入力シート（確認申請書）'!$O$28)</f>
        <v/>
      </c>
      <c r="X169" s="565"/>
      <c r="Y169" s="565"/>
      <c r="Z169" s="565"/>
      <c r="AA169" s="565"/>
      <c r="AB169" s="565"/>
      <c r="AC169" s="565"/>
      <c r="AD169" s="565"/>
      <c r="AE169" s="565"/>
      <c r="AF169" s="565"/>
      <c r="AG169" s="565"/>
      <c r="AH169" s="565"/>
      <c r="AI169" s="565"/>
      <c r="AJ169" s="19"/>
    </row>
    <row r="170" spans="1:36" ht="13.5" customHeight="1" x14ac:dyDescent="0.15">
      <c r="A170" s="23"/>
      <c r="W170" s="565" t="str">
        <f>IF('入力シート（確認申請書）'!$O$30="","",'入力シート（確認申請書）'!$O$30)</f>
        <v/>
      </c>
      <c r="X170" s="565"/>
      <c r="Y170" s="565"/>
      <c r="Z170" s="565"/>
      <c r="AA170" s="565"/>
      <c r="AB170" s="565"/>
      <c r="AC170" s="565"/>
      <c r="AD170" s="565"/>
      <c r="AE170" s="565"/>
      <c r="AF170" s="565"/>
      <c r="AG170" s="565"/>
      <c r="AH170" s="565"/>
      <c r="AI170" s="565"/>
      <c r="AJ170" s="19"/>
    </row>
    <row r="171" spans="1:36" ht="13.5" customHeight="1" x14ac:dyDescent="0.15">
      <c r="A171" s="23"/>
      <c r="W171" s="565" t="str">
        <f>IF('入力シート（確認申請書）'!$O$32="","",'入力シート（確認申請書）'!$O$32)</f>
        <v/>
      </c>
      <c r="X171" s="565"/>
      <c r="Y171" s="565"/>
      <c r="Z171" s="565"/>
      <c r="AA171" s="565"/>
      <c r="AB171" s="565"/>
      <c r="AC171" s="565"/>
      <c r="AD171" s="565"/>
      <c r="AE171" s="565"/>
      <c r="AF171" s="565"/>
      <c r="AG171" s="565"/>
      <c r="AH171" s="565"/>
      <c r="AJ171" s="19"/>
    </row>
    <row r="172" spans="1:36" ht="2.25" customHeight="1" x14ac:dyDescent="0.15">
      <c r="A172" s="23"/>
      <c r="B172" s="97"/>
      <c r="V172" s="67"/>
      <c r="AB172" s="62"/>
      <c r="AC172" s="62"/>
      <c r="AD172" s="62"/>
      <c r="AE172" s="62"/>
      <c r="AF172" s="62"/>
      <c r="AG172" s="62"/>
      <c r="AH172" s="62"/>
      <c r="AI172" s="62"/>
      <c r="AJ172" s="95"/>
    </row>
    <row r="173" spans="1:36" ht="12.75" customHeight="1" x14ac:dyDescent="0.15">
      <c r="A173" s="23"/>
      <c r="E173" s="13"/>
      <c r="F173" s="13"/>
      <c r="G173" s="13"/>
      <c r="H173" s="13"/>
      <c r="I173" s="13"/>
      <c r="K173" s="13"/>
      <c r="O173" s="13"/>
      <c r="P173" s="13"/>
      <c r="V173" s="67" t="s">
        <v>340</v>
      </c>
      <c r="W173" s="553" t="str">
        <f>IF('入力シート（確認申請書）'!$K$80="","",'入力シート（確認申請書）'!$K$80)</f>
        <v/>
      </c>
      <c r="X173" s="553"/>
      <c r="Y173" s="553"/>
      <c r="Z173" s="553"/>
      <c r="AA173" s="553"/>
      <c r="AB173" s="553"/>
      <c r="AC173" s="553"/>
      <c r="AD173" s="553"/>
      <c r="AE173" s="553"/>
      <c r="AF173" s="553"/>
      <c r="AG173" s="553"/>
      <c r="AH173" s="553"/>
      <c r="AI173" s="553"/>
      <c r="AJ173" s="554"/>
    </row>
    <row r="174" spans="1:36" ht="2.25" customHeight="1" x14ac:dyDescent="0.15">
      <c r="A174" s="23"/>
      <c r="B174" s="97"/>
      <c r="AJ174" s="19"/>
    </row>
    <row r="175" spans="1:36" ht="2.25" customHeight="1" x14ac:dyDescent="0.15">
      <c r="A175" s="23"/>
      <c r="B175" s="97"/>
      <c r="AJ175" s="19"/>
    </row>
    <row r="176" spans="1:36" ht="12.75" customHeight="1" x14ac:dyDescent="0.15">
      <c r="A176" s="23"/>
      <c r="B176" s="62" t="s">
        <v>573</v>
      </c>
      <c r="E176" s="13"/>
      <c r="F176" s="13"/>
      <c r="G176" s="13"/>
      <c r="H176" s="13"/>
      <c r="I176" s="13"/>
      <c r="K176" s="13"/>
      <c r="O176" s="13"/>
      <c r="P176" s="13"/>
      <c r="AJ176" s="19"/>
    </row>
    <row r="177" spans="1:37" ht="2.25" customHeight="1" x14ac:dyDescent="0.15">
      <c r="A177" s="23"/>
      <c r="B177" s="97"/>
      <c r="AJ177" s="19"/>
    </row>
    <row r="178" spans="1:37" ht="12.75" customHeight="1" x14ac:dyDescent="0.15">
      <c r="A178" s="607" t="s">
        <v>351</v>
      </c>
      <c r="B178" s="552"/>
      <c r="C178" s="552"/>
      <c r="D178" s="552"/>
      <c r="E178" s="552"/>
      <c r="F178" s="552"/>
      <c r="G178" s="552"/>
      <c r="H178" s="552"/>
      <c r="I178" s="552"/>
      <c r="J178" s="552"/>
      <c r="K178" s="552"/>
      <c r="L178" s="552"/>
      <c r="M178" s="552"/>
      <c r="N178" s="552"/>
      <c r="O178" s="552"/>
      <c r="P178" s="552"/>
      <c r="Q178" s="552"/>
      <c r="R178" s="552"/>
      <c r="S178" s="552"/>
      <c r="T178" s="552"/>
      <c r="U178" s="552"/>
      <c r="V178" s="552"/>
      <c r="W178" s="552"/>
      <c r="X178" s="552"/>
      <c r="Y178" s="552"/>
      <c r="Z178" s="552"/>
      <c r="AA178" s="552"/>
      <c r="AB178" s="552"/>
      <c r="AC178" s="552"/>
      <c r="AD178" s="552"/>
      <c r="AE178" s="552"/>
      <c r="AF178" s="552"/>
      <c r="AG178" s="552"/>
      <c r="AH178" s="552"/>
      <c r="AI178" s="552"/>
      <c r="AJ178" s="585"/>
      <c r="AK178" s="17"/>
    </row>
    <row r="179" spans="1:37" ht="2.25" customHeight="1" x14ac:dyDescent="0.15">
      <c r="A179" s="23"/>
      <c r="B179" s="96"/>
      <c r="AJ179" s="19"/>
    </row>
    <row r="180" spans="1:37" ht="18.75" customHeight="1" x14ac:dyDescent="0.15">
      <c r="A180" s="28"/>
      <c r="B180" s="594">
        <v>1</v>
      </c>
      <c r="C180" s="29"/>
      <c r="D180" s="29"/>
      <c r="E180" s="741" t="s">
        <v>485</v>
      </c>
      <c r="F180" s="741"/>
      <c r="G180" s="741"/>
      <c r="H180" s="741"/>
      <c r="I180" s="741"/>
      <c r="J180" s="741"/>
      <c r="K180" s="742"/>
      <c r="L180" s="29"/>
      <c r="M180" s="29"/>
      <c r="N180" s="743" t="str">
        <f>$N$22</f>
        <v/>
      </c>
      <c r="O180" s="743"/>
      <c r="P180" s="743"/>
      <c r="Q180" s="743"/>
      <c r="R180" s="743"/>
      <c r="S180" s="743"/>
      <c r="T180" s="743"/>
      <c r="U180" s="743"/>
      <c r="V180" s="743"/>
      <c r="W180" s="743"/>
      <c r="X180" s="743"/>
      <c r="Y180" s="743"/>
      <c r="Z180" s="743"/>
      <c r="AA180" s="743"/>
      <c r="AB180" s="743"/>
      <c r="AC180" s="744" t="str">
        <f>IF(中間検査!$K$385="","",中間検査!$K$385)</f>
        <v>　     年　     月　     日</v>
      </c>
      <c r="AD180" s="744"/>
      <c r="AE180" s="744"/>
      <c r="AF180" s="744"/>
      <c r="AG180" s="744"/>
      <c r="AH180" s="744"/>
      <c r="AI180" s="744"/>
      <c r="AJ180" s="745"/>
      <c r="AK180" s="14"/>
    </row>
    <row r="181" spans="1:37" ht="2.25" customHeight="1" x14ac:dyDescent="0.15">
      <c r="A181" s="24"/>
      <c r="B181" s="552"/>
      <c r="C181" s="14"/>
      <c r="D181" s="14"/>
      <c r="E181" s="555"/>
      <c r="F181" s="555"/>
      <c r="G181" s="555"/>
      <c r="H181" s="555"/>
      <c r="I181" s="555"/>
      <c r="J181" s="555"/>
      <c r="K181" s="556"/>
      <c r="L181" s="14"/>
      <c r="M181" s="14"/>
      <c r="N181" s="565"/>
      <c r="O181" s="565"/>
      <c r="P181" s="565"/>
      <c r="Q181" s="565"/>
      <c r="R181" s="565"/>
      <c r="S181" s="565"/>
      <c r="T181" s="565"/>
      <c r="U181" s="565"/>
      <c r="V181" s="565"/>
      <c r="W181" s="565"/>
      <c r="X181" s="565"/>
      <c r="Y181" s="565"/>
      <c r="Z181" s="565"/>
      <c r="AA181" s="565"/>
      <c r="AB181" s="565"/>
      <c r="AC181" s="600"/>
      <c r="AD181" s="600"/>
      <c r="AE181" s="600"/>
      <c r="AF181" s="600"/>
      <c r="AG181" s="600"/>
      <c r="AH181" s="600"/>
      <c r="AI181" s="600"/>
      <c r="AJ181" s="601"/>
      <c r="AK181" s="14"/>
    </row>
    <row r="182" spans="1:37" ht="18.75" customHeight="1" x14ac:dyDescent="0.15">
      <c r="A182" s="26"/>
      <c r="B182" s="567"/>
      <c r="C182" s="22"/>
      <c r="D182" s="22"/>
      <c r="E182" s="557"/>
      <c r="F182" s="557"/>
      <c r="G182" s="557"/>
      <c r="H182" s="557"/>
      <c r="I182" s="557"/>
      <c r="J182" s="557"/>
      <c r="K182" s="558"/>
      <c r="L182" s="22"/>
      <c r="M182" s="22"/>
      <c r="N182" s="630"/>
      <c r="O182" s="630"/>
      <c r="P182" s="630"/>
      <c r="Q182" s="630"/>
      <c r="R182" s="630"/>
      <c r="S182" s="630"/>
      <c r="T182" s="630"/>
      <c r="U182" s="630"/>
      <c r="V182" s="630"/>
      <c r="W182" s="630"/>
      <c r="X182" s="630"/>
      <c r="Y182" s="630"/>
      <c r="Z182" s="630"/>
      <c r="AA182" s="630"/>
      <c r="AB182" s="630"/>
      <c r="AC182" s="570"/>
      <c r="AD182" s="570"/>
      <c r="AE182" s="570"/>
      <c r="AF182" s="570"/>
      <c r="AG182" s="570"/>
      <c r="AH182" s="570"/>
      <c r="AI182" s="570"/>
      <c r="AJ182" s="571"/>
      <c r="AK182" s="14"/>
    </row>
    <row r="183" spans="1:37" ht="2.25" customHeight="1" x14ac:dyDescent="0.15">
      <c r="A183" s="28"/>
      <c r="B183" s="98"/>
      <c r="C183" s="29"/>
      <c r="D183" s="29"/>
      <c r="E183" s="29"/>
      <c r="F183" s="29"/>
      <c r="G183" s="30"/>
      <c r="H183" s="30"/>
      <c r="I183" s="30"/>
      <c r="J183" s="30"/>
      <c r="K183" s="31"/>
      <c r="L183" s="29"/>
      <c r="M183" s="29"/>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c r="AK183" s="14"/>
    </row>
    <row r="184" spans="1:37" ht="12.75" customHeight="1" x14ac:dyDescent="0.15">
      <c r="A184" s="24"/>
      <c r="B184" s="603">
        <v>2</v>
      </c>
      <c r="C184" s="15"/>
      <c r="D184" s="15"/>
      <c r="E184" s="603" t="s">
        <v>497</v>
      </c>
      <c r="F184" s="603"/>
      <c r="G184" s="603"/>
      <c r="H184" s="603"/>
      <c r="I184" s="603"/>
      <c r="J184" s="603"/>
      <c r="K184" s="604"/>
      <c r="L184" s="14"/>
      <c r="M184" s="14"/>
      <c r="N184" s="565" t="str">
        <f>IF('入力シート（確認申請書）'!$G$405="","",'入力シート（確認申請書）'!$G$405)</f>
        <v/>
      </c>
      <c r="O184" s="565"/>
      <c r="P184" s="565"/>
      <c r="Q184" s="565"/>
      <c r="R184" s="565"/>
      <c r="S184" s="565"/>
      <c r="T184" s="565"/>
      <c r="U184" s="565"/>
      <c r="V184" s="565"/>
      <c r="W184" s="565"/>
      <c r="X184" s="565"/>
      <c r="Y184" s="565"/>
      <c r="Z184" s="565"/>
      <c r="AA184" s="565"/>
      <c r="AB184" s="565"/>
      <c r="AC184" s="565"/>
      <c r="AD184" s="565"/>
      <c r="AE184" s="565"/>
      <c r="AF184" s="565"/>
      <c r="AG184" s="565"/>
      <c r="AH184" s="565"/>
      <c r="AI184" s="565"/>
      <c r="AJ184" s="574"/>
      <c r="AK184" s="14"/>
    </row>
    <row r="185" spans="1:37" ht="2.25" customHeight="1" x14ac:dyDescent="0.15">
      <c r="A185" s="24"/>
      <c r="B185" s="603"/>
      <c r="C185" s="14"/>
      <c r="D185" s="14"/>
      <c r="E185" s="603"/>
      <c r="F185" s="603"/>
      <c r="G185" s="603"/>
      <c r="H185" s="603"/>
      <c r="I185" s="603"/>
      <c r="J185" s="603"/>
      <c r="K185" s="604"/>
      <c r="L185" s="14"/>
      <c r="M185" s="14"/>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95"/>
      <c r="AK185" s="14"/>
    </row>
    <row r="186" spans="1:37" ht="12.75" customHeight="1" x14ac:dyDescent="0.15">
      <c r="A186" s="24"/>
      <c r="B186" s="603"/>
      <c r="C186" s="15"/>
      <c r="D186" s="15"/>
      <c r="E186" s="603"/>
      <c r="F186" s="603"/>
      <c r="G186" s="603"/>
      <c r="H186" s="603"/>
      <c r="I186" s="603"/>
      <c r="J186" s="603"/>
      <c r="K186" s="604"/>
      <c r="L186" s="14"/>
      <c r="M186" s="14"/>
      <c r="N186" s="565" t="str">
        <f>IF('入力シート（確認申請書）'!$G$407="","",'入力シート（確認申請書）'!$G$407)</f>
        <v/>
      </c>
      <c r="O186" s="565"/>
      <c r="P186" s="565"/>
      <c r="Q186" s="565"/>
      <c r="R186" s="565"/>
      <c r="S186" s="565"/>
      <c r="T186" s="565"/>
      <c r="U186" s="565"/>
      <c r="V186" s="565"/>
      <c r="W186" s="565"/>
      <c r="X186" s="565"/>
      <c r="Y186" s="565"/>
      <c r="Z186" s="565"/>
      <c r="AA186" s="565"/>
      <c r="AB186" s="565"/>
      <c r="AC186" s="565"/>
      <c r="AD186" s="565"/>
      <c r="AE186" s="565"/>
      <c r="AF186" s="565"/>
      <c r="AG186" s="565"/>
      <c r="AH186" s="565"/>
      <c r="AI186" s="565"/>
      <c r="AJ186" s="574"/>
      <c r="AK186" s="14"/>
    </row>
    <row r="187" spans="1:37" ht="2.25" customHeight="1" x14ac:dyDescent="0.15">
      <c r="A187" s="24"/>
      <c r="B187" s="603"/>
      <c r="C187" s="14"/>
      <c r="D187" s="14"/>
      <c r="E187" s="603"/>
      <c r="F187" s="603"/>
      <c r="G187" s="603"/>
      <c r="H187" s="603"/>
      <c r="I187" s="603"/>
      <c r="J187" s="603"/>
      <c r="K187" s="604"/>
      <c r="L187" s="14"/>
      <c r="M187" s="14"/>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95"/>
      <c r="AK187" s="14"/>
    </row>
    <row r="188" spans="1:37" ht="12.75" customHeight="1" x14ac:dyDescent="0.15">
      <c r="A188" s="24"/>
      <c r="B188" s="603"/>
      <c r="C188" s="15"/>
      <c r="D188" s="15"/>
      <c r="E188" s="603"/>
      <c r="F188" s="603"/>
      <c r="G188" s="603"/>
      <c r="H188" s="603"/>
      <c r="I188" s="603"/>
      <c r="J188" s="603"/>
      <c r="K188" s="604"/>
      <c r="L188" s="14"/>
      <c r="M188" s="14"/>
      <c r="N188" s="565" t="str">
        <f>IF('入力シート（確認申請書）'!$G$409="","",'入力シート（確認申請書）'!$G$409)</f>
        <v/>
      </c>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74"/>
      <c r="AK188" s="14"/>
    </row>
    <row r="189" spans="1:37" ht="2.25" customHeight="1" x14ac:dyDescent="0.15">
      <c r="A189" s="24"/>
      <c r="B189" s="603"/>
      <c r="C189" s="14"/>
      <c r="D189" s="14"/>
      <c r="E189" s="603"/>
      <c r="F189" s="603"/>
      <c r="G189" s="603"/>
      <c r="H189" s="603"/>
      <c r="I189" s="603"/>
      <c r="J189" s="603"/>
      <c r="K189" s="604"/>
      <c r="L189" s="14"/>
      <c r="M189" s="14"/>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95"/>
      <c r="AK189" s="14"/>
    </row>
    <row r="190" spans="1:37" ht="12.75" customHeight="1" x14ac:dyDescent="0.15">
      <c r="A190" s="24"/>
      <c r="B190" s="603"/>
      <c r="C190" s="15"/>
      <c r="D190" s="15"/>
      <c r="E190" s="603"/>
      <c r="F190" s="603"/>
      <c r="G190" s="603"/>
      <c r="H190" s="603"/>
      <c r="I190" s="603"/>
      <c r="J190" s="603"/>
      <c r="K190" s="604"/>
      <c r="L190" s="14"/>
      <c r="M190" s="14"/>
      <c r="N190" s="565" t="str">
        <f>IF('入力シート（確認申請書）'!$G$411="","",'入力シート（確認申請書）'!$G$411)</f>
        <v/>
      </c>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74"/>
      <c r="AK190" s="14"/>
    </row>
    <row r="191" spans="1:37" ht="2.25" customHeight="1" x14ac:dyDescent="0.15">
      <c r="A191" s="33"/>
      <c r="B191" s="93"/>
      <c r="C191" s="30"/>
      <c r="D191" s="30"/>
      <c r="E191" s="30"/>
      <c r="F191" s="30"/>
      <c r="G191" s="30"/>
      <c r="H191" s="30"/>
      <c r="I191" s="30"/>
      <c r="J191" s="30"/>
      <c r="K191" s="31"/>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row>
    <row r="192" spans="1:37" ht="21.75" customHeight="1" x14ac:dyDescent="0.15">
      <c r="A192" s="21"/>
      <c r="B192" s="90">
        <v>3</v>
      </c>
      <c r="C192" s="27"/>
      <c r="D192" s="27"/>
      <c r="E192" s="567" t="s">
        <v>501</v>
      </c>
      <c r="F192" s="567"/>
      <c r="G192" s="567"/>
      <c r="H192" s="567"/>
      <c r="I192" s="567"/>
      <c r="J192" s="567"/>
      <c r="K192" s="598"/>
      <c r="L192" s="27"/>
      <c r="M192" s="27"/>
      <c r="N192" s="596" t="str">
        <f>IF(浄化槽調書!$N$65="","",浄化槽調書!$N$65)</f>
        <v/>
      </c>
      <c r="O192" s="596"/>
      <c r="P192" s="596"/>
      <c r="Q192" s="596"/>
      <c r="R192" s="596"/>
      <c r="S192" s="596"/>
      <c r="T192" s="596"/>
      <c r="U192" s="596"/>
      <c r="V192" s="596"/>
      <c r="W192" s="596"/>
      <c r="X192" s="596"/>
      <c r="Y192" s="596"/>
      <c r="Z192" s="596"/>
      <c r="AA192" s="596"/>
      <c r="AB192" s="596"/>
      <c r="AC192" s="596"/>
      <c r="AD192" s="596"/>
      <c r="AE192" s="596"/>
      <c r="AF192" s="596"/>
      <c r="AG192" s="596"/>
      <c r="AH192" s="596"/>
      <c r="AI192" s="596"/>
      <c r="AJ192" s="602"/>
    </row>
    <row r="193" spans="1:37" ht="2.25" customHeight="1" x14ac:dyDescent="0.15">
      <c r="A193" s="33"/>
      <c r="B193" s="93"/>
      <c r="C193" s="30"/>
      <c r="D193" s="30"/>
      <c r="E193" s="30"/>
      <c r="F193" s="30"/>
      <c r="G193" s="30"/>
      <c r="H193" s="30"/>
      <c r="I193" s="30"/>
      <c r="J193" s="30"/>
      <c r="K193" s="31"/>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row>
    <row r="194" spans="1:37" ht="18.75" customHeight="1" x14ac:dyDescent="0.15">
      <c r="A194" s="23"/>
      <c r="B194" s="552">
        <v>4</v>
      </c>
      <c r="E194" s="552" t="s">
        <v>502</v>
      </c>
      <c r="F194" s="552"/>
      <c r="G194" s="552"/>
      <c r="H194" s="552"/>
      <c r="I194" s="552"/>
      <c r="J194" s="552"/>
      <c r="K194" s="585"/>
      <c r="N194" s="11" t="str">
        <f>浄化槽調書!$N$67</f>
        <v>□</v>
      </c>
      <c r="O194" s="11" t="s">
        <v>520</v>
      </c>
      <c r="AJ194" s="19"/>
    </row>
    <row r="195" spans="1:37" ht="2.25" customHeight="1" x14ac:dyDescent="0.15">
      <c r="A195" s="23"/>
      <c r="B195" s="552"/>
      <c r="E195" s="552"/>
      <c r="F195" s="552"/>
      <c r="G195" s="552"/>
      <c r="H195" s="552"/>
      <c r="I195" s="552"/>
      <c r="J195" s="552"/>
      <c r="K195" s="585"/>
      <c r="AJ195" s="19"/>
    </row>
    <row r="196" spans="1:37" ht="18.75" customHeight="1" x14ac:dyDescent="0.15">
      <c r="A196" s="23"/>
      <c r="B196" s="552"/>
      <c r="E196" s="552"/>
      <c r="F196" s="552"/>
      <c r="G196" s="552"/>
      <c r="H196" s="552"/>
      <c r="I196" s="552"/>
      <c r="J196" s="552"/>
      <c r="K196" s="585"/>
      <c r="N196" s="11" t="str">
        <f>浄化槽調書!$N$69</f>
        <v>□</v>
      </c>
      <c r="O196" s="11" t="s">
        <v>1372</v>
      </c>
      <c r="AJ196" s="19"/>
    </row>
    <row r="197" spans="1:37" ht="2.25" customHeight="1" x14ac:dyDescent="0.15">
      <c r="A197" s="23"/>
      <c r="B197" s="552"/>
      <c r="E197" s="552"/>
      <c r="F197" s="552"/>
      <c r="G197" s="552"/>
      <c r="H197" s="552"/>
      <c r="I197" s="552"/>
      <c r="J197" s="552"/>
      <c r="K197" s="585"/>
      <c r="AJ197" s="19"/>
    </row>
    <row r="198" spans="1:37" ht="18.75" customHeight="1" x14ac:dyDescent="0.15">
      <c r="A198" s="21"/>
      <c r="B198" s="567"/>
      <c r="C198" s="27"/>
      <c r="D198" s="27"/>
      <c r="E198" s="567"/>
      <c r="F198" s="567"/>
      <c r="G198" s="567"/>
      <c r="H198" s="567"/>
      <c r="I198" s="567"/>
      <c r="J198" s="567"/>
      <c r="K198" s="598"/>
      <c r="L198" s="27"/>
      <c r="M198" s="27"/>
      <c r="N198" s="27"/>
      <c r="O198" s="27" t="s">
        <v>521</v>
      </c>
      <c r="P198" s="27"/>
      <c r="Q198" s="27"/>
      <c r="R198" s="596" t="str">
        <f>IF(浄化槽調書!$R$71="","",浄化槽調書!$R$71)</f>
        <v/>
      </c>
      <c r="S198" s="596"/>
      <c r="T198" s="596"/>
      <c r="U198" s="596"/>
      <c r="V198" s="596"/>
      <c r="W198" s="596"/>
      <c r="X198" s="596"/>
      <c r="Y198" s="596"/>
      <c r="Z198" s="27" t="s">
        <v>527</v>
      </c>
      <c r="AA198" s="27"/>
      <c r="AB198" s="746" t="str">
        <f>IF(浄化槽調書!$AB$71="","",浄化槽調書!$AB$71)</f>
        <v>　     年   　月   　日</v>
      </c>
      <c r="AC198" s="746"/>
      <c r="AD198" s="746"/>
      <c r="AE198" s="746"/>
      <c r="AF198" s="746"/>
      <c r="AG198" s="746"/>
      <c r="AH198" s="746"/>
      <c r="AI198" s="746"/>
      <c r="AJ198" s="747"/>
    </row>
    <row r="199" spans="1:37" ht="2.25" customHeight="1" x14ac:dyDescent="0.15">
      <c r="A199" s="33"/>
      <c r="B199" s="93"/>
      <c r="C199" s="30"/>
      <c r="D199" s="30"/>
      <c r="E199" s="30"/>
      <c r="F199" s="30"/>
      <c r="G199" s="30"/>
      <c r="H199" s="30"/>
      <c r="I199" s="30"/>
      <c r="J199" s="30"/>
      <c r="K199" s="31"/>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row>
    <row r="200" spans="1:37" ht="21.75" customHeight="1" x14ac:dyDescent="0.15">
      <c r="A200" s="36"/>
      <c r="B200" s="96">
        <v>5</v>
      </c>
      <c r="C200" s="32"/>
      <c r="D200" s="32"/>
      <c r="E200" s="572" t="s">
        <v>503</v>
      </c>
      <c r="F200" s="572"/>
      <c r="G200" s="572"/>
      <c r="H200" s="572"/>
      <c r="I200" s="572"/>
      <c r="J200" s="572"/>
      <c r="K200" s="605"/>
      <c r="L200" s="32"/>
      <c r="M200" s="32"/>
      <c r="N200" s="573" t="str">
        <f>IF(浄化槽調書!$N$73="","",浄化槽調書!$N$73)</f>
        <v/>
      </c>
      <c r="O200" s="573"/>
      <c r="P200" s="573"/>
      <c r="Q200" s="573"/>
      <c r="R200" s="573"/>
      <c r="S200" s="573"/>
      <c r="T200" s="573"/>
      <c r="U200" s="573"/>
      <c r="V200" s="573"/>
      <c r="W200" s="573"/>
      <c r="X200" s="573"/>
      <c r="Y200" s="573"/>
      <c r="Z200" s="573"/>
      <c r="AA200" s="573"/>
      <c r="AB200" s="573"/>
      <c r="AC200" s="573"/>
      <c r="AD200" s="573"/>
      <c r="AE200" s="573"/>
      <c r="AF200" s="573"/>
      <c r="AG200" s="573"/>
      <c r="AH200" s="573"/>
      <c r="AI200" s="32"/>
      <c r="AJ200" s="37" t="s">
        <v>510</v>
      </c>
      <c r="AK200" s="15"/>
    </row>
    <row r="201" spans="1:37" ht="2.25" customHeight="1" x14ac:dyDescent="0.15">
      <c r="A201" s="33"/>
      <c r="B201" s="93"/>
      <c r="C201" s="30"/>
      <c r="D201" s="30"/>
      <c r="E201" s="30"/>
      <c r="F201" s="30"/>
      <c r="G201" s="30"/>
      <c r="H201" s="30"/>
      <c r="I201" s="30"/>
      <c r="J201" s="30"/>
      <c r="K201" s="31"/>
      <c r="L201" s="30"/>
      <c r="M201" s="30"/>
      <c r="N201" s="30"/>
      <c r="O201" s="30"/>
      <c r="P201" s="30"/>
      <c r="Q201" s="30"/>
      <c r="R201" s="30"/>
      <c r="S201" s="30"/>
      <c r="T201" s="30"/>
      <c r="U201" s="30"/>
      <c r="V201" s="30"/>
      <c r="W201" s="30"/>
      <c r="X201" s="30"/>
      <c r="Y201" s="33"/>
      <c r="Z201" s="30"/>
      <c r="AA201" s="30"/>
      <c r="AB201" s="30"/>
      <c r="AC201" s="31"/>
      <c r="AD201" s="30"/>
      <c r="AE201" s="30"/>
      <c r="AF201" s="30"/>
      <c r="AG201" s="30"/>
      <c r="AH201" s="30"/>
      <c r="AI201" s="30"/>
      <c r="AJ201" s="31"/>
    </row>
    <row r="202" spans="1:37" ht="18.75" customHeight="1" x14ac:dyDescent="0.15">
      <c r="A202" s="24"/>
      <c r="B202" s="555">
        <v>6</v>
      </c>
      <c r="C202" s="14"/>
      <c r="D202" s="14"/>
      <c r="E202" s="555" t="s">
        <v>504</v>
      </c>
      <c r="F202" s="555"/>
      <c r="G202" s="555"/>
      <c r="H202" s="555"/>
      <c r="I202" s="555"/>
      <c r="J202" s="555"/>
      <c r="K202" s="556"/>
      <c r="L202" s="14"/>
      <c r="M202" s="14"/>
      <c r="N202" s="552" t="str">
        <f>IF(浄化槽調書!$N$75="","",浄化槽調書!$N$75)</f>
        <v/>
      </c>
      <c r="O202" s="552"/>
      <c r="P202" s="552"/>
      <c r="Q202" s="552"/>
      <c r="R202" s="552"/>
      <c r="S202" s="552"/>
      <c r="T202" s="552"/>
      <c r="U202" s="552"/>
      <c r="V202" s="552"/>
      <c r="X202" s="67" t="s">
        <v>517</v>
      </c>
      <c r="Y202" s="562" t="s">
        <v>697</v>
      </c>
      <c r="Z202" s="555"/>
      <c r="AA202" s="555"/>
      <c r="AB202" s="555"/>
      <c r="AC202" s="556"/>
      <c r="AD202" s="11" t="s">
        <v>522</v>
      </c>
      <c r="AG202" s="552"/>
      <c r="AH202" s="552"/>
      <c r="AI202" s="552"/>
      <c r="AJ202" s="585"/>
      <c r="AK202" s="14"/>
    </row>
    <row r="203" spans="1:37" ht="2.25" customHeight="1" x14ac:dyDescent="0.15">
      <c r="A203" s="24"/>
      <c r="B203" s="555"/>
      <c r="C203" s="14"/>
      <c r="D203" s="14"/>
      <c r="E203" s="555"/>
      <c r="F203" s="555"/>
      <c r="G203" s="555"/>
      <c r="H203" s="555"/>
      <c r="I203" s="555"/>
      <c r="J203" s="555"/>
      <c r="K203" s="556"/>
      <c r="L203" s="14"/>
      <c r="M203" s="14"/>
      <c r="W203" s="14"/>
      <c r="X203" s="14"/>
      <c r="Y203" s="562"/>
      <c r="Z203" s="555"/>
      <c r="AA203" s="555"/>
      <c r="AB203" s="555"/>
      <c r="AC203" s="556"/>
      <c r="AJ203" s="19"/>
      <c r="AK203" s="14"/>
    </row>
    <row r="204" spans="1:37" ht="18.75" customHeight="1" x14ac:dyDescent="0.15">
      <c r="A204" s="26"/>
      <c r="B204" s="557"/>
      <c r="C204" s="22"/>
      <c r="D204" s="22"/>
      <c r="E204" s="557"/>
      <c r="F204" s="557"/>
      <c r="G204" s="557"/>
      <c r="H204" s="557"/>
      <c r="I204" s="557"/>
      <c r="J204" s="557"/>
      <c r="K204" s="558"/>
      <c r="L204" s="22"/>
      <c r="M204" s="22"/>
      <c r="N204" s="27" t="s">
        <v>518</v>
      </c>
      <c r="O204" s="27"/>
      <c r="P204" s="27"/>
      <c r="Q204" s="27"/>
      <c r="R204" s="567" t="str">
        <f>IF(浄化槽調書!$R$77="","",浄化槽調書!$R$77)</f>
        <v/>
      </c>
      <c r="S204" s="567"/>
      <c r="T204" s="567"/>
      <c r="U204" s="27"/>
      <c r="V204" s="27"/>
      <c r="W204" s="22"/>
      <c r="X204" s="49" t="s">
        <v>519</v>
      </c>
      <c r="Y204" s="563"/>
      <c r="Z204" s="557"/>
      <c r="AA204" s="557"/>
      <c r="AB204" s="557"/>
      <c r="AC204" s="558"/>
      <c r="AD204" s="567" t="str">
        <f>IF(浄化槽調書!$AD$77="","",浄化槽調書!$AD$77)</f>
        <v/>
      </c>
      <c r="AE204" s="567"/>
      <c r="AF204" s="567"/>
      <c r="AG204" s="27"/>
      <c r="AH204" s="27"/>
      <c r="AI204" s="27"/>
      <c r="AJ204" s="38" t="s">
        <v>523</v>
      </c>
      <c r="AK204" s="14"/>
    </row>
    <row r="205" spans="1:37" ht="2.25" customHeight="1" x14ac:dyDescent="0.15">
      <c r="A205" s="33"/>
      <c r="B205" s="93"/>
      <c r="C205" s="30"/>
      <c r="D205" s="30"/>
      <c r="E205" s="30"/>
      <c r="F205" s="30"/>
      <c r="G205" s="30"/>
      <c r="H205" s="30"/>
      <c r="I205" s="30"/>
      <c r="J205" s="30"/>
      <c r="K205" s="31"/>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row>
    <row r="206" spans="1:37" ht="18.75" customHeight="1" x14ac:dyDescent="0.15">
      <c r="A206" s="23"/>
      <c r="B206" s="552">
        <v>8</v>
      </c>
      <c r="E206" s="555" t="s">
        <v>507</v>
      </c>
      <c r="F206" s="552"/>
      <c r="G206" s="552"/>
      <c r="H206" s="552"/>
      <c r="I206" s="552"/>
      <c r="J206" s="552"/>
      <c r="K206" s="585"/>
      <c r="N206" s="11" t="str">
        <f>浄化槽調書!$N$89</f>
        <v>□</v>
      </c>
      <c r="O206" s="11" t="s">
        <v>511</v>
      </c>
      <c r="AJ206" s="19"/>
    </row>
    <row r="207" spans="1:37" ht="2.25" customHeight="1" x14ac:dyDescent="0.15">
      <c r="A207" s="23"/>
      <c r="B207" s="552"/>
      <c r="E207" s="552"/>
      <c r="F207" s="552"/>
      <c r="G207" s="552"/>
      <c r="H207" s="552"/>
      <c r="I207" s="552"/>
      <c r="J207" s="552"/>
      <c r="K207" s="585"/>
      <c r="AJ207" s="19"/>
    </row>
    <row r="208" spans="1:37" ht="18.75" customHeight="1" x14ac:dyDescent="0.15">
      <c r="A208" s="24"/>
      <c r="B208" s="552"/>
      <c r="C208" s="14"/>
      <c r="D208" s="14"/>
      <c r="E208" s="552"/>
      <c r="F208" s="552"/>
      <c r="G208" s="552"/>
      <c r="H208" s="552"/>
      <c r="I208" s="552"/>
      <c r="J208" s="552"/>
      <c r="K208" s="585"/>
      <c r="L208" s="14"/>
      <c r="M208" s="14"/>
      <c r="N208" s="11" t="str">
        <f>浄化槽調書!$N$91</f>
        <v>□</v>
      </c>
      <c r="O208" s="11" t="s">
        <v>512</v>
      </c>
      <c r="P208" s="14"/>
      <c r="Q208" s="14"/>
      <c r="R208" s="14"/>
      <c r="S208" s="14"/>
      <c r="T208" s="14"/>
      <c r="U208" s="14"/>
      <c r="V208" s="14"/>
      <c r="W208" s="14"/>
      <c r="X208" s="14"/>
      <c r="Y208" s="14"/>
      <c r="Z208" s="14"/>
      <c r="AA208" s="14"/>
      <c r="AG208" s="14"/>
      <c r="AH208" s="14"/>
      <c r="AI208" s="14"/>
      <c r="AJ208" s="20"/>
      <c r="AK208" s="14"/>
    </row>
    <row r="209" spans="1:37" ht="2.25" customHeight="1" x14ac:dyDescent="0.15">
      <c r="A209" s="24"/>
      <c r="B209" s="552"/>
      <c r="C209" s="14"/>
      <c r="D209" s="14"/>
      <c r="E209" s="552"/>
      <c r="F209" s="552"/>
      <c r="G209" s="552"/>
      <c r="H209" s="552"/>
      <c r="I209" s="552"/>
      <c r="J209" s="552"/>
      <c r="K209" s="585"/>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20"/>
      <c r="AK209" s="14"/>
    </row>
    <row r="210" spans="1:37" ht="18.75" customHeight="1" x14ac:dyDescent="0.15">
      <c r="A210" s="26"/>
      <c r="B210" s="567"/>
      <c r="C210" s="22"/>
      <c r="D210" s="22"/>
      <c r="E210" s="567"/>
      <c r="F210" s="567"/>
      <c r="G210" s="567"/>
      <c r="H210" s="567"/>
      <c r="I210" s="567"/>
      <c r="J210" s="567"/>
      <c r="K210" s="598"/>
      <c r="L210" s="22"/>
      <c r="M210" s="22"/>
      <c r="N210" s="27"/>
      <c r="O210" s="27" t="s">
        <v>513</v>
      </c>
      <c r="P210" s="22"/>
      <c r="Q210" s="22"/>
      <c r="R210" s="22"/>
      <c r="S210" s="22"/>
      <c r="T210" s="592" t="str">
        <f>IF(浄化槽調書!$T$93="","",浄化槽調書!$T$93)</f>
        <v/>
      </c>
      <c r="U210" s="592"/>
      <c r="V210" s="592"/>
      <c r="W210" s="592"/>
      <c r="X210" s="592"/>
      <c r="Y210" s="592"/>
      <c r="Z210" s="592"/>
      <c r="AA210" s="22"/>
      <c r="AB210" s="22"/>
      <c r="AC210" s="22"/>
      <c r="AD210" s="49" t="s">
        <v>531</v>
      </c>
      <c r="AE210" s="739" t="str">
        <f>IF(浄化槽調書!$AE$93="","",浄化槽調書!$AE$93)</f>
        <v>　   年　   月　   日</v>
      </c>
      <c r="AF210" s="739"/>
      <c r="AG210" s="739"/>
      <c r="AH210" s="739"/>
      <c r="AI210" s="739"/>
      <c r="AJ210" s="740"/>
      <c r="AK210" s="14"/>
    </row>
    <row r="211" spans="1:37" ht="2.25" customHeight="1" x14ac:dyDescent="0.15">
      <c r="A211" s="23"/>
      <c r="B211" s="11"/>
      <c r="E211" s="17"/>
      <c r="F211" s="17"/>
      <c r="G211" s="17"/>
      <c r="H211" s="17"/>
      <c r="I211" s="17"/>
      <c r="J211" s="17"/>
      <c r="K211" s="94"/>
      <c r="AJ211" s="19"/>
    </row>
    <row r="212" spans="1:37" ht="30" customHeight="1" x14ac:dyDescent="0.15">
      <c r="A212" s="26"/>
      <c r="B212" s="90">
        <v>9</v>
      </c>
      <c r="C212" s="22"/>
      <c r="D212" s="22"/>
      <c r="E212" s="557" t="s">
        <v>508</v>
      </c>
      <c r="F212" s="557"/>
      <c r="G212" s="557"/>
      <c r="H212" s="557"/>
      <c r="I212" s="557"/>
      <c r="J212" s="557"/>
      <c r="K212" s="558"/>
      <c r="L212" s="22"/>
      <c r="M212" s="22"/>
      <c r="N212" s="27" t="s">
        <v>530</v>
      </c>
      <c r="O212" s="22"/>
      <c r="P212" s="22"/>
      <c r="Q212" s="592" t="str">
        <f>IF(浄化槽調書!$Q$95="","",浄化槽調書!$Q$95)</f>
        <v/>
      </c>
      <c r="R212" s="592"/>
      <c r="S212" s="592"/>
      <c r="T212" s="592"/>
      <c r="U212" s="592"/>
      <c r="V212" s="592"/>
      <c r="W212" s="592"/>
      <c r="X212" s="592"/>
      <c r="Y212" s="592"/>
      <c r="Z212" s="592"/>
      <c r="AA212" s="592"/>
      <c r="AB212" s="592"/>
      <c r="AC212" s="22"/>
      <c r="AD212" s="49" t="s">
        <v>527</v>
      </c>
      <c r="AE212" s="582" t="str">
        <f>IF(浄化槽調書!$AE$95="","",浄化槽調書!$AE$95)</f>
        <v>　   年   　月   　日</v>
      </c>
      <c r="AF212" s="582"/>
      <c r="AG212" s="582"/>
      <c r="AH212" s="582"/>
      <c r="AI212" s="582"/>
      <c r="AJ212" s="583"/>
      <c r="AK212" s="14"/>
    </row>
    <row r="213" spans="1:37" ht="2.25" customHeight="1" x14ac:dyDescent="0.15">
      <c r="A213" s="28"/>
      <c r="B213" s="98"/>
      <c r="C213" s="29"/>
      <c r="D213" s="29"/>
      <c r="E213" s="29"/>
      <c r="F213" s="29"/>
      <c r="G213" s="29"/>
      <c r="H213" s="29"/>
      <c r="I213" s="29"/>
      <c r="J213" s="30"/>
      <c r="K213" s="31"/>
      <c r="L213" s="29"/>
      <c r="M213" s="29"/>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1"/>
      <c r="AK213" s="14"/>
    </row>
    <row r="214" spans="1:37" ht="18.75" customHeight="1" x14ac:dyDescent="0.15">
      <c r="A214" s="24"/>
      <c r="B214" s="555">
        <v>10</v>
      </c>
      <c r="C214" s="14"/>
      <c r="D214" s="14"/>
      <c r="E214" s="555" t="s">
        <v>498</v>
      </c>
      <c r="F214" s="555"/>
      <c r="G214" s="555"/>
      <c r="H214" s="555"/>
      <c r="I214" s="555"/>
      <c r="J214" s="555"/>
      <c r="K214" s="556"/>
      <c r="L214" s="14"/>
      <c r="M214" s="14"/>
      <c r="N214" s="553" t="str">
        <f>IF(浄化槽調書!$N$46="","",浄化槽調書!$N$46)</f>
        <v/>
      </c>
      <c r="O214" s="553"/>
      <c r="P214" s="553"/>
      <c r="Q214" s="553"/>
      <c r="R214" s="553"/>
      <c r="S214" s="553"/>
      <c r="T214" s="553"/>
      <c r="U214" s="553"/>
      <c r="V214" s="553"/>
      <c r="W214" s="553"/>
      <c r="X214" s="553"/>
      <c r="Y214" s="553"/>
      <c r="Z214" s="553"/>
      <c r="AA214" s="553"/>
      <c r="AB214" s="553"/>
      <c r="AC214" s="553"/>
      <c r="AD214" s="553"/>
      <c r="AE214" s="553"/>
      <c r="AF214" s="553"/>
      <c r="AG214" s="553"/>
      <c r="AH214" s="553"/>
      <c r="AI214" s="553"/>
      <c r="AJ214" s="554"/>
      <c r="AK214" s="14"/>
    </row>
    <row r="215" spans="1:37" ht="2.25" customHeight="1" x14ac:dyDescent="0.15">
      <c r="A215" s="24"/>
      <c r="B215" s="555"/>
      <c r="C215" s="14"/>
      <c r="D215" s="14"/>
      <c r="E215" s="555"/>
      <c r="F215" s="555"/>
      <c r="G215" s="555"/>
      <c r="H215" s="555"/>
      <c r="I215" s="555"/>
      <c r="J215" s="555"/>
      <c r="K215" s="556"/>
      <c r="L215" s="14"/>
      <c r="M215" s="14"/>
      <c r="AJ215" s="19"/>
      <c r="AK215" s="14"/>
    </row>
    <row r="216" spans="1:37" ht="18.75" customHeight="1" x14ac:dyDescent="0.15">
      <c r="A216" s="24"/>
      <c r="B216" s="555"/>
      <c r="C216" s="14"/>
      <c r="D216" s="14"/>
      <c r="E216" s="555"/>
      <c r="F216" s="555"/>
      <c r="G216" s="555"/>
      <c r="H216" s="555"/>
      <c r="I216" s="555"/>
      <c r="J216" s="555"/>
      <c r="K216" s="556"/>
      <c r="L216" s="14"/>
      <c r="M216" s="14"/>
      <c r="N216" s="553" t="str">
        <f>IF(浄化槽調書!$N$48="","",浄化槽調書!$N$48)</f>
        <v/>
      </c>
      <c r="O216" s="553"/>
      <c r="P216" s="553"/>
      <c r="Q216" s="553"/>
      <c r="R216" s="553"/>
      <c r="S216" s="553"/>
      <c r="T216" s="553"/>
      <c r="U216" s="553"/>
      <c r="V216" s="553"/>
      <c r="W216" s="553"/>
      <c r="Y216" s="67" t="s">
        <v>543</v>
      </c>
      <c r="Z216" s="553" t="str">
        <f>IF(浄化槽調書!$Z$48="","",浄化槽調書!$Z$48)</f>
        <v/>
      </c>
      <c r="AA216" s="553"/>
      <c r="AB216" s="553"/>
      <c r="AC216" s="553"/>
      <c r="AD216" s="553"/>
      <c r="AE216" s="553"/>
      <c r="AF216" s="553"/>
      <c r="AG216" s="553"/>
      <c r="AH216" s="553"/>
      <c r="AI216" s="553"/>
      <c r="AJ216" s="19"/>
      <c r="AK216" s="14"/>
    </row>
    <row r="217" spans="1:37" ht="2.25" customHeight="1" x14ac:dyDescent="0.15">
      <c r="A217" s="24"/>
      <c r="B217" s="555"/>
      <c r="C217" s="14"/>
      <c r="D217" s="14"/>
      <c r="E217" s="555"/>
      <c r="F217" s="555"/>
      <c r="G217" s="555"/>
      <c r="H217" s="555"/>
      <c r="I217" s="555"/>
      <c r="J217" s="555"/>
      <c r="K217" s="556"/>
      <c r="L217" s="14"/>
      <c r="M217" s="14"/>
      <c r="AJ217" s="19"/>
      <c r="AK217" s="14"/>
    </row>
    <row r="218" spans="1:37" ht="18.75" customHeight="1" x14ac:dyDescent="0.15">
      <c r="A218" s="24"/>
      <c r="B218" s="555"/>
      <c r="C218" s="14"/>
      <c r="D218" s="14"/>
      <c r="E218" s="555"/>
      <c r="F218" s="555"/>
      <c r="G218" s="555"/>
      <c r="H218" s="555"/>
      <c r="I218" s="555"/>
      <c r="J218" s="555"/>
      <c r="K218" s="556"/>
      <c r="L218" s="14"/>
      <c r="M218" s="14"/>
      <c r="N218" s="11" t="s">
        <v>653</v>
      </c>
      <c r="Q218" s="552" t="str">
        <f>IF(浄化槽調書!$Q$50="","",浄化槽調書!$Q$50)</f>
        <v>登・届</v>
      </c>
      <c r="R218" s="552"/>
      <c r="S218" s="11" t="s">
        <v>655</v>
      </c>
      <c r="T218" s="552" t="str">
        <f>IF(浄化槽調書!$T$50="","",浄化槽調書!$T$50)</f>
        <v/>
      </c>
      <c r="U218" s="552"/>
      <c r="V218" s="552"/>
      <c r="W218" s="11" t="s">
        <v>68</v>
      </c>
      <c r="X218" s="11" t="s">
        <v>132</v>
      </c>
      <c r="Y218" s="552" t="str">
        <f>IF(浄化槽調書!$Y$50="","",浄化槽調書!$Y$50)</f>
        <v/>
      </c>
      <c r="Z218" s="552"/>
      <c r="AA218" s="552"/>
      <c r="AB218" s="552"/>
      <c r="AC218" s="552"/>
      <c r="AD218" s="552"/>
      <c r="AE218" s="11" t="s">
        <v>133</v>
      </c>
      <c r="AJ218" s="19"/>
      <c r="AK218" s="14"/>
    </row>
    <row r="219" spans="1:37" ht="2.25" customHeight="1" x14ac:dyDescent="0.15">
      <c r="A219" s="24"/>
      <c r="B219" s="555"/>
      <c r="C219" s="14"/>
      <c r="D219" s="14"/>
      <c r="E219" s="555"/>
      <c r="F219" s="555"/>
      <c r="G219" s="555"/>
      <c r="H219" s="555"/>
      <c r="I219" s="555"/>
      <c r="J219" s="555"/>
      <c r="K219" s="556"/>
      <c r="L219" s="14"/>
      <c r="M219" s="14"/>
      <c r="AJ219" s="19"/>
      <c r="AK219" s="14"/>
    </row>
    <row r="220" spans="1:37" ht="18.75" customHeight="1" x14ac:dyDescent="0.15">
      <c r="A220" s="24"/>
      <c r="B220" s="555"/>
      <c r="C220" s="14"/>
      <c r="D220" s="14"/>
      <c r="E220" s="555"/>
      <c r="F220" s="555"/>
      <c r="G220" s="555"/>
      <c r="H220" s="555"/>
      <c r="I220" s="555"/>
      <c r="J220" s="555"/>
      <c r="K220" s="556"/>
      <c r="L220" s="14"/>
      <c r="M220" s="14"/>
      <c r="AA220" s="67" t="s">
        <v>541</v>
      </c>
      <c r="AB220" s="600" t="str">
        <f>IF(浄化槽調書!$AB$52="","",浄化槽調書!$AB$52)</f>
        <v>　    年   　月　   日</v>
      </c>
      <c r="AC220" s="600"/>
      <c r="AD220" s="600"/>
      <c r="AE220" s="600"/>
      <c r="AF220" s="600"/>
      <c r="AG220" s="600"/>
      <c r="AH220" s="600"/>
      <c r="AI220" s="600"/>
      <c r="AJ220" s="601"/>
      <c r="AK220" s="14"/>
    </row>
    <row r="221" spans="1:37" ht="2.25" customHeight="1" x14ac:dyDescent="0.15">
      <c r="A221" s="26"/>
      <c r="B221" s="557"/>
      <c r="C221" s="22"/>
      <c r="D221" s="22"/>
      <c r="E221" s="557"/>
      <c r="F221" s="557"/>
      <c r="G221" s="557"/>
      <c r="H221" s="557"/>
      <c r="I221" s="557"/>
      <c r="J221" s="557"/>
      <c r="K221" s="558"/>
      <c r="L221" s="22"/>
      <c r="M221" s="22"/>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35"/>
      <c r="AK221" s="14"/>
    </row>
    <row r="222" spans="1:37" ht="2.25" customHeight="1" x14ac:dyDescent="0.15">
      <c r="A222" s="33"/>
      <c r="B222" s="34"/>
      <c r="C222" s="30"/>
      <c r="D222" s="30"/>
      <c r="E222" s="29"/>
      <c r="F222" s="29"/>
      <c r="G222" s="29"/>
      <c r="H222" s="29"/>
      <c r="I222" s="29"/>
      <c r="J222" s="29"/>
      <c r="K222" s="39"/>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1"/>
    </row>
    <row r="223" spans="1:37" ht="18.75" customHeight="1" x14ac:dyDescent="0.15">
      <c r="A223" s="23"/>
      <c r="B223" s="552">
        <v>11</v>
      </c>
      <c r="E223" s="555" t="s">
        <v>499</v>
      </c>
      <c r="F223" s="552"/>
      <c r="G223" s="552"/>
      <c r="H223" s="552"/>
      <c r="I223" s="552"/>
      <c r="J223" s="552"/>
      <c r="K223" s="585"/>
      <c r="N223" s="553" t="str">
        <f>IF(浄化槽調書!$N$55="","",浄化槽調書!$N$55)</f>
        <v/>
      </c>
      <c r="O223" s="553"/>
      <c r="P223" s="553"/>
      <c r="Q223" s="553"/>
      <c r="R223" s="553"/>
      <c r="S223" s="553"/>
      <c r="T223" s="553"/>
      <c r="U223" s="553"/>
      <c r="V223" s="553"/>
      <c r="W223" s="553"/>
      <c r="X223" s="553"/>
      <c r="Y223" s="553"/>
      <c r="Z223" s="553"/>
      <c r="AA223" s="553"/>
      <c r="AB223" s="553"/>
      <c r="AC223" s="553"/>
      <c r="AD223" s="553"/>
      <c r="AE223" s="553"/>
      <c r="AF223" s="553"/>
      <c r="AG223" s="553"/>
      <c r="AH223" s="553"/>
      <c r="AI223" s="553"/>
      <c r="AJ223" s="19"/>
    </row>
    <row r="224" spans="1:37" ht="2.25" customHeight="1" x14ac:dyDescent="0.15">
      <c r="A224" s="23"/>
      <c r="B224" s="552"/>
      <c r="E224" s="552"/>
      <c r="F224" s="552"/>
      <c r="G224" s="552"/>
      <c r="H224" s="552"/>
      <c r="I224" s="552"/>
      <c r="J224" s="552"/>
      <c r="K224" s="585"/>
      <c r="AJ224" s="19"/>
    </row>
    <row r="225" spans="1:37" ht="18.75" customHeight="1" x14ac:dyDescent="0.15">
      <c r="A225" s="23"/>
      <c r="B225" s="552"/>
      <c r="E225" s="552"/>
      <c r="F225" s="552"/>
      <c r="G225" s="552"/>
      <c r="H225" s="552"/>
      <c r="I225" s="552"/>
      <c r="J225" s="552"/>
      <c r="K225" s="585"/>
      <c r="N225" s="553" t="str">
        <f>IF(浄化槽調書!$N$57="","",浄化槽調書!$N$57)</f>
        <v/>
      </c>
      <c r="O225" s="553"/>
      <c r="P225" s="553"/>
      <c r="Q225" s="553"/>
      <c r="R225" s="553"/>
      <c r="S225" s="553"/>
      <c r="T225" s="553"/>
      <c r="U225" s="553"/>
      <c r="V225" s="553"/>
      <c r="W225" s="553"/>
      <c r="Y225" s="67" t="s">
        <v>543</v>
      </c>
      <c r="Z225" s="552" t="str">
        <f>IF(浄化槽調書!$Z$57="","",浄化槽調書!$Z$57)</f>
        <v/>
      </c>
      <c r="AA225" s="552"/>
      <c r="AB225" s="552"/>
      <c r="AC225" s="552"/>
      <c r="AD225" s="552"/>
      <c r="AE225" s="552"/>
      <c r="AF225" s="552"/>
      <c r="AG225" s="552"/>
      <c r="AH225" s="552"/>
      <c r="AI225" s="552"/>
      <c r="AJ225" s="19"/>
    </row>
    <row r="226" spans="1:37" ht="2.25" customHeight="1" x14ac:dyDescent="0.15">
      <c r="A226" s="23"/>
      <c r="B226" s="552"/>
      <c r="E226" s="552"/>
      <c r="F226" s="552"/>
      <c r="G226" s="552"/>
      <c r="H226" s="552"/>
      <c r="I226" s="552"/>
      <c r="J226" s="552"/>
      <c r="K226" s="585"/>
      <c r="AJ226" s="19"/>
    </row>
    <row r="227" spans="1:37" ht="18.75" customHeight="1" x14ac:dyDescent="0.15">
      <c r="A227" s="21"/>
      <c r="B227" s="567"/>
      <c r="C227" s="27"/>
      <c r="D227" s="27"/>
      <c r="E227" s="567"/>
      <c r="F227" s="567"/>
      <c r="G227" s="567"/>
      <c r="H227" s="567"/>
      <c r="I227" s="567"/>
      <c r="J227" s="567"/>
      <c r="K227" s="598"/>
      <c r="L227" s="27"/>
      <c r="M227" s="27"/>
      <c r="N227" s="27" t="s">
        <v>132</v>
      </c>
      <c r="O227" s="567" t="str">
        <f>IF(浄化槽調書!$O$59="","",浄化槽調書!$O$59)</f>
        <v/>
      </c>
      <c r="P227" s="567"/>
      <c r="Q227" s="567"/>
      <c r="R227" s="567"/>
      <c r="S227" s="567"/>
      <c r="T227" s="567"/>
      <c r="U227" s="27" t="s">
        <v>133</v>
      </c>
      <c r="V227" s="27"/>
      <c r="W227" s="27"/>
      <c r="X227" s="27"/>
      <c r="Y227" s="27"/>
      <c r="Z227" s="27"/>
      <c r="AA227" s="49" t="s">
        <v>542</v>
      </c>
      <c r="AB227" s="570" t="str">
        <f>IF(浄化槽調書!$AB$59="","",浄化槽調書!$AB$59)</f>
        <v>　    年　   月   　日</v>
      </c>
      <c r="AC227" s="570"/>
      <c r="AD227" s="570"/>
      <c r="AE227" s="570"/>
      <c r="AF227" s="570"/>
      <c r="AG227" s="570"/>
      <c r="AH227" s="570"/>
      <c r="AI227" s="570"/>
      <c r="AJ227" s="571"/>
    </row>
    <row r="228" spans="1:37" ht="2.25" customHeight="1" x14ac:dyDescent="0.15">
      <c r="A228" s="33"/>
      <c r="B228" s="93"/>
      <c r="C228" s="30"/>
      <c r="D228" s="30"/>
      <c r="E228" s="30"/>
      <c r="F228" s="30"/>
      <c r="G228" s="30"/>
      <c r="H228" s="30"/>
      <c r="I228" s="30"/>
      <c r="J228" s="30"/>
      <c r="K228" s="31"/>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1"/>
    </row>
    <row r="229" spans="1:37" ht="21.75" customHeight="1" x14ac:dyDescent="0.15">
      <c r="A229" s="36"/>
      <c r="B229" s="96">
        <v>12</v>
      </c>
      <c r="C229" s="32"/>
      <c r="D229" s="32"/>
      <c r="E229" s="572" t="s">
        <v>575</v>
      </c>
      <c r="F229" s="572"/>
      <c r="G229" s="572"/>
      <c r="H229" s="572"/>
      <c r="I229" s="572"/>
      <c r="J229" s="572"/>
      <c r="K229" s="605"/>
      <c r="L229" s="32"/>
      <c r="M229" s="32"/>
      <c r="N229" s="570" t="str">
        <f>$N$71</f>
        <v xml:space="preserve">   　年　   月   　日</v>
      </c>
      <c r="O229" s="570"/>
      <c r="P229" s="570"/>
      <c r="Q229" s="570"/>
      <c r="R229" s="570"/>
      <c r="S229" s="570"/>
      <c r="T229" s="570"/>
      <c r="U229" s="570"/>
      <c r="V229" s="570"/>
      <c r="W229" s="32"/>
      <c r="X229" s="32"/>
      <c r="Y229" s="32"/>
      <c r="Z229" s="32"/>
      <c r="AA229" s="32"/>
      <c r="AB229" s="32"/>
      <c r="AC229" s="32"/>
      <c r="AD229" s="32"/>
      <c r="AE229" s="32"/>
      <c r="AF229" s="32"/>
      <c r="AG229" s="32"/>
      <c r="AH229" s="32"/>
      <c r="AI229" s="32"/>
      <c r="AJ229" s="37"/>
      <c r="AK229" s="15"/>
    </row>
    <row r="230" spans="1:37" ht="2.25" customHeight="1" x14ac:dyDescent="0.15">
      <c r="A230" s="33"/>
      <c r="B230" s="93"/>
      <c r="C230" s="30"/>
      <c r="D230" s="30"/>
      <c r="E230" s="30"/>
      <c r="F230" s="30"/>
      <c r="G230" s="30"/>
      <c r="H230" s="30"/>
      <c r="I230" s="30"/>
      <c r="J230" s="30"/>
      <c r="K230" s="31"/>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1"/>
    </row>
    <row r="231" spans="1:37" ht="21.75" customHeight="1" x14ac:dyDescent="0.15">
      <c r="A231" s="36"/>
      <c r="B231" s="96">
        <v>13</v>
      </c>
      <c r="C231" s="32"/>
      <c r="D231" s="32"/>
      <c r="E231" s="737" t="s">
        <v>997</v>
      </c>
      <c r="F231" s="737"/>
      <c r="G231" s="737"/>
      <c r="H231" s="737"/>
      <c r="I231" s="737"/>
      <c r="J231" s="737"/>
      <c r="K231" s="738"/>
      <c r="L231" s="32"/>
      <c r="M231" s="32"/>
      <c r="N231" s="570" t="str">
        <f>$N$73</f>
        <v>　   年　   月　   日</v>
      </c>
      <c r="O231" s="570"/>
      <c r="P231" s="570"/>
      <c r="Q231" s="570"/>
      <c r="R231" s="570"/>
      <c r="S231" s="570"/>
      <c r="T231" s="570"/>
      <c r="U231" s="570"/>
      <c r="V231" s="570"/>
      <c r="W231" s="32"/>
      <c r="X231" s="32"/>
      <c r="Y231" s="32"/>
      <c r="Z231" s="32"/>
      <c r="AA231" s="32"/>
      <c r="AB231" s="32"/>
      <c r="AC231" s="32"/>
      <c r="AD231" s="32"/>
      <c r="AE231" s="32"/>
      <c r="AF231" s="32"/>
      <c r="AG231" s="32"/>
      <c r="AH231" s="32"/>
      <c r="AI231" s="32"/>
      <c r="AJ231" s="37"/>
      <c r="AK231" s="15"/>
    </row>
    <row r="232" spans="1:37" ht="2.25" customHeight="1" x14ac:dyDescent="0.15">
      <c r="A232" s="14"/>
      <c r="B232" s="11"/>
      <c r="C232" s="14"/>
      <c r="D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row>
    <row r="234" spans="1:37" ht="13.5" customHeight="1" x14ac:dyDescent="0.15">
      <c r="A234" s="14"/>
      <c r="B234" s="11" t="s">
        <v>190</v>
      </c>
      <c r="C234" s="14"/>
      <c r="D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row>
    <row r="235" spans="1:37" s="10" customFormat="1" ht="12.75" customHeight="1" x14ac:dyDescent="0.15">
      <c r="B235" s="16">
        <v>1</v>
      </c>
      <c r="F235" s="10" t="s">
        <v>576</v>
      </c>
    </row>
    <row r="236" spans="1:37" s="10" customFormat="1" ht="12.75" customHeight="1" x14ac:dyDescent="0.15">
      <c r="B236" s="16">
        <v>2</v>
      </c>
      <c r="F236" s="566" t="s">
        <v>577</v>
      </c>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row>
    <row r="237" spans="1:37" ht="8.25" customHeight="1" x14ac:dyDescent="0.15"/>
    <row r="238" spans="1:37" ht="13.5" x14ac:dyDescent="0.15">
      <c r="A238" s="11" t="s">
        <v>572</v>
      </c>
      <c r="R238" s="492" t="s">
        <v>643</v>
      </c>
      <c r="S238" s="492"/>
      <c r="T238" s="492"/>
      <c r="U238" s="492"/>
      <c r="V238" s="492"/>
      <c r="W238" s="492"/>
      <c r="X238" s="492"/>
    </row>
    <row r="239" spans="1:37" ht="18.75" customHeight="1" x14ac:dyDescent="0.15">
      <c r="A239" s="748" t="s">
        <v>996</v>
      </c>
      <c r="B239" s="749"/>
      <c r="C239" s="749"/>
      <c r="D239" s="749"/>
      <c r="E239" s="749"/>
      <c r="F239" s="749"/>
      <c r="G239" s="749"/>
      <c r="H239" s="749"/>
      <c r="I239" s="749"/>
      <c r="J239" s="749"/>
      <c r="K239" s="749"/>
      <c r="L239" s="749"/>
      <c r="M239" s="749"/>
      <c r="N239" s="749"/>
      <c r="O239" s="749"/>
      <c r="P239" s="749"/>
      <c r="Q239" s="749"/>
      <c r="R239" s="749"/>
      <c r="S239" s="749"/>
      <c r="T239" s="749"/>
      <c r="U239" s="749"/>
      <c r="V239" s="749"/>
      <c r="W239" s="749"/>
      <c r="X239" s="749"/>
      <c r="Y239" s="749"/>
      <c r="Z239" s="749"/>
      <c r="AA239" s="749"/>
      <c r="AB239" s="749"/>
      <c r="AC239" s="749"/>
      <c r="AD239" s="749"/>
      <c r="AE239" s="749"/>
      <c r="AF239" s="749"/>
      <c r="AG239" s="749"/>
      <c r="AH239" s="749"/>
      <c r="AI239" s="749"/>
      <c r="AJ239" s="750"/>
      <c r="AK239" s="17"/>
    </row>
    <row r="240" spans="1:37" ht="18.75" customHeight="1" x14ac:dyDescent="0.15">
      <c r="A240" s="23"/>
      <c r="AD240" s="600" t="str">
        <f>$AD$3</f>
        <v>　  　年  　　月　　  日</v>
      </c>
      <c r="AE240" s="600"/>
      <c r="AF240" s="600"/>
      <c r="AG240" s="600"/>
      <c r="AH240" s="600"/>
      <c r="AI240" s="600"/>
      <c r="AJ240" s="601"/>
    </row>
    <row r="241" spans="1:36" ht="12.75" customHeight="1" x14ac:dyDescent="0.15">
      <c r="A241" s="23"/>
      <c r="AJ241" s="19"/>
    </row>
    <row r="242" spans="1:36" ht="15.75" customHeight="1" x14ac:dyDescent="0.15">
      <c r="A242" s="23"/>
      <c r="V242" s="67" t="s">
        <v>650</v>
      </c>
      <c r="W242" s="568" t="str">
        <f>IF('入力シート（確認申請書）'!$K$76="","",'入力シート（確認申請書）'!$K$76)</f>
        <v/>
      </c>
      <c r="X242" s="568"/>
      <c r="Y242" s="568"/>
      <c r="Z242" s="568"/>
      <c r="AA242" s="568"/>
      <c r="AB242" s="568"/>
      <c r="AC242" s="65"/>
      <c r="AD242" s="65"/>
      <c r="AE242" s="65"/>
      <c r="AF242" s="65"/>
      <c r="AG242" s="65"/>
      <c r="AH242" s="65"/>
      <c r="AI242" s="65"/>
      <c r="AJ242" s="66"/>
    </row>
    <row r="243" spans="1:36" ht="2.25" customHeight="1" x14ac:dyDescent="0.15">
      <c r="A243" s="23"/>
      <c r="B243" s="97"/>
      <c r="AJ243" s="19"/>
    </row>
    <row r="244" spans="1:36" ht="11.25" customHeight="1" x14ac:dyDescent="0.15">
      <c r="A244" s="23"/>
      <c r="S244" s="11" t="s">
        <v>189</v>
      </c>
      <c r="V244" s="67" t="s">
        <v>348</v>
      </c>
      <c r="W244" s="565" t="str">
        <f>IF('入力シート（確認申請書）'!$K$78="","",'入力シート（確認申請書）'!$K$78)</f>
        <v/>
      </c>
      <c r="X244" s="565"/>
      <c r="Y244" s="565"/>
      <c r="Z244" s="565"/>
      <c r="AA244" s="565"/>
      <c r="AB244" s="565"/>
      <c r="AC244" s="565"/>
      <c r="AD244" s="565"/>
      <c r="AE244" s="565"/>
      <c r="AF244" s="565"/>
      <c r="AG244" s="565"/>
      <c r="AH244" s="565"/>
      <c r="AI244" s="565"/>
      <c r="AJ244" s="172"/>
    </row>
    <row r="245" spans="1:36" ht="2.25" customHeight="1" x14ac:dyDescent="0.15">
      <c r="A245" s="23"/>
      <c r="B245" s="97"/>
      <c r="V245" s="67"/>
      <c r="AB245" s="62"/>
      <c r="AC245" s="62"/>
      <c r="AD245" s="62"/>
      <c r="AE245" s="62"/>
      <c r="AF245" s="62"/>
      <c r="AG245" s="62"/>
      <c r="AH245" s="62"/>
      <c r="AI245" s="62"/>
      <c r="AJ245" s="95"/>
    </row>
    <row r="246" spans="1:36" ht="15.75" customHeight="1" x14ac:dyDescent="0.15">
      <c r="A246" s="23"/>
      <c r="V246" s="67" t="s">
        <v>347</v>
      </c>
      <c r="W246" s="565" t="str">
        <f>IF('入力シート（確認申請書）'!$O$24="","",'入力シート（確認申請書）'!$O$24)</f>
        <v/>
      </c>
      <c r="X246" s="565"/>
      <c r="Y246" s="565"/>
      <c r="Z246" s="565"/>
      <c r="AA246" s="565"/>
      <c r="AB246" s="565"/>
      <c r="AC246" s="565"/>
      <c r="AD246" s="565"/>
      <c r="AE246" s="565"/>
      <c r="AF246" s="565"/>
      <c r="AG246" s="565"/>
      <c r="AH246" s="565"/>
      <c r="AI246" s="565"/>
      <c r="AJ246" s="19"/>
    </row>
    <row r="247" spans="1:36" ht="13.5" customHeight="1" x14ac:dyDescent="0.15">
      <c r="A247" s="23"/>
      <c r="W247" s="565" t="str">
        <f>IF('入力シート（確認申請書）'!$O$26="","",'入力シート（確認申請書）'!$O$26)</f>
        <v/>
      </c>
      <c r="X247" s="565"/>
      <c r="Y247" s="565"/>
      <c r="Z247" s="565"/>
      <c r="AA247" s="565"/>
      <c r="AB247" s="565"/>
      <c r="AC247" s="565"/>
      <c r="AD247" s="565"/>
      <c r="AE247" s="565"/>
      <c r="AF247" s="565"/>
      <c r="AG247" s="565"/>
      <c r="AH247" s="565"/>
      <c r="AI247" s="565"/>
      <c r="AJ247" s="19"/>
    </row>
    <row r="248" spans="1:36" ht="13.5" customHeight="1" x14ac:dyDescent="0.15">
      <c r="A248" s="23"/>
      <c r="W248" s="565" t="str">
        <f>IF('入力シート（確認申請書）'!$O$28="","",'入力シート（確認申請書）'!$O$28)</f>
        <v/>
      </c>
      <c r="X248" s="565"/>
      <c r="Y248" s="565"/>
      <c r="Z248" s="565"/>
      <c r="AA248" s="565"/>
      <c r="AB248" s="565"/>
      <c r="AC248" s="565"/>
      <c r="AD248" s="565"/>
      <c r="AE248" s="565"/>
      <c r="AF248" s="565"/>
      <c r="AG248" s="565"/>
      <c r="AH248" s="565"/>
      <c r="AI248" s="565"/>
      <c r="AJ248" s="19"/>
    </row>
    <row r="249" spans="1:36" ht="13.5" customHeight="1" x14ac:dyDescent="0.15">
      <c r="A249" s="23"/>
      <c r="W249" s="565" t="str">
        <f>IF('入力シート（確認申請書）'!$O$30="","",'入力シート（確認申請書）'!$O$30)</f>
        <v/>
      </c>
      <c r="X249" s="565"/>
      <c r="Y249" s="565"/>
      <c r="Z249" s="565"/>
      <c r="AA249" s="565"/>
      <c r="AB249" s="565"/>
      <c r="AC249" s="565"/>
      <c r="AD249" s="565"/>
      <c r="AE249" s="565"/>
      <c r="AF249" s="565"/>
      <c r="AG249" s="565"/>
      <c r="AH249" s="565"/>
      <c r="AI249" s="565"/>
      <c r="AJ249" s="19"/>
    </row>
    <row r="250" spans="1:36" ht="13.5" customHeight="1" x14ac:dyDescent="0.15">
      <c r="A250" s="23"/>
      <c r="W250" s="565" t="str">
        <f>IF('入力シート（確認申請書）'!$O$32="","",'入力シート（確認申請書）'!$O$32)</f>
        <v/>
      </c>
      <c r="X250" s="565"/>
      <c r="Y250" s="565"/>
      <c r="Z250" s="565"/>
      <c r="AA250" s="565"/>
      <c r="AB250" s="565"/>
      <c r="AC250" s="565"/>
      <c r="AD250" s="565"/>
      <c r="AE250" s="565"/>
      <c r="AF250" s="565"/>
      <c r="AG250" s="565"/>
      <c r="AH250" s="565"/>
      <c r="AJ250" s="19"/>
    </row>
    <row r="251" spans="1:36" ht="2.25" customHeight="1" x14ac:dyDescent="0.15">
      <c r="A251" s="23"/>
      <c r="B251" s="97"/>
      <c r="V251" s="67"/>
      <c r="AB251" s="62"/>
      <c r="AC251" s="62"/>
      <c r="AD251" s="62"/>
      <c r="AE251" s="62"/>
      <c r="AF251" s="62"/>
      <c r="AG251" s="62"/>
      <c r="AH251" s="62"/>
      <c r="AI251" s="62"/>
      <c r="AJ251" s="95"/>
    </row>
    <row r="252" spans="1:36" ht="12.75" customHeight="1" x14ac:dyDescent="0.15">
      <c r="A252" s="23"/>
      <c r="E252" s="13"/>
      <c r="F252" s="13"/>
      <c r="G252" s="13"/>
      <c r="H252" s="13"/>
      <c r="I252" s="13"/>
      <c r="K252" s="13"/>
      <c r="O252" s="13"/>
      <c r="P252" s="13"/>
      <c r="V252" s="67" t="s">
        <v>340</v>
      </c>
      <c r="W252" s="553" t="str">
        <f>IF('入力シート（確認申請書）'!$K$80="","",'入力シート（確認申請書）'!$K$80)</f>
        <v/>
      </c>
      <c r="X252" s="553"/>
      <c r="Y252" s="553"/>
      <c r="Z252" s="553"/>
      <c r="AA252" s="553"/>
      <c r="AB252" s="553"/>
      <c r="AC252" s="553"/>
      <c r="AD252" s="553"/>
      <c r="AE252" s="553"/>
      <c r="AF252" s="553"/>
      <c r="AG252" s="553"/>
      <c r="AH252" s="553"/>
      <c r="AI252" s="553"/>
      <c r="AJ252" s="554"/>
    </row>
    <row r="253" spans="1:36" ht="2.25" customHeight="1" x14ac:dyDescent="0.15">
      <c r="A253" s="23"/>
      <c r="B253" s="97"/>
      <c r="AJ253" s="19"/>
    </row>
    <row r="254" spans="1:36" ht="2.25" customHeight="1" x14ac:dyDescent="0.15">
      <c r="A254" s="23"/>
      <c r="B254" s="97"/>
      <c r="AJ254" s="19"/>
    </row>
    <row r="255" spans="1:36" ht="12.75" customHeight="1" x14ac:dyDescent="0.15">
      <c r="A255" s="23"/>
      <c r="B255" s="62" t="s">
        <v>573</v>
      </c>
      <c r="E255" s="13"/>
      <c r="F255" s="13"/>
      <c r="G255" s="13"/>
      <c r="H255" s="13"/>
      <c r="I255" s="13"/>
      <c r="K255" s="13"/>
      <c r="O255" s="13"/>
      <c r="P255" s="13"/>
      <c r="AJ255" s="19"/>
    </row>
    <row r="256" spans="1:36" ht="2.25" customHeight="1" x14ac:dyDescent="0.15">
      <c r="A256" s="23"/>
      <c r="B256" s="97"/>
      <c r="AJ256" s="19"/>
    </row>
    <row r="257" spans="1:37" ht="12.75" customHeight="1" x14ac:dyDescent="0.15">
      <c r="A257" s="607" t="s">
        <v>351</v>
      </c>
      <c r="B257" s="552"/>
      <c r="C257" s="552"/>
      <c r="D257" s="552"/>
      <c r="E257" s="552"/>
      <c r="F257" s="552"/>
      <c r="G257" s="552"/>
      <c r="H257" s="552"/>
      <c r="I257" s="552"/>
      <c r="J257" s="552"/>
      <c r="K257" s="552"/>
      <c r="L257" s="552"/>
      <c r="M257" s="552"/>
      <c r="N257" s="552"/>
      <c r="O257" s="552"/>
      <c r="P257" s="552"/>
      <c r="Q257" s="552"/>
      <c r="R257" s="552"/>
      <c r="S257" s="552"/>
      <c r="T257" s="552"/>
      <c r="U257" s="552"/>
      <c r="V257" s="552"/>
      <c r="W257" s="552"/>
      <c r="X257" s="552"/>
      <c r="Y257" s="552"/>
      <c r="Z257" s="552"/>
      <c r="AA257" s="552"/>
      <c r="AB257" s="552"/>
      <c r="AC257" s="552"/>
      <c r="AD257" s="552"/>
      <c r="AE257" s="552"/>
      <c r="AF257" s="552"/>
      <c r="AG257" s="552"/>
      <c r="AH257" s="552"/>
      <c r="AI257" s="552"/>
      <c r="AJ257" s="585"/>
      <c r="AK257" s="17"/>
    </row>
    <row r="258" spans="1:37" ht="2.25" customHeight="1" x14ac:dyDescent="0.15">
      <c r="A258" s="23"/>
      <c r="B258" s="96"/>
      <c r="AJ258" s="19"/>
    </row>
    <row r="259" spans="1:37" ht="18.75" customHeight="1" x14ac:dyDescent="0.15">
      <c r="A259" s="28"/>
      <c r="B259" s="594">
        <v>1</v>
      </c>
      <c r="C259" s="29"/>
      <c r="D259" s="29"/>
      <c r="E259" s="741" t="s">
        <v>485</v>
      </c>
      <c r="F259" s="741"/>
      <c r="G259" s="741"/>
      <c r="H259" s="741"/>
      <c r="I259" s="741"/>
      <c r="J259" s="741"/>
      <c r="K259" s="742"/>
      <c r="L259" s="29"/>
      <c r="M259" s="29"/>
      <c r="N259" s="743" t="str">
        <f>$N$22</f>
        <v/>
      </c>
      <c r="O259" s="743"/>
      <c r="P259" s="743"/>
      <c r="Q259" s="743"/>
      <c r="R259" s="743"/>
      <c r="S259" s="743"/>
      <c r="T259" s="743"/>
      <c r="U259" s="743"/>
      <c r="V259" s="743"/>
      <c r="W259" s="743"/>
      <c r="X259" s="743"/>
      <c r="Y259" s="743"/>
      <c r="Z259" s="743"/>
      <c r="AA259" s="743"/>
      <c r="AB259" s="743"/>
      <c r="AC259" s="744" t="str">
        <f>IF(中間検査!$K$385="","",中間検査!$K$385)</f>
        <v>　     年　     月　     日</v>
      </c>
      <c r="AD259" s="744"/>
      <c r="AE259" s="744"/>
      <c r="AF259" s="744"/>
      <c r="AG259" s="744"/>
      <c r="AH259" s="744"/>
      <c r="AI259" s="744"/>
      <c r="AJ259" s="745"/>
      <c r="AK259" s="14"/>
    </row>
    <row r="260" spans="1:37" ht="2.25" customHeight="1" x14ac:dyDescent="0.15">
      <c r="A260" s="24"/>
      <c r="B260" s="552"/>
      <c r="C260" s="14"/>
      <c r="D260" s="14"/>
      <c r="E260" s="555"/>
      <c r="F260" s="555"/>
      <c r="G260" s="555"/>
      <c r="H260" s="555"/>
      <c r="I260" s="555"/>
      <c r="J260" s="555"/>
      <c r="K260" s="556"/>
      <c r="L260" s="14"/>
      <c r="M260" s="14"/>
      <c r="N260" s="565"/>
      <c r="O260" s="565"/>
      <c r="P260" s="565"/>
      <c r="Q260" s="565"/>
      <c r="R260" s="565"/>
      <c r="S260" s="565"/>
      <c r="T260" s="565"/>
      <c r="U260" s="565"/>
      <c r="V260" s="565"/>
      <c r="W260" s="565"/>
      <c r="X260" s="565"/>
      <c r="Y260" s="565"/>
      <c r="Z260" s="565"/>
      <c r="AA260" s="565"/>
      <c r="AB260" s="565"/>
      <c r="AC260" s="600"/>
      <c r="AD260" s="600"/>
      <c r="AE260" s="600"/>
      <c r="AF260" s="600"/>
      <c r="AG260" s="600"/>
      <c r="AH260" s="600"/>
      <c r="AI260" s="600"/>
      <c r="AJ260" s="601"/>
      <c r="AK260" s="14"/>
    </row>
    <row r="261" spans="1:37" ht="18.75" customHeight="1" x14ac:dyDescent="0.15">
      <c r="A261" s="26"/>
      <c r="B261" s="567"/>
      <c r="C261" s="22"/>
      <c r="D261" s="22"/>
      <c r="E261" s="557"/>
      <c r="F261" s="557"/>
      <c r="G261" s="557"/>
      <c r="H261" s="557"/>
      <c r="I261" s="557"/>
      <c r="J261" s="557"/>
      <c r="K261" s="558"/>
      <c r="L261" s="22"/>
      <c r="M261" s="22"/>
      <c r="N261" s="630"/>
      <c r="O261" s="630"/>
      <c r="P261" s="630"/>
      <c r="Q261" s="630"/>
      <c r="R261" s="630"/>
      <c r="S261" s="630"/>
      <c r="T261" s="630"/>
      <c r="U261" s="630"/>
      <c r="V261" s="630"/>
      <c r="W261" s="630"/>
      <c r="X261" s="630"/>
      <c r="Y261" s="630"/>
      <c r="Z261" s="630"/>
      <c r="AA261" s="630"/>
      <c r="AB261" s="630"/>
      <c r="AC261" s="570"/>
      <c r="AD261" s="570"/>
      <c r="AE261" s="570"/>
      <c r="AF261" s="570"/>
      <c r="AG261" s="570"/>
      <c r="AH261" s="570"/>
      <c r="AI261" s="570"/>
      <c r="AJ261" s="571"/>
      <c r="AK261" s="14"/>
    </row>
    <row r="262" spans="1:37" ht="2.25" customHeight="1" x14ac:dyDescent="0.15">
      <c r="A262" s="28"/>
      <c r="B262" s="98"/>
      <c r="C262" s="29"/>
      <c r="D262" s="29"/>
      <c r="E262" s="29"/>
      <c r="F262" s="29"/>
      <c r="G262" s="30"/>
      <c r="H262" s="30"/>
      <c r="I262" s="30"/>
      <c r="J262" s="30"/>
      <c r="K262" s="31"/>
      <c r="L262" s="29"/>
      <c r="M262" s="29"/>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1"/>
      <c r="AK262" s="14"/>
    </row>
    <row r="263" spans="1:37" ht="12.75" customHeight="1" x14ac:dyDescent="0.15">
      <c r="A263" s="24"/>
      <c r="B263" s="603">
        <v>2</v>
      </c>
      <c r="C263" s="15"/>
      <c r="D263" s="15"/>
      <c r="E263" s="603" t="s">
        <v>497</v>
      </c>
      <c r="F263" s="603"/>
      <c r="G263" s="603"/>
      <c r="H263" s="603"/>
      <c r="I263" s="603"/>
      <c r="J263" s="603"/>
      <c r="K263" s="604"/>
      <c r="L263" s="14"/>
      <c r="M263" s="14"/>
      <c r="N263" s="565" t="str">
        <f>IF('入力シート（確認申請書）'!$G$405="","",'入力シート（確認申請書）'!$G$405)</f>
        <v/>
      </c>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74"/>
      <c r="AK263" s="14"/>
    </row>
    <row r="264" spans="1:37" ht="2.25" customHeight="1" x14ac:dyDescent="0.15">
      <c r="A264" s="24"/>
      <c r="B264" s="603"/>
      <c r="C264" s="14"/>
      <c r="D264" s="14"/>
      <c r="E264" s="603"/>
      <c r="F264" s="603"/>
      <c r="G264" s="603"/>
      <c r="H264" s="603"/>
      <c r="I264" s="603"/>
      <c r="J264" s="603"/>
      <c r="K264" s="604"/>
      <c r="L264" s="14"/>
      <c r="M264" s="14"/>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95"/>
      <c r="AK264" s="14"/>
    </row>
    <row r="265" spans="1:37" ht="12.75" customHeight="1" x14ac:dyDescent="0.15">
      <c r="A265" s="24"/>
      <c r="B265" s="603"/>
      <c r="C265" s="15"/>
      <c r="D265" s="15"/>
      <c r="E265" s="603"/>
      <c r="F265" s="603"/>
      <c r="G265" s="603"/>
      <c r="H265" s="603"/>
      <c r="I265" s="603"/>
      <c r="J265" s="603"/>
      <c r="K265" s="604"/>
      <c r="L265" s="14"/>
      <c r="M265" s="14"/>
      <c r="N265" s="565" t="str">
        <f>IF('入力シート（確認申請書）'!$G$407="","",'入力シート（確認申請書）'!$G$407)</f>
        <v/>
      </c>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74"/>
      <c r="AK265" s="14"/>
    </row>
    <row r="266" spans="1:37" ht="2.25" customHeight="1" x14ac:dyDescent="0.15">
      <c r="A266" s="24"/>
      <c r="B266" s="603"/>
      <c r="C266" s="14"/>
      <c r="D266" s="14"/>
      <c r="E266" s="603"/>
      <c r="F266" s="603"/>
      <c r="G266" s="603"/>
      <c r="H266" s="603"/>
      <c r="I266" s="603"/>
      <c r="J266" s="603"/>
      <c r="K266" s="604"/>
      <c r="L266" s="14"/>
      <c r="M266" s="14"/>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95"/>
      <c r="AK266" s="14"/>
    </row>
    <row r="267" spans="1:37" ht="12.75" customHeight="1" x14ac:dyDescent="0.15">
      <c r="A267" s="24"/>
      <c r="B267" s="603"/>
      <c r="C267" s="15"/>
      <c r="D267" s="15"/>
      <c r="E267" s="603"/>
      <c r="F267" s="603"/>
      <c r="G267" s="603"/>
      <c r="H267" s="603"/>
      <c r="I267" s="603"/>
      <c r="J267" s="603"/>
      <c r="K267" s="604"/>
      <c r="L267" s="14"/>
      <c r="M267" s="14"/>
      <c r="N267" s="565" t="str">
        <f>IF('入力シート（確認申請書）'!$G$409="","",'入力シート（確認申請書）'!$G$409)</f>
        <v/>
      </c>
      <c r="O267" s="565"/>
      <c r="P267" s="565"/>
      <c r="Q267" s="565"/>
      <c r="R267" s="565"/>
      <c r="S267" s="565"/>
      <c r="T267" s="565"/>
      <c r="U267" s="565"/>
      <c r="V267" s="565"/>
      <c r="W267" s="565"/>
      <c r="X267" s="565"/>
      <c r="Y267" s="565"/>
      <c r="Z267" s="565"/>
      <c r="AA267" s="565"/>
      <c r="AB267" s="565"/>
      <c r="AC267" s="565"/>
      <c r="AD267" s="565"/>
      <c r="AE267" s="565"/>
      <c r="AF267" s="565"/>
      <c r="AG267" s="565"/>
      <c r="AH267" s="565"/>
      <c r="AI267" s="565"/>
      <c r="AJ267" s="574"/>
      <c r="AK267" s="14"/>
    </row>
    <row r="268" spans="1:37" ht="2.25" customHeight="1" x14ac:dyDescent="0.15">
      <c r="A268" s="24"/>
      <c r="B268" s="603"/>
      <c r="C268" s="14"/>
      <c r="D268" s="14"/>
      <c r="E268" s="603"/>
      <c r="F268" s="603"/>
      <c r="G268" s="603"/>
      <c r="H268" s="603"/>
      <c r="I268" s="603"/>
      <c r="J268" s="603"/>
      <c r="K268" s="604"/>
      <c r="L268" s="14"/>
      <c r="M268" s="14"/>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95"/>
      <c r="AK268" s="14"/>
    </row>
    <row r="269" spans="1:37" ht="12.75" customHeight="1" x14ac:dyDescent="0.15">
      <c r="A269" s="24"/>
      <c r="B269" s="603"/>
      <c r="C269" s="15"/>
      <c r="D269" s="15"/>
      <c r="E269" s="603"/>
      <c r="F269" s="603"/>
      <c r="G269" s="603"/>
      <c r="H269" s="603"/>
      <c r="I269" s="603"/>
      <c r="J269" s="603"/>
      <c r="K269" s="604"/>
      <c r="L269" s="14"/>
      <c r="M269" s="14"/>
      <c r="N269" s="630" t="str">
        <f>IF('入力シート（確認申請書）'!$G$411="","",'入力シート（確認申請書）'!$G$411)</f>
        <v/>
      </c>
      <c r="O269" s="630"/>
      <c r="P269" s="630"/>
      <c r="Q269" s="630"/>
      <c r="R269" s="630"/>
      <c r="S269" s="630"/>
      <c r="T269" s="630"/>
      <c r="U269" s="630"/>
      <c r="V269" s="630"/>
      <c r="W269" s="630"/>
      <c r="X269" s="630"/>
      <c r="Y269" s="630"/>
      <c r="Z269" s="630"/>
      <c r="AA269" s="630"/>
      <c r="AB269" s="630"/>
      <c r="AC269" s="630"/>
      <c r="AD269" s="630"/>
      <c r="AE269" s="630"/>
      <c r="AF269" s="630"/>
      <c r="AG269" s="630"/>
      <c r="AH269" s="630"/>
      <c r="AI269" s="630"/>
      <c r="AJ269" s="631"/>
      <c r="AK269" s="14"/>
    </row>
    <row r="270" spans="1:37" ht="2.25" customHeight="1" x14ac:dyDescent="0.15">
      <c r="A270" s="33"/>
      <c r="B270" s="93"/>
      <c r="C270" s="30"/>
      <c r="D270" s="30"/>
      <c r="E270" s="30"/>
      <c r="F270" s="30"/>
      <c r="G270" s="30"/>
      <c r="H270" s="30"/>
      <c r="I270" s="30"/>
      <c r="J270" s="30"/>
      <c r="K270" s="31"/>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1"/>
    </row>
    <row r="271" spans="1:37" ht="21.75" customHeight="1" x14ac:dyDescent="0.15">
      <c r="A271" s="21"/>
      <c r="B271" s="90">
        <v>3</v>
      </c>
      <c r="C271" s="27"/>
      <c r="D271" s="27"/>
      <c r="E271" s="567" t="s">
        <v>501</v>
      </c>
      <c r="F271" s="567"/>
      <c r="G271" s="567"/>
      <c r="H271" s="567"/>
      <c r="I271" s="567"/>
      <c r="J271" s="567"/>
      <c r="K271" s="598"/>
      <c r="L271" s="27"/>
      <c r="M271" s="27"/>
      <c r="N271" s="596" t="str">
        <f>IF(浄化槽調書!$N$65="","",浄化槽調書!$N$65)</f>
        <v/>
      </c>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602"/>
    </row>
    <row r="272" spans="1:37" ht="2.25" customHeight="1" x14ac:dyDescent="0.15">
      <c r="A272" s="33"/>
      <c r="B272" s="93"/>
      <c r="C272" s="30"/>
      <c r="D272" s="30"/>
      <c r="E272" s="30"/>
      <c r="F272" s="30"/>
      <c r="G272" s="30"/>
      <c r="H272" s="30"/>
      <c r="I272" s="30"/>
      <c r="J272" s="30"/>
      <c r="K272" s="31"/>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1"/>
    </row>
    <row r="273" spans="1:37" ht="18.75" customHeight="1" x14ac:dyDescent="0.15">
      <c r="A273" s="23"/>
      <c r="B273" s="552">
        <v>4</v>
      </c>
      <c r="E273" s="552" t="s">
        <v>502</v>
      </c>
      <c r="F273" s="552"/>
      <c r="G273" s="552"/>
      <c r="H273" s="552"/>
      <c r="I273" s="552"/>
      <c r="J273" s="552"/>
      <c r="K273" s="585"/>
      <c r="N273" s="11" t="str">
        <f>浄化槽調書!$N$67</f>
        <v>□</v>
      </c>
      <c r="O273" s="11" t="s">
        <v>520</v>
      </c>
      <c r="AJ273" s="19"/>
    </row>
    <row r="274" spans="1:37" ht="2.25" customHeight="1" x14ac:dyDescent="0.15">
      <c r="A274" s="23"/>
      <c r="B274" s="552"/>
      <c r="E274" s="552"/>
      <c r="F274" s="552"/>
      <c r="G274" s="552"/>
      <c r="H274" s="552"/>
      <c r="I274" s="552"/>
      <c r="J274" s="552"/>
      <c r="K274" s="585"/>
      <c r="AJ274" s="19"/>
    </row>
    <row r="275" spans="1:37" ht="18.75" customHeight="1" x14ac:dyDescent="0.15">
      <c r="A275" s="23"/>
      <c r="B275" s="552"/>
      <c r="E275" s="552"/>
      <c r="F275" s="552"/>
      <c r="G275" s="552"/>
      <c r="H275" s="552"/>
      <c r="I275" s="552"/>
      <c r="J275" s="552"/>
      <c r="K275" s="585"/>
      <c r="N275" s="11" t="str">
        <f>浄化槽調書!$N$69</f>
        <v>□</v>
      </c>
      <c r="O275" s="11" t="s">
        <v>1372</v>
      </c>
      <c r="AJ275" s="19"/>
    </row>
    <row r="276" spans="1:37" ht="2.25" customHeight="1" x14ac:dyDescent="0.15">
      <c r="A276" s="23"/>
      <c r="B276" s="552"/>
      <c r="E276" s="552"/>
      <c r="F276" s="552"/>
      <c r="G276" s="552"/>
      <c r="H276" s="552"/>
      <c r="I276" s="552"/>
      <c r="J276" s="552"/>
      <c r="K276" s="585"/>
      <c r="AJ276" s="19"/>
    </row>
    <row r="277" spans="1:37" ht="18.75" customHeight="1" x14ac:dyDescent="0.15">
      <c r="A277" s="21"/>
      <c r="B277" s="567"/>
      <c r="C277" s="27"/>
      <c r="D277" s="27"/>
      <c r="E277" s="567"/>
      <c r="F277" s="567"/>
      <c r="G277" s="567"/>
      <c r="H277" s="567"/>
      <c r="I277" s="567"/>
      <c r="J277" s="567"/>
      <c r="K277" s="598"/>
      <c r="L277" s="27"/>
      <c r="M277" s="27"/>
      <c r="N277" s="27"/>
      <c r="O277" s="27" t="s">
        <v>521</v>
      </c>
      <c r="P277" s="27"/>
      <c r="Q277" s="27"/>
      <c r="R277" s="596" t="str">
        <f>IF(浄化槽調書!$R$71="","",浄化槽調書!$R$71)</f>
        <v/>
      </c>
      <c r="S277" s="596"/>
      <c r="T277" s="596"/>
      <c r="U277" s="596"/>
      <c r="V277" s="596"/>
      <c r="W277" s="596"/>
      <c r="X277" s="596"/>
      <c r="Y277" s="596"/>
      <c r="Z277" s="27" t="s">
        <v>527</v>
      </c>
      <c r="AA277" s="27"/>
      <c r="AB277" s="746" t="str">
        <f>IF(浄化槽調書!$AB$71="","",浄化槽調書!$AB$71)</f>
        <v>　     年   　月   　日</v>
      </c>
      <c r="AC277" s="746"/>
      <c r="AD277" s="746"/>
      <c r="AE277" s="746"/>
      <c r="AF277" s="746"/>
      <c r="AG277" s="746"/>
      <c r="AH277" s="746"/>
      <c r="AI277" s="746"/>
      <c r="AJ277" s="747"/>
    </row>
    <row r="278" spans="1:37" ht="2.25" customHeight="1" x14ac:dyDescent="0.15">
      <c r="A278" s="33"/>
      <c r="B278" s="93"/>
      <c r="C278" s="30"/>
      <c r="D278" s="30"/>
      <c r="E278" s="30"/>
      <c r="F278" s="30"/>
      <c r="G278" s="30"/>
      <c r="H278" s="30"/>
      <c r="I278" s="30"/>
      <c r="J278" s="30"/>
      <c r="K278" s="31"/>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1"/>
    </row>
    <row r="279" spans="1:37" ht="21.75" customHeight="1" x14ac:dyDescent="0.15">
      <c r="A279" s="36"/>
      <c r="B279" s="96">
        <v>5</v>
      </c>
      <c r="C279" s="32"/>
      <c r="D279" s="32"/>
      <c r="E279" s="572" t="s">
        <v>503</v>
      </c>
      <c r="F279" s="572"/>
      <c r="G279" s="572"/>
      <c r="H279" s="572"/>
      <c r="I279" s="572"/>
      <c r="J279" s="572"/>
      <c r="K279" s="605"/>
      <c r="L279" s="32"/>
      <c r="M279" s="32"/>
      <c r="N279" s="573" t="str">
        <f>IF(浄化槽調書!$N$73="","",浄化槽調書!$N$73)</f>
        <v/>
      </c>
      <c r="O279" s="573"/>
      <c r="P279" s="573"/>
      <c r="Q279" s="573"/>
      <c r="R279" s="573"/>
      <c r="S279" s="573"/>
      <c r="T279" s="573"/>
      <c r="U279" s="573"/>
      <c r="V279" s="573"/>
      <c r="W279" s="573"/>
      <c r="X279" s="573"/>
      <c r="Y279" s="573"/>
      <c r="Z279" s="573"/>
      <c r="AA279" s="573"/>
      <c r="AB279" s="573"/>
      <c r="AC279" s="573"/>
      <c r="AD279" s="573"/>
      <c r="AE279" s="573"/>
      <c r="AF279" s="573"/>
      <c r="AG279" s="573"/>
      <c r="AH279" s="573"/>
      <c r="AI279" s="32"/>
      <c r="AJ279" s="37" t="s">
        <v>510</v>
      </c>
      <c r="AK279" s="15"/>
    </row>
    <row r="280" spans="1:37" ht="2.25" customHeight="1" x14ac:dyDescent="0.15">
      <c r="A280" s="33"/>
      <c r="B280" s="93"/>
      <c r="C280" s="30"/>
      <c r="D280" s="30"/>
      <c r="E280" s="30"/>
      <c r="F280" s="30"/>
      <c r="G280" s="30"/>
      <c r="H280" s="30"/>
      <c r="I280" s="30"/>
      <c r="J280" s="30"/>
      <c r="K280" s="31"/>
      <c r="L280" s="30"/>
      <c r="M280" s="30"/>
      <c r="N280" s="30"/>
      <c r="O280" s="30"/>
      <c r="P280" s="30"/>
      <c r="Q280" s="30"/>
      <c r="R280" s="30"/>
      <c r="S280" s="30"/>
      <c r="T280" s="30"/>
      <c r="U280" s="30"/>
      <c r="V280" s="30"/>
      <c r="W280" s="30"/>
      <c r="X280" s="30"/>
      <c r="Y280" s="33"/>
      <c r="Z280" s="30"/>
      <c r="AA280" s="30"/>
      <c r="AB280" s="30"/>
      <c r="AC280" s="31"/>
      <c r="AD280" s="30"/>
      <c r="AE280" s="30"/>
      <c r="AF280" s="30"/>
      <c r="AG280" s="30"/>
      <c r="AH280" s="30"/>
      <c r="AI280" s="30"/>
      <c r="AJ280" s="31"/>
    </row>
    <row r="281" spans="1:37" ht="18.75" customHeight="1" x14ac:dyDescent="0.15">
      <c r="A281" s="24"/>
      <c r="B281" s="555">
        <v>6</v>
      </c>
      <c r="C281" s="14"/>
      <c r="D281" s="14"/>
      <c r="E281" s="555" t="s">
        <v>504</v>
      </c>
      <c r="F281" s="555"/>
      <c r="G281" s="555"/>
      <c r="H281" s="555"/>
      <c r="I281" s="555"/>
      <c r="J281" s="555"/>
      <c r="K281" s="556"/>
      <c r="L281" s="14"/>
      <c r="M281" s="14"/>
      <c r="N281" s="552" t="str">
        <f>IF(浄化槽調書!$N$75="","",浄化槽調書!$N$75)</f>
        <v/>
      </c>
      <c r="O281" s="552"/>
      <c r="P281" s="552"/>
      <c r="Q281" s="552"/>
      <c r="R281" s="552"/>
      <c r="S281" s="552"/>
      <c r="T281" s="552"/>
      <c r="U281" s="552"/>
      <c r="V281" s="552"/>
      <c r="X281" s="67" t="s">
        <v>517</v>
      </c>
      <c r="Y281" s="562" t="s">
        <v>697</v>
      </c>
      <c r="Z281" s="555"/>
      <c r="AA281" s="555"/>
      <c r="AB281" s="555"/>
      <c r="AC281" s="556"/>
      <c r="AD281" s="11" t="s">
        <v>522</v>
      </c>
      <c r="AG281" s="552"/>
      <c r="AH281" s="552"/>
      <c r="AI281" s="552"/>
      <c r="AJ281" s="585"/>
      <c r="AK281" s="14"/>
    </row>
    <row r="282" spans="1:37" ht="2.25" customHeight="1" x14ac:dyDescent="0.15">
      <c r="A282" s="24"/>
      <c r="B282" s="555"/>
      <c r="C282" s="14"/>
      <c r="D282" s="14"/>
      <c r="E282" s="555"/>
      <c r="F282" s="555"/>
      <c r="G282" s="555"/>
      <c r="H282" s="555"/>
      <c r="I282" s="555"/>
      <c r="J282" s="555"/>
      <c r="K282" s="556"/>
      <c r="L282" s="14"/>
      <c r="M282" s="14"/>
      <c r="W282" s="14"/>
      <c r="X282" s="14"/>
      <c r="Y282" s="562"/>
      <c r="Z282" s="555"/>
      <c r="AA282" s="555"/>
      <c r="AB282" s="555"/>
      <c r="AC282" s="556"/>
      <c r="AJ282" s="19"/>
      <c r="AK282" s="14"/>
    </row>
    <row r="283" spans="1:37" ht="18.75" customHeight="1" x14ac:dyDescent="0.15">
      <c r="A283" s="26"/>
      <c r="B283" s="557"/>
      <c r="C283" s="22"/>
      <c r="D283" s="22"/>
      <c r="E283" s="557"/>
      <c r="F283" s="557"/>
      <c r="G283" s="557"/>
      <c r="H283" s="557"/>
      <c r="I283" s="557"/>
      <c r="J283" s="557"/>
      <c r="K283" s="558"/>
      <c r="L283" s="22"/>
      <c r="M283" s="22"/>
      <c r="N283" s="27" t="s">
        <v>518</v>
      </c>
      <c r="O283" s="27"/>
      <c r="P283" s="27"/>
      <c r="Q283" s="27"/>
      <c r="R283" s="567" t="str">
        <f>IF(浄化槽調書!$R$77="","",浄化槽調書!$R$77)</f>
        <v/>
      </c>
      <c r="S283" s="567"/>
      <c r="T283" s="567"/>
      <c r="U283" s="27"/>
      <c r="V283" s="27"/>
      <c r="W283" s="22"/>
      <c r="X283" s="49" t="s">
        <v>519</v>
      </c>
      <c r="Y283" s="563"/>
      <c r="Z283" s="557"/>
      <c r="AA283" s="557"/>
      <c r="AB283" s="557"/>
      <c r="AC283" s="558"/>
      <c r="AD283" s="567" t="str">
        <f>IF(浄化槽調書!$AD$77="","",浄化槽調書!$AD$77)</f>
        <v/>
      </c>
      <c r="AE283" s="567"/>
      <c r="AF283" s="567"/>
      <c r="AG283" s="27"/>
      <c r="AH283" s="27"/>
      <c r="AI283" s="27"/>
      <c r="AJ283" s="38" t="s">
        <v>523</v>
      </c>
      <c r="AK283" s="14"/>
    </row>
    <row r="284" spans="1:37" ht="2.25" customHeight="1" x14ac:dyDescent="0.15">
      <c r="A284" s="33"/>
      <c r="B284" s="93"/>
      <c r="C284" s="30"/>
      <c r="D284" s="30"/>
      <c r="E284" s="30"/>
      <c r="F284" s="30"/>
      <c r="G284" s="30"/>
      <c r="H284" s="30"/>
      <c r="I284" s="30"/>
      <c r="J284" s="30"/>
      <c r="K284" s="31"/>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1"/>
    </row>
    <row r="285" spans="1:37" ht="18.75" customHeight="1" x14ac:dyDescent="0.15">
      <c r="A285" s="23"/>
      <c r="B285" s="552">
        <v>8</v>
      </c>
      <c r="E285" s="555" t="s">
        <v>507</v>
      </c>
      <c r="F285" s="552"/>
      <c r="G285" s="552"/>
      <c r="H285" s="552"/>
      <c r="I285" s="552"/>
      <c r="J285" s="552"/>
      <c r="K285" s="585"/>
      <c r="N285" s="11" t="str">
        <f>浄化槽調書!$N$89</f>
        <v>□</v>
      </c>
      <c r="O285" s="11" t="s">
        <v>511</v>
      </c>
      <c r="AJ285" s="19"/>
    </row>
    <row r="286" spans="1:37" ht="2.25" customHeight="1" x14ac:dyDescent="0.15">
      <c r="A286" s="23"/>
      <c r="B286" s="552"/>
      <c r="E286" s="552"/>
      <c r="F286" s="552"/>
      <c r="G286" s="552"/>
      <c r="H286" s="552"/>
      <c r="I286" s="552"/>
      <c r="J286" s="552"/>
      <c r="K286" s="585"/>
      <c r="AJ286" s="19"/>
    </row>
    <row r="287" spans="1:37" ht="18.75" customHeight="1" x14ac:dyDescent="0.15">
      <c r="A287" s="24"/>
      <c r="B287" s="552"/>
      <c r="C287" s="14"/>
      <c r="D287" s="14"/>
      <c r="E287" s="552"/>
      <c r="F287" s="552"/>
      <c r="G287" s="552"/>
      <c r="H287" s="552"/>
      <c r="I287" s="552"/>
      <c r="J287" s="552"/>
      <c r="K287" s="585"/>
      <c r="L287" s="14"/>
      <c r="M287" s="14"/>
      <c r="N287" s="11" t="str">
        <f>浄化槽調書!$N$91</f>
        <v>□</v>
      </c>
      <c r="O287" s="11" t="s">
        <v>512</v>
      </c>
      <c r="P287" s="14"/>
      <c r="Q287" s="14"/>
      <c r="R287" s="14"/>
      <c r="S287" s="14"/>
      <c r="T287" s="14"/>
      <c r="U287" s="14"/>
      <c r="V287" s="14"/>
      <c r="W287" s="14"/>
      <c r="X287" s="14"/>
      <c r="Y287" s="14"/>
      <c r="Z287" s="14"/>
      <c r="AA287" s="14"/>
      <c r="AG287" s="14"/>
      <c r="AH287" s="14"/>
      <c r="AI287" s="14"/>
      <c r="AJ287" s="20"/>
      <c r="AK287" s="14"/>
    </row>
    <row r="288" spans="1:37" ht="2.25" customHeight="1" x14ac:dyDescent="0.15">
      <c r="A288" s="24"/>
      <c r="B288" s="552"/>
      <c r="C288" s="14"/>
      <c r="D288" s="14"/>
      <c r="E288" s="552"/>
      <c r="F288" s="552"/>
      <c r="G288" s="552"/>
      <c r="H288" s="552"/>
      <c r="I288" s="552"/>
      <c r="J288" s="552"/>
      <c r="K288" s="585"/>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20"/>
      <c r="AK288" s="14"/>
    </row>
    <row r="289" spans="1:37" ht="18.75" customHeight="1" x14ac:dyDescent="0.15">
      <c r="A289" s="26"/>
      <c r="B289" s="567"/>
      <c r="C289" s="22"/>
      <c r="D289" s="22"/>
      <c r="E289" s="567"/>
      <c r="F289" s="567"/>
      <c r="G289" s="567"/>
      <c r="H289" s="567"/>
      <c r="I289" s="567"/>
      <c r="J289" s="567"/>
      <c r="K289" s="598"/>
      <c r="L289" s="22"/>
      <c r="M289" s="22"/>
      <c r="N289" s="27"/>
      <c r="O289" s="27" t="s">
        <v>513</v>
      </c>
      <c r="P289" s="22"/>
      <c r="Q289" s="22"/>
      <c r="R289" s="22"/>
      <c r="S289" s="22"/>
      <c r="T289" s="592" t="str">
        <f>IF(浄化槽調書!$T$93="","",浄化槽調書!$T$93)</f>
        <v/>
      </c>
      <c r="U289" s="592"/>
      <c r="V289" s="592"/>
      <c r="W289" s="592"/>
      <c r="X289" s="592"/>
      <c r="Y289" s="592"/>
      <c r="Z289" s="592"/>
      <c r="AA289" s="22"/>
      <c r="AB289" s="22"/>
      <c r="AC289" s="22"/>
      <c r="AD289" s="49" t="s">
        <v>531</v>
      </c>
      <c r="AE289" s="739" t="str">
        <f>IF(浄化槽調書!$AE$93="","",浄化槽調書!$AE$93)</f>
        <v>　   年　   月　   日</v>
      </c>
      <c r="AF289" s="739"/>
      <c r="AG289" s="739"/>
      <c r="AH289" s="739"/>
      <c r="AI289" s="739"/>
      <c r="AJ289" s="740"/>
      <c r="AK289" s="14"/>
    </row>
    <row r="290" spans="1:37" ht="2.25" customHeight="1" x14ac:dyDescent="0.15">
      <c r="A290" s="23"/>
      <c r="B290" s="11"/>
      <c r="E290" s="17"/>
      <c r="F290" s="17"/>
      <c r="G290" s="17"/>
      <c r="H290" s="17"/>
      <c r="I290" s="17"/>
      <c r="J290" s="17"/>
      <c r="K290" s="94"/>
      <c r="AJ290" s="19"/>
    </row>
    <row r="291" spans="1:37" ht="30" customHeight="1" x14ac:dyDescent="0.15">
      <c r="A291" s="26"/>
      <c r="B291" s="90">
        <v>9</v>
      </c>
      <c r="C291" s="22"/>
      <c r="D291" s="22"/>
      <c r="E291" s="557" t="s">
        <v>508</v>
      </c>
      <c r="F291" s="557"/>
      <c r="G291" s="557"/>
      <c r="H291" s="557"/>
      <c r="I291" s="557"/>
      <c r="J291" s="557"/>
      <c r="K291" s="558"/>
      <c r="L291" s="22"/>
      <c r="M291" s="22"/>
      <c r="N291" s="27" t="s">
        <v>530</v>
      </c>
      <c r="O291" s="22"/>
      <c r="P291" s="22"/>
      <c r="Q291" s="592" t="str">
        <f>IF(浄化槽調書!$Q$95="","",浄化槽調書!$Q$95)</f>
        <v/>
      </c>
      <c r="R291" s="592"/>
      <c r="S291" s="592"/>
      <c r="T291" s="592"/>
      <c r="U291" s="592"/>
      <c r="V291" s="592"/>
      <c r="W291" s="592"/>
      <c r="X291" s="592"/>
      <c r="Y291" s="592"/>
      <c r="Z291" s="592"/>
      <c r="AA291" s="592"/>
      <c r="AB291" s="592"/>
      <c r="AC291" s="22"/>
      <c r="AD291" s="49" t="s">
        <v>527</v>
      </c>
      <c r="AE291" s="582" t="str">
        <f>IF(浄化槽調書!$AE$95="","",浄化槽調書!$AE$95)</f>
        <v>　   年   　月   　日</v>
      </c>
      <c r="AF291" s="582"/>
      <c r="AG291" s="582"/>
      <c r="AH291" s="582"/>
      <c r="AI291" s="582"/>
      <c r="AJ291" s="583"/>
      <c r="AK291" s="14"/>
    </row>
    <row r="292" spans="1:37" ht="2.25" customHeight="1" x14ac:dyDescent="0.15">
      <c r="A292" s="28"/>
      <c r="B292" s="98"/>
      <c r="C292" s="29"/>
      <c r="D292" s="29"/>
      <c r="E292" s="29"/>
      <c r="F292" s="29"/>
      <c r="G292" s="29"/>
      <c r="H292" s="29"/>
      <c r="I292" s="29"/>
      <c r="J292" s="30"/>
      <c r="K292" s="31"/>
      <c r="L292" s="29"/>
      <c r="M292" s="29"/>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1"/>
      <c r="AK292" s="14"/>
    </row>
    <row r="293" spans="1:37" ht="18.75" customHeight="1" x14ac:dyDescent="0.15">
      <c r="A293" s="24"/>
      <c r="B293" s="555">
        <v>10</v>
      </c>
      <c r="C293" s="14"/>
      <c r="D293" s="14"/>
      <c r="E293" s="555" t="s">
        <v>498</v>
      </c>
      <c r="F293" s="555"/>
      <c r="G293" s="555"/>
      <c r="H293" s="555"/>
      <c r="I293" s="555"/>
      <c r="J293" s="555"/>
      <c r="K293" s="556"/>
      <c r="L293" s="14"/>
      <c r="M293" s="14"/>
      <c r="N293" s="553" t="str">
        <f>IF(浄化槽調書!$N$46="","",浄化槽調書!$N$46)</f>
        <v/>
      </c>
      <c r="O293" s="553"/>
      <c r="P293" s="553"/>
      <c r="Q293" s="553"/>
      <c r="R293" s="553"/>
      <c r="S293" s="553"/>
      <c r="T293" s="553"/>
      <c r="U293" s="553"/>
      <c r="V293" s="553"/>
      <c r="W293" s="553"/>
      <c r="X293" s="553"/>
      <c r="Y293" s="553"/>
      <c r="Z293" s="553"/>
      <c r="AA293" s="553"/>
      <c r="AB293" s="553"/>
      <c r="AC293" s="553"/>
      <c r="AD293" s="553"/>
      <c r="AE293" s="553"/>
      <c r="AF293" s="553"/>
      <c r="AG293" s="553"/>
      <c r="AH293" s="553"/>
      <c r="AI293" s="553"/>
      <c r="AJ293" s="554"/>
      <c r="AK293" s="14"/>
    </row>
    <row r="294" spans="1:37" ht="2.25" customHeight="1" x14ac:dyDescent="0.15">
      <c r="A294" s="24"/>
      <c r="B294" s="555"/>
      <c r="C294" s="14"/>
      <c r="D294" s="14"/>
      <c r="E294" s="555"/>
      <c r="F294" s="555"/>
      <c r="G294" s="555"/>
      <c r="H294" s="555"/>
      <c r="I294" s="555"/>
      <c r="J294" s="555"/>
      <c r="K294" s="556"/>
      <c r="L294" s="14"/>
      <c r="M294" s="14"/>
      <c r="AJ294" s="19"/>
      <c r="AK294" s="14"/>
    </row>
    <row r="295" spans="1:37" ht="18.75" customHeight="1" x14ac:dyDescent="0.15">
      <c r="A295" s="24"/>
      <c r="B295" s="555"/>
      <c r="C295" s="14"/>
      <c r="D295" s="14"/>
      <c r="E295" s="555"/>
      <c r="F295" s="555"/>
      <c r="G295" s="555"/>
      <c r="H295" s="555"/>
      <c r="I295" s="555"/>
      <c r="J295" s="555"/>
      <c r="K295" s="556"/>
      <c r="L295" s="14"/>
      <c r="M295" s="14"/>
      <c r="N295" s="553" t="str">
        <f>IF(浄化槽調書!$N$48="","",浄化槽調書!$N$48)</f>
        <v/>
      </c>
      <c r="O295" s="553"/>
      <c r="P295" s="553"/>
      <c r="Q295" s="553"/>
      <c r="R295" s="553"/>
      <c r="S295" s="553"/>
      <c r="T295" s="553"/>
      <c r="U295" s="553"/>
      <c r="V295" s="553"/>
      <c r="W295" s="553"/>
      <c r="Y295" s="67" t="s">
        <v>543</v>
      </c>
      <c r="Z295" s="553" t="str">
        <f>IF(浄化槽調書!$Z$48="","",浄化槽調書!$Z$48)</f>
        <v/>
      </c>
      <c r="AA295" s="553"/>
      <c r="AB295" s="553"/>
      <c r="AC295" s="553"/>
      <c r="AD295" s="553"/>
      <c r="AE295" s="553"/>
      <c r="AF295" s="553"/>
      <c r="AG295" s="553"/>
      <c r="AH295" s="553"/>
      <c r="AI295" s="553"/>
      <c r="AJ295" s="19"/>
      <c r="AK295" s="14"/>
    </row>
    <row r="296" spans="1:37" ht="2.25" customHeight="1" x14ac:dyDescent="0.15">
      <c r="A296" s="24"/>
      <c r="B296" s="555"/>
      <c r="C296" s="14"/>
      <c r="D296" s="14"/>
      <c r="E296" s="555"/>
      <c r="F296" s="555"/>
      <c r="G296" s="555"/>
      <c r="H296" s="555"/>
      <c r="I296" s="555"/>
      <c r="J296" s="555"/>
      <c r="K296" s="556"/>
      <c r="L296" s="14"/>
      <c r="M296" s="14"/>
      <c r="AJ296" s="19"/>
      <c r="AK296" s="14"/>
    </row>
    <row r="297" spans="1:37" ht="18.75" customHeight="1" x14ac:dyDescent="0.15">
      <c r="A297" s="24"/>
      <c r="B297" s="555"/>
      <c r="C297" s="14"/>
      <c r="D297" s="14"/>
      <c r="E297" s="555"/>
      <c r="F297" s="555"/>
      <c r="G297" s="555"/>
      <c r="H297" s="555"/>
      <c r="I297" s="555"/>
      <c r="J297" s="555"/>
      <c r="K297" s="556"/>
      <c r="L297" s="14"/>
      <c r="M297" s="14"/>
      <c r="N297" s="11" t="s">
        <v>653</v>
      </c>
      <c r="Q297" s="552" t="str">
        <f>IF(浄化槽調書!$Q$50="","",浄化槽調書!$Q$50)</f>
        <v>登・届</v>
      </c>
      <c r="R297" s="552"/>
      <c r="S297" s="11" t="s">
        <v>655</v>
      </c>
      <c r="T297" s="552" t="str">
        <f>IF(浄化槽調書!$T$50="","",浄化槽調書!$T$50)</f>
        <v/>
      </c>
      <c r="U297" s="552"/>
      <c r="V297" s="552"/>
      <c r="W297" s="11" t="s">
        <v>68</v>
      </c>
      <c r="X297" s="11" t="s">
        <v>132</v>
      </c>
      <c r="Y297" s="552" t="str">
        <f>IF(浄化槽調書!$Y$50="","",浄化槽調書!$Y$50)</f>
        <v/>
      </c>
      <c r="Z297" s="552"/>
      <c r="AA297" s="552"/>
      <c r="AB297" s="552"/>
      <c r="AC297" s="552"/>
      <c r="AD297" s="552"/>
      <c r="AE297" s="11" t="s">
        <v>133</v>
      </c>
      <c r="AJ297" s="19"/>
      <c r="AK297" s="14"/>
    </row>
    <row r="298" spans="1:37" ht="2.25" customHeight="1" x14ac:dyDescent="0.15">
      <c r="A298" s="24"/>
      <c r="B298" s="555"/>
      <c r="C298" s="14"/>
      <c r="D298" s="14"/>
      <c r="E298" s="555"/>
      <c r="F298" s="555"/>
      <c r="G298" s="555"/>
      <c r="H298" s="555"/>
      <c r="I298" s="555"/>
      <c r="J298" s="555"/>
      <c r="K298" s="556"/>
      <c r="L298" s="14"/>
      <c r="M298" s="14"/>
      <c r="AJ298" s="19"/>
      <c r="AK298" s="14"/>
    </row>
    <row r="299" spans="1:37" ht="18.75" customHeight="1" x14ac:dyDescent="0.15">
      <c r="A299" s="24"/>
      <c r="B299" s="555"/>
      <c r="C299" s="14"/>
      <c r="D299" s="14"/>
      <c r="E299" s="555"/>
      <c r="F299" s="555"/>
      <c r="G299" s="555"/>
      <c r="H299" s="555"/>
      <c r="I299" s="555"/>
      <c r="J299" s="555"/>
      <c r="K299" s="556"/>
      <c r="L299" s="14"/>
      <c r="M299" s="14"/>
      <c r="AA299" s="67" t="s">
        <v>541</v>
      </c>
      <c r="AB299" s="600" t="str">
        <f>IF(浄化槽調書!$AB$52="","",浄化槽調書!$AB$52)</f>
        <v>　    年   　月　   日</v>
      </c>
      <c r="AC299" s="600"/>
      <c r="AD299" s="600"/>
      <c r="AE299" s="600"/>
      <c r="AF299" s="600"/>
      <c r="AG299" s="600"/>
      <c r="AH299" s="600"/>
      <c r="AI299" s="600"/>
      <c r="AJ299" s="601"/>
      <c r="AK299" s="14"/>
    </row>
    <row r="300" spans="1:37" ht="2.25" customHeight="1" x14ac:dyDescent="0.15">
      <c r="A300" s="26"/>
      <c r="B300" s="557"/>
      <c r="C300" s="22"/>
      <c r="D300" s="22"/>
      <c r="E300" s="557"/>
      <c r="F300" s="557"/>
      <c r="G300" s="557"/>
      <c r="H300" s="557"/>
      <c r="I300" s="557"/>
      <c r="J300" s="557"/>
      <c r="K300" s="558"/>
      <c r="L300" s="22"/>
      <c r="M300" s="22"/>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35"/>
      <c r="AK300" s="14"/>
    </row>
    <row r="301" spans="1:37" ht="2.25" customHeight="1" x14ac:dyDescent="0.15">
      <c r="A301" s="33"/>
      <c r="B301" s="34"/>
      <c r="C301" s="30"/>
      <c r="D301" s="30"/>
      <c r="E301" s="29"/>
      <c r="F301" s="29"/>
      <c r="G301" s="29"/>
      <c r="H301" s="29"/>
      <c r="I301" s="29"/>
      <c r="J301" s="29"/>
      <c r="K301" s="39"/>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1"/>
    </row>
    <row r="302" spans="1:37" ht="18.75" customHeight="1" x14ac:dyDescent="0.15">
      <c r="A302" s="23"/>
      <c r="B302" s="552">
        <v>11</v>
      </c>
      <c r="E302" s="555" t="s">
        <v>499</v>
      </c>
      <c r="F302" s="552"/>
      <c r="G302" s="552"/>
      <c r="H302" s="552"/>
      <c r="I302" s="552"/>
      <c r="J302" s="552"/>
      <c r="K302" s="585"/>
      <c r="N302" s="553" t="str">
        <f>IF(浄化槽調書!$N$55="","",浄化槽調書!$N$55)</f>
        <v/>
      </c>
      <c r="O302" s="553"/>
      <c r="P302" s="553"/>
      <c r="Q302" s="553"/>
      <c r="R302" s="553"/>
      <c r="S302" s="553"/>
      <c r="T302" s="553"/>
      <c r="U302" s="553"/>
      <c r="V302" s="553"/>
      <c r="W302" s="553"/>
      <c r="X302" s="553"/>
      <c r="Y302" s="553"/>
      <c r="Z302" s="553"/>
      <c r="AA302" s="553"/>
      <c r="AB302" s="553"/>
      <c r="AC302" s="553"/>
      <c r="AD302" s="553"/>
      <c r="AE302" s="553"/>
      <c r="AF302" s="553"/>
      <c r="AG302" s="553"/>
      <c r="AH302" s="553"/>
      <c r="AI302" s="553"/>
      <c r="AJ302" s="19"/>
    </row>
    <row r="303" spans="1:37" ht="2.25" customHeight="1" x14ac:dyDescent="0.15">
      <c r="A303" s="23"/>
      <c r="B303" s="552"/>
      <c r="E303" s="552"/>
      <c r="F303" s="552"/>
      <c r="G303" s="552"/>
      <c r="H303" s="552"/>
      <c r="I303" s="552"/>
      <c r="J303" s="552"/>
      <c r="K303" s="585"/>
      <c r="AJ303" s="19"/>
    </row>
    <row r="304" spans="1:37" ht="18.75" customHeight="1" x14ac:dyDescent="0.15">
      <c r="A304" s="23"/>
      <c r="B304" s="552"/>
      <c r="E304" s="552"/>
      <c r="F304" s="552"/>
      <c r="G304" s="552"/>
      <c r="H304" s="552"/>
      <c r="I304" s="552"/>
      <c r="J304" s="552"/>
      <c r="K304" s="585"/>
      <c r="N304" s="553" t="str">
        <f>IF(浄化槽調書!$N$57="","",浄化槽調書!$N$57)</f>
        <v/>
      </c>
      <c r="O304" s="553"/>
      <c r="P304" s="553"/>
      <c r="Q304" s="553"/>
      <c r="R304" s="553"/>
      <c r="S304" s="553"/>
      <c r="T304" s="553"/>
      <c r="U304" s="553"/>
      <c r="V304" s="553"/>
      <c r="W304" s="553"/>
      <c r="Y304" s="67" t="s">
        <v>543</v>
      </c>
      <c r="Z304" s="552" t="str">
        <f>IF(浄化槽調書!$Z$57="","",浄化槽調書!$Z$57)</f>
        <v/>
      </c>
      <c r="AA304" s="552"/>
      <c r="AB304" s="552"/>
      <c r="AC304" s="552"/>
      <c r="AD304" s="552"/>
      <c r="AE304" s="552"/>
      <c r="AF304" s="552"/>
      <c r="AG304" s="552"/>
      <c r="AH304" s="552"/>
      <c r="AI304" s="552"/>
      <c r="AJ304" s="19"/>
    </row>
    <row r="305" spans="1:37" ht="2.25" customHeight="1" x14ac:dyDescent="0.15">
      <c r="A305" s="23"/>
      <c r="B305" s="552"/>
      <c r="E305" s="552"/>
      <c r="F305" s="552"/>
      <c r="G305" s="552"/>
      <c r="H305" s="552"/>
      <c r="I305" s="552"/>
      <c r="J305" s="552"/>
      <c r="K305" s="585"/>
      <c r="AJ305" s="19"/>
    </row>
    <row r="306" spans="1:37" ht="18.75" customHeight="1" x14ac:dyDescent="0.15">
      <c r="A306" s="21"/>
      <c r="B306" s="567"/>
      <c r="C306" s="27"/>
      <c r="D306" s="27"/>
      <c r="E306" s="567"/>
      <c r="F306" s="567"/>
      <c r="G306" s="567"/>
      <c r="H306" s="567"/>
      <c r="I306" s="567"/>
      <c r="J306" s="567"/>
      <c r="K306" s="598"/>
      <c r="L306" s="27"/>
      <c r="M306" s="27"/>
      <c r="N306" s="27" t="s">
        <v>132</v>
      </c>
      <c r="O306" s="567" t="str">
        <f>IF(浄化槽調書!$O$59="","",浄化槽調書!$O$59)</f>
        <v/>
      </c>
      <c r="P306" s="567"/>
      <c r="Q306" s="567"/>
      <c r="R306" s="567"/>
      <c r="S306" s="567"/>
      <c r="T306" s="567"/>
      <c r="U306" s="27" t="s">
        <v>133</v>
      </c>
      <c r="V306" s="27"/>
      <c r="W306" s="27"/>
      <c r="X306" s="27"/>
      <c r="Y306" s="27"/>
      <c r="Z306" s="27"/>
      <c r="AA306" s="49" t="s">
        <v>542</v>
      </c>
      <c r="AB306" s="570" t="str">
        <f>IF(浄化槽調書!$AB$59="","",浄化槽調書!$AB$59)</f>
        <v>　    年　   月   　日</v>
      </c>
      <c r="AC306" s="570"/>
      <c r="AD306" s="570"/>
      <c r="AE306" s="570"/>
      <c r="AF306" s="570"/>
      <c r="AG306" s="570"/>
      <c r="AH306" s="570"/>
      <c r="AI306" s="570"/>
      <c r="AJ306" s="571"/>
    </row>
    <row r="307" spans="1:37" ht="2.25" customHeight="1" x14ac:dyDescent="0.15">
      <c r="A307" s="33"/>
      <c r="B307" s="93"/>
      <c r="C307" s="30"/>
      <c r="D307" s="30"/>
      <c r="E307" s="30"/>
      <c r="F307" s="30"/>
      <c r="G307" s="30"/>
      <c r="H307" s="30"/>
      <c r="I307" s="30"/>
      <c r="J307" s="30"/>
      <c r="K307" s="31"/>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1"/>
    </row>
    <row r="308" spans="1:37" ht="21.75" customHeight="1" x14ac:dyDescent="0.15">
      <c r="A308" s="36"/>
      <c r="B308" s="96">
        <v>12</v>
      </c>
      <c r="C308" s="32"/>
      <c r="D308" s="32"/>
      <c r="E308" s="572" t="s">
        <v>575</v>
      </c>
      <c r="F308" s="572"/>
      <c r="G308" s="572"/>
      <c r="H308" s="572"/>
      <c r="I308" s="572"/>
      <c r="J308" s="572"/>
      <c r="K308" s="605"/>
      <c r="L308" s="32"/>
      <c r="M308" s="32"/>
      <c r="N308" s="570" t="str">
        <f>$N$71</f>
        <v xml:space="preserve">   　年　   月   　日</v>
      </c>
      <c r="O308" s="570"/>
      <c r="P308" s="570"/>
      <c r="Q308" s="570"/>
      <c r="R308" s="570"/>
      <c r="S308" s="570"/>
      <c r="T308" s="570"/>
      <c r="U308" s="570"/>
      <c r="V308" s="570"/>
      <c r="W308" s="32"/>
      <c r="X308" s="32"/>
      <c r="Y308" s="32"/>
      <c r="Z308" s="32"/>
      <c r="AA308" s="32"/>
      <c r="AB308" s="32"/>
      <c r="AC308" s="32"/>
      <c r="AD308" s="32"/>
      <c r="AE308" s="32"/>
      <c r="AF308" s="32"/>
      <c r="AG308" s="32"/>
      <c r="AH308" s="32"/>
      <c r="AI308" s="32"/>
      <c r="AJ308" s="37"/>
      <c r="AK308" s="15"/>
    </row>
    <row r="309" spans="1:37" ht="2.25" customHeight="1" x14ac:dyDescent="0.15">
      <c r="A309" s="33"/>
      <c r="B309" s="93"/>
      <c r="C309" s="30"/>
      <c r="D309" s="30"/>
      <c r="E309" s="30"/>
      <c r="F309" s="30"/>
      <c r="G309" s="30"/>
      <c r="H309" s="30"/>
      <c r="I309" s="30"/>
      <c r="J309" s="30"/>
      <c r="K309" s="31"/>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1"/>
    </row>
    <row r="310" spans="1:37" ht="21.75" customHeight="1" x14ac:dyDescent="0.15">
      <c r="A310" s="36"/>
      <c r="B310" s="96">
        <v>13</v>
      </c>
      <c r="C310" s="32"/>
      <c r="D310" s="32"/>
      <c r="E310" s="737" t="s">
        <v>997</v>
      </c>
      <c r="F310" s="737"/>
      <c r="G310" s="737"/>
      <c r="H310" s="737"/>
      <c r="I310" s="737"/>
      <c r="J310" s="737"/>
      <c r="K310" s="738"/>
      <c r="L310" s="32"/>
      <c r="M310" s="32"/>
      <c r="N310" s="570" t="str">
        <f>$N$73</f>
        <v>　   年　   月　   日</v>
      </c>
      <c r="O310" s="570"/>
      <c r="P310" s="570"/>
      <c r="Q310" s="570"/>
      <c r="R310" s="570"/>
      <c r="S310" s="570"/>
      <c r="T310" s="570"/>
      <c r="U310" s="570"/>
      <c r="V310" s="570"/>
      <c r="W310" s="32"/>
      <c r="X310" s="32"/>
      <c r="Y310" s="32"/>
      <c r="Z310" s="32"/>
      <c r="AA310" s="32"/>
      <c r="AB310" s="32"/>
      <c r="AC310" s="32"/>
      <c r="AD310" s="32"/>
      <c r="AE310" s="32"/>
      <c r="AF310" s="32"/>
      <c r="AG310" s="32"/>
      <c r="AH310" s="32"/>
      <c r="AI310" s="32"/>
      <c r="AJ310" s="37"/>
      <c r="AK310" s="15"/>
    </row>
    <row r="311" spans="1:37" ht="2.25" customHeight="1" x14ac:dyDescent="0.15">
      <c r="A311" s="14"/>
      <c r="B311" s="11"/>
      <c r="C311" s="14"/>
      <c r="D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row>
    <row r="313" spans="1:37" ht="13.5" customHeight="1" x14ac:dyDescent="0.15">
      <c r="A313" s="14"/>
      <c r="B313" s="11" t="s">
        <v>190</v>
      </c>
      <c r="C313" s="14"/>
      <c r="D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row>
    <row r="314" spans="1:37" s="10" customFormat="1" ht="12.75" customHeight="1" x14ac:dyDescent="0.15">
      <c r="B314" s="16">
        <v>1</v>
      </c>
      <c r="F314" s="10" t="s">
        <v>576</v>
      </c>
    </row>
    <row r="315" spans="1:37" s="10" customFormat="1" ht="12.75" customHeight="1" x14ac:dyDescent="0.15">
      <c r="B315" s="1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row>
    <row r="316" spans="1:37" s="10" customFormat="1" ht="12.75" customHeight="1" x14ac:dyDescent="0.15">
      <c r="B316" s="1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row>
  </sheetData>
  <sheetProtection selectLockedCells="1"/>
  <mergeCells count="257">
    <mergeCell ref="W13:AH13"/>
    <mergeCell ref="N28:AJ28"/>
    <mergeCell ref="N30:AJ30"/>
    <mergeCell ref="AC22:AJ24"/>
    <mergeCell ref="N22:AB24"/>
    <mergeCell ref="W244:AI244"/>
    <mergeCell ref="W92:AI92"/>
    <mergeCell ref="A99:AJ99"/>
    <mergeCell ref="E113:K113"/>
    <mergeCell ref="N34:AJ34"/>
    <mergeCell ref="W89:AI89"/>
    <mergeCell ref="AE54:AJ54"/>
    <mergeCell ref="Q54:AB54"/>
    <mergeCell ref="E34:K34"/>
    <mergeCell ref="R46:T46"/>
    <mergeCell ref="E42:K42"/>
    <mergeCell ref="F78:AJ79"/>
    <mergeCell ref="W90:AI90"/>
    <mergeCell ref="A81:AJ81"/>
    <mergeCell ref="AD82:AJ82"/>
    <mergeCell ref="E22:K24"/>
    <mergeCell ref="B22:B24"/>
    <mergeCell ref="E48:K52"/>
    <mergeCell ref="Y60:AD60"/>
    <mergeCell ref="A2:AJ2"/>
    <mergeCell ref="AD3:AJ3"/>
    <mergeCell ref="Q60:R60"/>
    <mergeCell ref="B65:B69"/>
    <mergeCell ref="W7:AJ7"/>
    <mergeCell ref="W86:AJ86"/>
    <mergeCell ref="W9:AI9"/>
    <mergeCell ref="W10:AI10"/>
    <mergeCell ref="W11:AI11"/>
    <mergeCell ref="W12:AI12"/>
    <mergeCell ref="AB40:AJ40"/>
    <mergeCell ref="N42:AH42"/>
    <mergeCell ref="N65:AI65"/>
    <mergeCell ref="A20:AJ20"/>
    <mergeCell ref="E36:K40"/>
    <mergeCell ref="AB69:AJ69"/>
    <mergeCell ref="N26:AJ26"/>
    <mergeCell ref="T52:Z52"/>
    <mergeCell ref="AE52:AJ52"/>
    <mergeCell ref="E26:K32"/>
    <mergeCell ref="B26:B32"/>
    <mergeCell ref="B36:B40"/>
    <mergeCell ref="R40:Y40"/>
    <mergeCell ref="E54:K54"/>
    <mergeCell ref="N73:V73"/>
    <mergeCell ref="AB62:AJ62"/>
    <mergeCell ref="N32:AJ32"/>
    <mergeCell ref="E44:K46"/>
    <mergeCell ref="N44:V44"/>
    <mergeCell ref="Y44:AC46"/>
    <mergeCell ref="Z67:AI67"/>
    <mergeCell ref="O69:T69"/>
    <mergeCell ref="E56:K63"/>
    <mergeCell ref="AG44:AJ44"/>
    <mergeCell ref="AD46:AF46"/>
    <mergeCell ref="T60:V60"/>
    <mergeCell ref="B44:B46"/>
    <mergeCell ref="N56:AJ56"/>
    <mergeCell ref="Z58:AI58"/>
    <mergeCell ref="E105:K111"/>
    <mergeCell ref="W88:AI88"/>
    <mergeCell ref="B115:B119"/>
    <mergeCell ref="E115:K119"/>
    <mergeCell ref="R119:Y119"/>
    <mergeCell ref="AB119:AJ119"/>
    <mergeCell ref="B101:B103"/>
    <mergeCell ref="W91:AI91"/>
    <mergeCell ref="E101:K103"/>
    <mergeCell ref="N101:AB103"/>
    <mergeCell ref="AC101:AJ103"/>
    <mergeCell ref="B105:B111"/>
    <mergeCell ref="N105:AJ105"/>
    <mergeCell ref="B48:B52"/>
    <mergeCell ref="E73:K73"/>
    <mergeCell ref="E71:K71"/>
    <mergeCell ref="N58:W58"/>
    <mergeCell ref="N67:W67"/>
    <mergeCell ref="B56:B63"/>
    <mergeCell ref="E65:K69"/>
    <mergeCell ref="N71:V71"/>
    <mergeCell ref="E121:K121"/>
    <mergeCell ref="N121:AH121"/>
    <mergeCell ref="N107:AJ107"/>
    <mergeCell ref="N109:AJ109"/>
    <mergeCell ref="N111:AJ111"/>
    <mergeCell ref="N113:AJ113"/>
    <mergeCell ref="B123:B125"/>
    <mergeCell ref="E123:K125"/>
    <mergeCell ref="N123:V123"/>
    <mergeCell ref="Y123:AC125"/>
    <mergeCell ref="AG123:AJ123"/>
    <mergeCell ref="R125:T125"/>
    <mergeCell ref="AD125:AF125"/>
    <mergeCell ref="B127:B131"/>
    <mergeCell ref="E127:K131"/>
    <mergeCell ref="T131:Z131"/>
    <mergeCell ref="AE131:AJ131"/>
    <mergeCell ref="E133:K133"/>
    <mergeCell ref="Q133:AB133"/>
    <mergeCell ref="AE133:AJ133"/>
    <mergeCell ref="E150:K150"/>
    <mergeCell ref="N150:V150"/>
    <mergeCell ref="B135:B142"/>
    <mergeCell ref="E135:K142"/>
    <mergeCell ref="N135:AJ135"/>
    <mergeCell ref="N137:W137"/>
    <mergeCell ref="Z137:AI137"/>
    <mergeCell ref="T139:V139"/>
    <mergeCell ref="Y139:AD139"/>
    <mergeCell ref="AB141:AJ141"/>
    <mergeCell ref="Q139:R139"/>
    <mergeCell ref="E152:K152"/>
    <mergeCell ref="N152:V152"/>
    <mergeCell ref="F157:AJ158"/>
    <mergeCell ref="B144:B148"/>
    <mergeCell ref="E144:K148"/>
    <mergeCell ref="N144:AI144"/>
    <mergeCell ref="N146:W146"/>
    <mergeCell ref="Z146:AI146"/>
    <mergeCell ref="W163:AB163"/>
    <mergeCell ref="O148:T148"/>
    <mergeCell ref="AB148:AJ148"/>
    <mergeCell ref="A178:AJ178"/>
    <mergeCell ref="B180:B182"/>
    <mergeCell ref="E180:K182"/>
    <mergeCell ref="N180:AB182"/>
    <mergeCell ref="AC180:AJ182"/>
    <mergeCell ref="A160:AJ160"/>
    <mergeCell ref="AD161:AJ161"/>
    <mergeCell ref="W168:AI168"/>
    <mergeCell ref="W169:AI169"/>
    <mergeCell ref="W170:AI170"/>
    <mergeCell ref="W171:AH171"/>
    <mergeCell ref="W167:AI167"/>
    <mergeCell ref="W165:AI165"/>
    <mergeCell ref="E192:K192"/>
    <mergeCell ref="N192:AJ192"/>
    <mergeCell ref="B194:B198"/>
    <mergeCell ref="E194:K198"/>
    <mergeCell ref="R198:Y198"/>
    <mergeCell ref="AB198:AJ198"/>
    <mergeCell ref="B184:B190"/>
    <mergeCell ref="E184:K190"/>
    <mergeCell ref="N184:AJ184"/>
    <mergeCell ref="N186:AJ186"/>
    <mergeCell ref="N188:AJ188"/>
    <mergeCell ref="N190:AJ190"/>
    <mergeCell ref="E200:K200"/>
    <mergeCell ref="N200:AH200"/>
    <mergeCell ref="B202:B204"/>
    <mergeCell ref="E202:K204"/>
    <mergeCell ref="N202:V202"/>
    <mergeCell ref="Y202:AC204"/>
    <mergeCell ref="AG202:AJ202"/>
    <mergeCell ref="R204:T204"/>
    <mergeCell ref="AD204:AF204"/>
    <mergeCell ref="B206:B210"/>
    <mergeCell ref="E206:K210"/>
    <mergeCell ref="T210:Z210"/>
    <mergeCell ref="AE210:AJ210"/>
    <mergeCell ref="E212:K212"/>
    <mergeCell ref="Q218:R218"/>
    <mergeCell ref="Q212:AB212"/>
    <mergeCell ref="AE212:AJ212"/>
    <mergeCell ref="B214:B221"/>
    <mergeCell ref="E214:K221"/>
    <mergeCell ref="N214:AJ214"/>
    <mergeCell ref="N216:W216"/>
    <mergeCell ref="Z216:AI216"/>
    <mergeCell ref="T218:V218"/>
    <mergeCell ref="Y218:AD218"/>
    <mergeCell ref="AB220:AJ220"/>
    <mergeCell ref="O227:T227"/>
    <mergeCell ref="AB227:AJ227"/>
    <mergeCell ref="R238:X238"/>
    <mergeCell ref="A239:AJ239"/>
    <mergeCell ref="AD240:AJ240"/>
    <mergeCell ref="B223:B227"/>
    <mergeCell ref="E223:K227"/>
    <mergeCell ref="N223:AI223"/>
    <mergeCell ref="N225:W225"/>
    <mergeCell ref="Z225:AI225"/>
    <mergeCell ref="W246:AI246"/>
    <mergeCell ref="W247:AI247"/>
    <mergeCell ref="W250:AH250"/>
    <mergeCell ref="E271:K271"/>
    <mergeCell ref="N271:AJ271"/>
    <mergeCell ref="E229:K229"/>
    <mergeCell ref="N229:V229"/>
    <mergeCell ref="E231:K231"/>
    <mergeCell ref="N231:V231"/>
    <mergeCell ref="F236:AJ236"/>
    <mergeCell ref="W248:AI248"/>
    <mergeCell ref="W249:AI249"/>
    <mergeCell ref="B281:B283"/>
    <mergeCell ref="E281:K283"/>
    <mergeCell ref="N281:V281"/>
    <mergeCell ref="Y281:AC283"/>
    <mergeCell ref="AG281:AJ281"/>
    <mergeCell ref="R283:T283"/>
    <mergeCell ref="AD283:AF283"/>
    <mergeCell ref="A257:AJ257"/>
    <mergeCell ref="B259:B261"/>
    <mergeCell ref="E259:K261"/>
    <mergeCell ref="N259:AB261"/>
    <mergeCell ref="AC259:AJ261"/>
    <mergeCell ref="B273:B277"/>
    <mergeCell ref="E273:K277"/>
    <mergeCell ref="R277:Y277"/>
    <mergeCell ref="AB277:AJ277"/>
    <mergeCell ref="B263:B269"/>
    <mergeCell ref="E263:K269"/>
    <mergeCell ref="N263:AJ263"/>
    <mergeCell ref="E308:K308"/>
    <mergeCell ref="N308:V308"/>
    <mergeCell ref="E310:K310"/>
    <mergeCell ref="N310:V310"/>
    <mergeCell ref="F315:AJ316"/>
    <mergeCell ref="N265:AJ265"/>
    <mergeCell ref="N267:AJ267"/>
    <mergeCell ref="N269:AJ269"/>
    <mergeCell ref="AE289:AJ289"/>
    <mergeCell ref="E291:K291"/>
    <mergeCell ref="Y297:AD297"/>
    <mergeCell ref="AB299:AJ299"/>
    <mergeCell ref="Q291:AB291"/>
    <mergeCell ref="AE291:AJ291"/>
    <mergeCell ref="E279:K279"/>
    <mergeCell ref="N279:AH279"/>
    <mergeCell ref="B302:B306"/>
    <mergeCell ref="E302:K306"/>
    <mergeCell ref="N302:AI302"/>
    <mergeCell ref="N304:W304"/>
    <mergeCell ref="Z304:AI304"/>
    <mergeCell ref="O306:T306"/>
    <mergeCell ref="AB306:AJ306"/>
    <mergeCell ref="Q297:R297"/>
    <mergeCell ref="W5:AB5"/>
    <mergeCell ref="B285:B289"/>
    <mergeCell ref="E285:K289"/>
    <mergeCell ref="T289:Z289"/>
    <mergeCell ref="B293:B300"/>
    <mergeCell ref="E293:K300"/>
    <mergeCell ref="N293:AJ293"/>
    <mergeCell ref="N295:W295"/>
    <mergeCell ref="Z295:AI295"/>
    <mergeCell ref="T297:V297"/>
    <mergeCell ref="W15:AJ15"/>
    <mergeCell ref="W94:AJ94"/>
    <mergeCell ref="W173:AJ173"/>
    <mergeCell ref="W252:AJ252"/>
    <mergeCell ref="W242:AB242"/>
    <mergeCell ref="W84:AB84"/>
  </mergeCells>
  <phoneticPr fontId="1"/>
  <dataValidations count="1">
    <dataValidation type="list" allowBlank="1" showInputMessage="1" showErrorMessage="1" sqref="N50 N48 N38:N39 N36 N129 N127 N117:N118 N115 N273 N206 N196:N197 N194 N208 N285 N275:N276 N287" xr:uid="{00000000-0002-0000-1000-000000000000}">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horizontalDpi="4294967293" verticalDpi="300" r:id="rId1"/>
  <rowBreaks count="3" manualBreakCount="3">
    <brk id="79" max="36" man="1"/>
    <brk id="158" max="36" man="1"/>
    <brk id="237" max="3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
    <tabColor rgb="FFFFC000"/>
  </sheetPr>
  <dimension ref="A1:AY404"/>
  <sheetViews>
    <sheetView showGridLines="0" showWhiteSpace="0" view="pageBreakPreview" zoomScaleNormal="100" zoomScaleSheetLayoutView="100" workbookViewId="0">
      <selection activeCell="W16" sqref="W16:AF16"/>
    </sheetView>
  </sheetViews>
  <sheetFormatPr defaultColWidth="2.75" defaultRowHeight="12.75" customHeight="1" x14ac:dyDescent="0.15"/>
  <cols>
    <col min="1" max="1" width="2.75" style="1" customWidth="1"/>
    <col min="2" max="6" width="2.75" style="1"/>
    <col min="7" max="7" width="2.75" style="1" customWidth="1"/>
    <col min="8" max="8" width="2.75" style="1"/>
    <col min="9" max="9" width="3.25" style="1" customWidth="1"/>
    <col min="10" max="10" width="6.375" style="1" customWidth="1"/>
    <col min="11" max="15" width="2.75" style="1"/>
    <col min="16" max="16" width="3.125" style="1" customWidth="1"/>
    <col min="17" max="16384" width="2.75" style="1"/>
  </cols>
  <sheetData>
    <row r="1" spans="1:32" ht="12.75" customHeight="1" x14ac:dyDescent="0.15">
      <c r="AF1" s="2" t="s">
        <v>453</v>
      </c>
    </row>
    <row r="2" spans="1:32" ht="12.75" customHeight="1" x14ac:dyDescent="0.15">
      <c r="A2" s="1" t="s">
        <v>452</v>
      </c>
    </row>
    <row r="3" spans="1:32" ht="16.5" customHeight="1" x14ac:dyDescent="0.15">
      <c r="W3" s="316" t="s">
        <v>1285</v>
      </c>
      <c r="X3" s="317"/>
      <c r="Y3" s="317"/>
      <c r="Z3" s="317"/>
      <c r="AA3" s="318"/>
      <c r="AB3" s="316" t="s">
        <v>1283</v>
      </c>
      <c r="AC3" s="317"/>
      <c r="AD3" s="317"/>
      <c r="AE3" s="317"/>
      <c r="AF3" s="318"/>
    </row>
    <row r="4" spans="1:32" ht="16.5" customHeight="1" x14ac:dyDescent="0.15">
      <c r="A4" s="326" t="s">
        <v>695</v>
      </c>
      <c r="B4" s="326"/>
      <c r="C4" s="326"/>
      <c r="D4" s="326"/>
      <c r="E4" s="326"/>
      <c r="F4" s="165"/>
      <c r="W4" s="316" t="s">
        <v>1286</v>
      </c>
      <c r="X4" s="317"/>
      <c r="Y4" s="317"/>
      <c r="Z4" s="317"/>
      <c r="AA4" s="317"/>
      <c r="AB4" s="317"/>
      <c r="AC4" s="317"/>
      <c r="AD4" s="317"/>
      <c r="AE4" s="317"/>
      <c r="AF4" s="318"/>
    </row>
    <row r="5" spans="1:32" ht="16.5" customHeight="1" x14ac:dyDescent="0.15">
      <c r="A5" s="326"/>
      <c r="B5" s="326"/>
      <c r="C5" s="326"/>
      <c r="D5" s="326"/>
      <c r="E5" s="326"/>
      <c r="F5" s="165"/>
      <c r="W5" s="316" t="s">
        <v>1287</v>
      </c>
      <c r="X5" s="317"/>
      <c r="Y5" s="317"/>
      <c r="Z5" s="317"/>
      <c r="AA5" s="317"/>
      <c r="AB5" s="317"/>
      <c r="AC5" s="317"/>
      <c r="AD5" s="317"/>
      <c r="AE5" s="317"/>
      <c r="AF5" s="318"/>
    </row>
    <row r="6" spans="1:32" ht="16.5" customHeight="1" x14ac:dyDescent="0.15">
      <c r="A6" s="756" t="s">
        <v>732</v>
      </c>
      <c r="B6" s="757"/>
      <c r="C6" s="757"/>
      <c r="D6" s="757"/>
      <c r="E6" s="757"/>
      <c r="F6" s="757"/>
      <c r="G6" s="757"/>
      <c r="H6" s="757"/>
      <c r="I6" s="757"/>
      <c r="J6" s="757"/>
      <c r="K6" s="757"/>
      <c r="L6" s="757"/>
      <c r="M6" s="757"/>
      <c r="N6" s="757"/>
      <c r="O6" s="757"/>
      <c r="P6" s="757"/>
      <c r="Q6" s="757"/>
      <c r="R6" s="757"/>
      <c r="S6" s="757"/>
      <c r="T6" s="757"/>
      <c r="U6" s="757"/>
      <c r="V6" s="757"/>
      <c r="W6" s="316" t="s">
        <v>1295</v>
      </c>
      <c r="X6" s="317"/>
      <c r="Y6" s="317"/>
      <c r="Z6" s="317"/>
      <c r="AA6" s="318"/>
      <c r="AB6" s="316" t="s">
        <v>1284</v>
      </c>
      <c r="AC6" s="317"/>
      <c r="AD6" s="317"/>
      <c r="AE6" s="317"/>
      <c r="AF6" s="318"/>
    </row>
    <row r="7" spans="1:32" ht="16.5" customHeight="1" x14ac:dyDescent="0.15">
      <c r="A7" s="757"/>
      <c r="B7" s="757"/>
      <c r="C7" s="757"/>
      <c r="D7" s="757"/>
      <c r="E7" s="757"/>
      <c r="F7" s="757"/>
      <c r="G7" s="757"/>
      <c r="H7" s="757"/>
      <c r="I7" s="757"/>
      <c r="J7" s="757"/>
      <c r="K7" s="757"/>
      <c r="L7" s="757"/>
      <c r="M7" s="757"/>
      <c r="N7" s="757"/>
      <c r="O7" s="757"/>
      <c r="P7" s="757"/>
      <c r="Q7" s="757"/>
      <c r="R7" s="757"/>
      <c r="S7" s="757"/>
      <c r="T7" s="757"/>
      <c r="U7" s="757"/>
      <c r="V7" s="757"/>
      <c r="W7" s="323" t="s">
        <v>1291</v>
      </c>
      <c r="X7" s="324"/>
      <c r="Y7" s="324"/>
      <c r="Z7" s="324"/>
      <c r="AA7" s="324"/>
      <c r="AB7" s="324"/>
      <c r="AC7" s="324"/>
      <c r="AD7" s="324"/>
      <c r="AE7" s="324"/>
      <c r="AF7" s="325"/>
    </row>
    <row r="8" spans="1:32" ht="16.5" customHeight="1" x14ac:dyDescent="0.15">
      <c r="W8" s="408" t="s">
        <v>1292</v>
      </c>
      <c r="X8" s="315"/>
      <c r="Y8" s="315"/>
      <c r="Z8" s="315"/>
      <c r="AA8" s="315"/>
      <c r="AB8" s="315"/>
      <c r="AC8" s="315"/>
      <c r="AD8" s="315"/>
      <c r="AE8" s="315"/>
      <c r="AF8" s="409"/>
    </row>
    <row r="9" spans="1:32" ht="16.5" customHeight="1" x14ac:dyDescent="0.15">
      <c r="P9" s="1" t="s">
        <v>37</v>
      </c>
      <c r="W9" s="316" t="s">
        <v>1296</v>
      </c>
      <c r="X9" s="317"/>
      <c r="Y9" s="318"/>
      <c r="Z9" s="316" t="s">
        <v>1297</v>
      </c>
      <c r="AA9" s="317"/>
      <c r="AB9" s="317"/>
      <c r="AC9" s="317"/>
      <c r="AD9" s="317"/>
      <c r="AE9" s="317"/>
      <c r="AF9" s="318"/>
    </row>
    <row r="10" spans="1:32" ht="16.5" customHeight="1" x14ac:dyDescent="0.15">
      <c r="B10" s="50"/>
      <c r="C10" s="50"/>
      <c r="D10" s="50"/>
      <c r="E10" s="50"/>
      <c r="F10" s="50"/>
      <c r="G10" s="50"/>
      <c r="I10" s="50"/>
      <c r="K10" s="50"/>
      <c r="L10" s="50"/>
      <c r="M10" s="50"/>
      <c r="N10" s="50"/>
      <c r="O10" s="50"/>
      <c r="P10" s="50"/>
      <c r="Q10" s="50"/>
      <c r="R10" s="50"/>
      <c r="S10" s="50"/>
      <c r="T10" s="50"/>
      <c r="U10" s="50"/>
      <c r="V10" s="50"/>
      <c r="W10" s="316" t="s">
        <v>1299</v>
      </c>
      <c r="X10" s="317"/>
      <c r="Y10" s="317"/>
      <c r="Z10" s="316" t="s">
        <v>1294</v>
      </c>
      <c r="AA10" s="317"/>
      <c r="AB10" s="317"/>
      <c r="AC10" s="317"/>
      <c r="AD10" s="317"/>
      <c r="AE10" s="317"/>
      <c r="AF10" s="318"/>
    </row>
    <row r="11" spans="1:32" ht="16.5" customHeight="1" x14ac:dyDescent="0.15">
      <c r="A11" s="446" t="s">
        <v>722</v>
      </c>
      <c r="B11" s="446"/>
      <c r="C11" s="446"/>
      <c r="D11" s="446"/>
      <c r="E11" s="446"/>
      <c r="F11" s="446"/>
      <c r="G11" s="446"/>
      <c r="H11" s="446"/>
      <c r="I11" s="446"/>
      <c r="J11" s="446"/>
      <c r="K11" s="446"/>
      <c r="L11" s="446"/>
      <c r="M11" s="446"/>
      <c r="N11" s="446"/>
      <c r="O11" s="446"/>
      <c r="P11" s="446"/>
      <c r="Q11" s="446"/>
      <c r="R11" s="446"/>
      <c r="S11" s="446"/>
      <c r="T11" s="446"/>
      <c r="U11" s="446"/>
      <c r="V11" s="446"/>
      <c r="W11" s="316" t="s">
        <v>1293</v>
      </c>
      <c r="X11" s="317"/>
      <c r="Y11" s="317"/>
      <c r="Z11" s="316" t="s">
        <v>1298</v>
      </c>
      <c r="AA11" s="317"/>
      <c r="AB11" s="317"/>
      <c r="AC11" s="317"/>
      <c r="AD11" s="317"/>
      <c r="AE11" s="317"/>
      <c r="AF11" s="318"/>
    </row>
    <row r="12" spans="1:32" ht="16.5" customHeight="1" x14ac:dyDescent="0.15">
      <c r="A12" s="446"/>
      <c r="B12" s="446"/>
      <c r="C12" s="446"/>
      <c r="D12" s="446"/>
      <c r="E12" s="446"/>
      <c r="F12" s="446"/>
      <c r="G12" s="446"/>
      <c r="H12" s="446"/>
      <c r="I12" s="446"/>
      <c r="J12" s="446"/>
      <c r="K12" s="446"/>
      <c r="L12" s="446"/>
      <c r="M12" s="446"/>
      <c r="N12" s="446"/>
      <c r="O12" s="446"/>
      <c r="P12" s="446"/>
      <c r="Q12" s="446"/>
      <c r="R12" s="446"/>
      <c r="S12" s="446"/>
      <c r="T12" s="446"/>
      <c r="U12" s="446"/>
      <c r="V12" s="446"/>
      <c r="W12" s="324"/>
      <c r="X12" s="324"/>
      <c r="Y12" s="324"/>
      <c r="Z12" s="324"/>
      <c r="AA12" s="324"/>
      <c r="AB12" s="324"/>
      <c r="AC12" s="324"/>
      <c r="AD12" s="324"/>
      <c r="AE12" s="324"/>
      <c r="AF12" s="324"/>
    </row>
    <row r="13" spans="1:32" ht="16.5" customHeight="1" x14ac:dyDescent="0.15">
      <c r="A13" s="446"/>
      <c r="B13" s="446"/>
      <c r="C13" s="446"/>
      <c r="D13" s="446"/>
      <c r="E13" s="446"/>
      <c r="F13" s="446"/>
      <c r="G13" s="446"/>
      <c r="H13" s="446"/>
      <c r="I13" s="446"/>
      <c r="J13" s="446"/>
      <c r="K13" s="446"/>
      <c r="L13" s="446"/>
      <c r="M13" s="446"/>
      <c r="N13" s="446"/>
      <c r="O13" s="446"/>
      <c r="P13" s="446"/>
      <c r="Q13" s="446"/>
      <c r="R13" s="446"/>
      <c r="S13" s="446"/>
      <c r="T13" s="446"/>
      <c r="U13" s="446"/>
      <c r="V13" s="446"/>
      <c r="W13" s="304"/>
      <c r="X13" s="173"/>
      <c r="Y13" s="173"/>
      <c r="Z13" s="173"/>
      <c r="AA13" s="173"/>
      <c r="AB13" s="173"/>
      <c r="AC13" s="173"/>
      <c r="AD13" s="173"/>
      <c r="AE13" s="173"/>
      <c r="AF13" s="173"/>
    </row>
    <row r="14" spans="1:32" ht="16.5" customHeight="1" x14ac:dyDescent="0.15"/>
    <row r="15" spans="1:32" s="4" customFormat="1" ht="14.25" customHeight="1" x14ac:dyDescent="0.15">
      <c r="C15" s="60" t="s">
        <v>38</v>
      </c>
    </row>
    <row r="16" spans="1:32" s="4" customFormat="1" ht="21.75" customHeight="1" x14ac:dyDescent="0.15">
      <c r="B16" s="60" t="s">
        <v>39</v>
      </c>
      <c r="C16" s="4" t="s">
        <v>40</v>
      </c>
      <c r="V16" s="146"/>
      <c r="W16" s="321" t="s">
        <v>733</v>
      </c>
      <c r="X16" s="321"/>
      <c r="Y16" s="321"/>
      <c r="Z16" s="321"/>
      <c r="AA16" s="321"/>
      <c r="AB16" s="321"/>
      <c r="AC16" s="321"/>
      <c r="AD16" s="321"/>
      <c r="AE16" s="321"/>
      <c r="AF16" s="321"/>
    </row>
    <row r="18" spans="1:32" ht="12.75" customHeight="1" x14ac:dyDescent="0.15">
      <c r="A18" s="51"/>
      <c r="Z18" s="181"/>
      <c r="AA18" s="181"/>
      <c r="AB18" s="181"/>
      <c r="AC18" s="181"/>
      <c r="AD18" s="181"/>
      <c r="AE18" s="181"/>
      <c r="AF18" s="181"/>
    </row>
    <row r="19" spans="1:32" ht="12.75" customHeight="1" x14ac:dyDescent="0.15">
      <c r="A19" s="51"/>
      <c r="W19" s="52"/>
      <c r="X19" s="452"/>
      <c r="Y19" s="452"/>
      <c r="AA19" s="443"/>
      <c r="AB19" s="443"/>
      <c r="AC19" s="51"/>
      <c r="AD19" s="452"/>
      <c r="AE19" s="452"/>
      <c r="AF19" s="51"/>
    </row>
    <row r="21" spans="1:32" ht="12.75" customHeight="1" x14ac:dyDescent="0.15">
      <c r="P21" s="2" t="s">
        <v>41</v>
      </c>
      <c r="R21" s="53"/>
      <c r="S21" s="762" t="str">
        <f>IF('入力シート（確認申請書）'!K74="","",'入力シート（確認申請書）'!K74)</f>
        <v/>
      </c>
      <c r="T21" s="762"/>
      <c r="U21" s="762"/>
      <c r="V21" s="762"/>
      <c r="W21" s="762"/>
      <c r="X21" s="762"/>
      <c r="Y21" s="762"/>
      <c r="Z21" s="762"/>
      <c r="AA21" s="762"/>
      <c r="AB21" s="762"/>
      <c r="AC21" s="762"/>
      <c r="AD21" s="762"/>
      <c r="AE21" s="762"/>
      <c r="AF21" s="52"/>
    </row>
    <row r="22" spans="1:32" ht="2.25" customHeight="1" x14ac:dyDescent="0.15">
      <c r="R22" s="53"/>
      <c r="S22" s="53"/>
      <c r="T22" s="53"/>
      <c r="U22" s="53"/>
      <c r="V22" s="53"/>
      <c r="W22" s="53"/>
      <c r="X22" s="53"/>
      <c r="Y22" s="53"/>
      <c r="Z22" s="53"/>
      <c r="AA22" s="53"/>
      <c r="AB22" s="53"/>
      <c r="AC22" s="53"/>
      <c r="AD22" s="53"/>
      <c r="AE22" s="53"/>
    </row>
    <row r="23" spans="1:32" ht="12.75" customHeight="1" x14ac:dyDescent="0.15">
      <c r="R23" s="53"/>
      <c r="S23" s="755" t="str">
        <f>IF(他の建築主!K6="","",他の建築主!K6)</f>
        <v/>
      </c>
      <c r="T23" s="755"/>
      <c r="U23" s="755"/>
      <c r="V23" s="755"/>
      <c r="W23" s="755"/>
      <c r="X23" s="755"/>
      <c r="Y23" s="755"/>
      <c r="Z23" s="755"/>
      <c r="AA23" s="755"/>
      <c r="AB23" s="755"/>
      <c r="AC23" s="755"/>
      <c r="AD23" s="755"/>
      <c r="AE23" s="755"/>
    </row>
    <row r="24" spans="1:32" ht="2.25" customHeight="1" x14ac:dyDescent="0.15">
      <c r="R24" s="53"/>
      <c r="S24" s="53"/>
      <c r="T24" s="53"/>
      <c r="U24" s="53"/>
      <c r="V24" s="53"/>
      <c r="W24" s="53"/>
      <c r="X24" s="53"/>
      <c r="Y24" s="53"/>
      <c r="Z24" s="53"/>
      <c r="AA24" s="53"/>
      <c r="AB24" s="53"/>
      <c r="AC24" s="53"/>
      <c r="AD24" s="53"/>
      <c r="AE24" s="53"/>
    </row>
    <row r="25" spans="1:32" ht="12.75" customHeight="1" x14ac:dyDescent="0.15">
      <c r="R25" s="53"/>
      <c r="S25" s="755" t="str">
        <f>IF(他の建築主!K19="","",他の建築主!K19)</f>
        <v/>
      </c>
      <c r="T25" s="755"/>
      <c r="U25" s="755"/>
      <c r="V25" s="755"/>
      <c r="W25" s="755"/>
      <c r="X25" s="755"/>
      <c r="Y25" s="755"/>
      <c r="Z25" s="755"/>
      <c r="AA25" s="755"/>
      <c r="AB25" s="755"/>
      <c r="AC25" s="755"/>
      <c r="AD25" s="755"/>
      <c r="AE25" s="755"/>
    </row>
    <row r="26" spans="1:32" ht="2.25" customHeight="1" x14ac:dyDescent="0.15"/>
    <row r="27" spans="1:32" ht="12.75" customHeight="1" x14ac:dyDescent="0.15">
      <c r="S27" s="755" t="str">
        <f>IF(他の建築主!K32="","",他の建築主!K32)</f>
        <v/>
      </c>
      <c r="T27" s="755"/>
      <c r="U27" s="755"/>
      <c r="V27" s="755"/>
      <c r="W27" s="755"/>
      <c r="X27" s="755"/>
      <c r="Y27" s="755"/>
      <c r="Z27" s="755"/>
      <c r="AA27" s="755"/>
      <c r="AB27" s="755"/>
      <c r="AC27" s="755"/>
      <c r="AD27" s="755"/>
      <c r="AE27" s="755"/>
    </row>
    <row r="28" spans="1:32" ht="2.25" customHeight="1" x14ac:dyDescent="0.15">
      <c r="R28" s="53"/>
      <c r="S28" s="53"/>
      <c r="T28" s="53"/>
      <c r="U28" s="53"/>
      <c r="V28" s="53"/>
      <c r="W28" s="53"/>
      <c r="X28" s="53"/>
      <c r="Y28" s="53"/>
      <c r="Z28" s="53"/>
      <c r="AA28" s="53"/>
      <c r="AB28" s="53"/>
      <c r="AC28" s="53"/>
      <c r="AD28" s="53"/>
      <c r="AE28" s="53"/>
    </row>
    <row r="29" spans="1:32" ht="12.75" customHeight="1" x14ac:dyDescent="0.15">
      <c r="A29" s="3"/>
      <c r="B29" s="3"/>
      <c r="C29" s="3"/>
      <c r="D29" s="3"/>
      <c r="E29" s="3"/>
      <c r="F29" s="3"/>
      <c r="G29" s="3"/>
      <c r="H29" s="3"/>
      <c r="I29" s="3"/>
      <c r="J29" s="3"/>
      <c r="K29" s="3"/>
      <c r="L29" s="3"/>
      <c r="M29" s="3"/>
      <c r="N29" s="3"/>
      <c r="O29" s="3"/>
      <c r="P29" s="3"/>
      <c r="Q29" s="3"/>
      <c r="R29" s="104"/>
      <c r="S29" s="758" t="str">
        <f>IF(他の建築主!K45="","",他の建築主!K45)</f>
        <v/>
      </c>
      <c r="T29" s="758"/>
      <c r="U29" s="758"/>
      <c r="V29" s="758"/>
      <c r="W29" s="758"/>
      <c r="X29" s="758"/>
      <c r="Y29" s="758"/>
      <c r="Z29" s="758"/>
      <c r="AA29" s="758"/>
      <c r="AB29" s="758"/>
      <c r="AC29" s="758"/>
      <c r="AD29" s="758"/>
      <c r="AE29" s="758"/>
      <c r="AF29" s="3"/>
    </row>
    <row r="30" spans="1:32" ht="2.25" customHeight="1" x14ac:dyDescent="0.15"/>
    <row r="31" spans="1:32" ht="12.75" customHeight="1" x14ac:dyDescent="0.15">
      <c r="P31" s="2" t="s">
        <v>44</v>
      </c>
      <c r="S31" s="754" t="str">
        <f>IF('入力シート（確認申請書）'!K106="","",'入力シート（確認申請書）'!K106)</f>
        <v/>
      </c>
      <c r="T31" s="754"/>
      <c r="U31" s="754"/>
      <c r="V31" s="754"/>
      <c r="W31" s="754"/>
      <c r="X31" s="754"/>
      <c r="Y31" s="754"/>
      <c r="Z31" s="754"/>
      <c r="AA31" s="754"/>
      <c r="AB31" s="754"/>
      <c r="AC31" s="754"/>
      <c r="AD31" s="754"/>
      <c r="AE31" s="754"/>
      <c r="AF31" s="52"/>
    </row>
    <row r="32" spans="1:32" ht="12.75" customHeight="1" x14ac:dyDescent="0.15">
      <c r="P32" s="2"/>
      <c r="AF32" s="52"/>
    </row>
    <row r="33" spans="1:32" ht="12.75" customHeight="1" x14ac:dyDescent="0.15">
      <c r="A33" s="1" t="s">
        <v>454</v>
      </c>
    </row>
    <row r="34" spans="1:32" ht="12.75" customHeight="1" x14ac:dyDescent="0.15">
      <c r="B34" s="1" t="s">
        <v>472</v>
      </c>
      <c r="J34" s="761" t="str">
        <f>IF(中間検査!N381="","",中間検査!K381&amp;" "&amp;中間検査!N381&amp;" "&amp;中間検査!T381&amp;" "&amp;中間検査!Y381&amp;" "&amp;中間検査!AF381)</f>
        <v/>
      </c>
      <c r="K34" s="761"/>
      <c r="L34" s="761"/>
      <c r="M34" s="761"/>
      <c r="N34" s="761"/>
      <c r="O34" s="761"/>
      <c r="P34" s="761"/>
      <c r="Q34" s="761"/>
      <c r="R34" s="761"/>
      <c r="S34" s="761"/>
      <c r="T34" s="761"/>
      <c r="U34" s="761"/>
      <c r="V34" s="761"/>
      <c r="W34" s="761"/>
      <c r="X34" s="761"/>
      <c r="Y34" s="761"/>
      <c r="Z34" s="761"/>
      <c r="AA34" s="761"/>
      <c r="AB34" s="761"/>
      <c r="AC34" s="761"/>
      <c r="AD34" s="761"/>
      <c r="AE34" s="761"/>
    </row>
    <row r="35" spans="1:32" ht="12.75" customHeight="1" x14ac:dyDescent="0.15">
      <c r="B35" s="51" t="s">
        <v>473</v>
      </c>
      <c r="J35" s="753" t="str">
        <f>IF(中間検査!K385="","",中間検査!K385)</f>
        <v>　     年　     月　     日</v>
      </c>
      <c r="K35" s="753"/>
      <c r="L35" s="753"/>
      <c r="M35" s="753"/>
      <c r="N35" s="753"/>
      <c r="O35" s="753"/>
      <c r="P35" s="753"/>
      <c r="Q35" s="753"/>
      <c r="R35" s="753"/>
    </row>
    <row r="36" spans="1:32" ht="12.75" customHeight="1" x14ac:dyDescent="0.15">
      <c r="B36" s="51" t="s">
        <v>474</v>
      </c>
      <c r="J36" s="482" t="s">
        <v>475</v>
      </c>
      <c r="K36" s="482"/>
      <c r="L36" s="482"/>
      <c r="M36" s="482"/>
      <c r="N36" s="482"/>
      <c r="O36" s="482"/>
      <c r="P36" s="482"/>
      <c r="Q36" s="482"/>
      <c r="R36" s="482"/>
      <c r="S36" s="482"/>
      <c r="T36" s="482"/>
      <c r="U36" s="482"/>
      <c r="V36" s="482"/>
      <c r="W36" s="482"/>
      <c r="X36" s="482"/>
      <c r="Y36" s="482"/>
      <c r="Z36" s="482"/>
      <c r="AA36" s="482"/>
      <c r="AB36" s="482"/>
      <c r="AC36" s="482"/>
      <c r="AD36" s="482"/>
      <c r="AE36" s="482"/>
    </row>
    <row r="37" spans="1:32" ht="12.75" customHeight="1" x14ac:dyDescent="0.15">
      <c r="B37" s="111" t="s">
        <v>455</v>
      </c>
      <c r="J37" s="760"/>
      <c r="K37" s="760"/>
      <c r="L37" s="760"/>
      <c r="M37" s="760"/>
      <c r="N37" s="760"/>
      <c r="O37" s="760"/>
      <c r="P37" s="760"/>
      <c r="Q37" s="760"/>
      <c r="R37" s="760"/>
      <c r="S37" s="760"/>
      <c r="T37" s="760"/>
      <c r="U37" s="760"/>
      <c r="V37" s="760"/>
      <c r="W37" s="760"/>
      <c r="X37" s="760"/>
      <c r="Y37" s="760"/>
      <c r="Z37" s="760"/>
      <c r="AA37" s="760"/>
      <c r="AB37" s="760"/>
      <c r="AC37" s="760"/>
      <c r="AD37" s="760"/>
      <c r="AE37" s="760"/>
      <c r="AF37" s="51"/>
    </row>
    <row r="38" spans="1:32" ht="12.75" customHeight="1" x14ac:dyDescent="0.15">
      <c r="J38" s="760"/>
      <c r="K38" s="760"/>
      <c r="L38" s="760"/>
      <c r="M38" s="760"/>
      <c r="N38" s="760"/>
      <c r="O38" s="760"/>
      <c r="P38" s="760"/>
      <c r="Q38" s="760"/>
      <c r="R38" s="760"/>
      <c r="S38" s="760"/>
      <c r="T38" s="760"/>
      <c r="U38" s="760"/>
      <c r="V38" s="760"/>
      <c r="W38" s="760"/>
      <c r="X38" s="760"/>
      <c r="Y38" s="760"/>
      <c r="Z38" s="760"/>
      <c r="AA38" s="760"/>
      <c r="AB38" s="760"/>
      <c r="AC38" s="760"/>
      <c r="AD38" s="760"/>
      <c r="AE38" s="760"/>
    </row>
    <row r="40" spans="1:32" ht="12.75" customHeight="1" x14ac:dyDescent="0.15">
      <c r="A40" s="715" t="s">
        <v>0</v>
      </c>
      <c r="B40" s="715"/>
      <c r="C40" s="715"/>
      <c r="D40" s="715"/>
      <c r="E40" s="715"/>
      <c r="F40" s="715"/>
      <c r="G40" s="715"/>
      <c r="H40" s="715" t="s">
        <v>1</v>
      </c>
      <c r="I40" s="715"/>
      <c r="J40" s="715"/>
      <c r="K40" s="715"/>
      <c r="L40" s="715"/>
      <c r="M40" s="715"/>
      <c r="N40" s="715"/>
      <c r="O40" s="715" t="s">
        <v>2</v>
      </c>
      <c r="P40" s="715"/>
      <c r="Q40" s="715"/>
      <c r="R40" s="715"/>
      <c r="S40" s="715"/>
      <c r="T40" s="715"/>
      <c r="U40" s="715"/>
      <c r="V40" s="655" t="s">
        <v>42</v>
      </c>
      <c r="W40" s="655"/>
      <c r="X40" s="655"/>
      <c r="Y40" s="655"/>
      <c r="Z40" s="655"/>
      <c r="AA40" s="655"/>
      <c r="AB40" s="655"/>
      <c r="AC40" s="655"/>
      <c r="AD40" s="655"/>
      <c r="AE40" s="655"/>
      <c r="AF40" s="655"/>
    </row>
    <row r="41" spans="1:32" ht="12.75" customHeight="1" x14ac:dyDescent="0.15">
      <c r="A41" s="656"/>
      <c r="B41" s="656"/>
      <c r="C41" s="656"/>
      <c r="D41" s="656"/>
      <c r="E41" s="656"/>
      <c r="F41" s="656"/>
      <c r="G41" s="656"/>
      <c r="H41" s="656"/>
      <c r="I41" s="656"/>
      <c r="J41" s="656"/>
      <c r="K41" s="656"/>
      <c r="L41" s="656"/>
      <c r="M41" s="656"/>
      <c r="N41" s="656"/>
      <c r="O41" s="656"/>
      <c r="P41" s="656"/>
      <c r="Q41" s="656"/>
      <c r="R41" s="656"/>
      <c r="S41" s="656"/>
      <c r="T41" s="656"/>
      <c r="U41" s="656"/>
      <c r="V41" s="655" t="s">
        <v>758</v>
      </c>
      <c r="W41" s="655"/>
      <c r="X41" s="655"/>
      <c r="Y41" s="655"/>
      <c r="Z41" s="655"/>
      <c r="AA41" s="655"/>
      <c r="AB41" s="655"/>
      <c r="AC41" s="655"/>
      <c r="AD41" s="655"/>
      <c r="AE41" s="655"/>
      <c r="AF41" s="655"/>
    </row>
    <row r="42" spans="1:32" ht="12.75" customHeight="1" x14ac:dyDescent="0.15">
      <c r="A42" s="656"/>
      <c r="B42" s="656"/>
      <c r="C42" s="656"/>
      <c r="D42" s="656"/>
      <c r="E42" s="656"/>
      <c r="F42" s="656"/>
      <c r="G42" s="656"/>
      <c r="H42" s="656"/>
      <c r="I42" s="656"/>
      <c r="J42" s="656"/>
      <c r="K42" s="656"/>
      <c r="L42" s="656"/>
      <c r="M42" s="656"/>
      <c r="N42" s="656"/>
      <c r="O42" s="656"/>
      <c r="P42" s="656"/>
      <c r="Q42" s="656"/>
      <c r="R42" s="656"/>
      <c r="S42" s="656"/>
      <c r="T42" s="656"/>
      <c r="U42" s="656"/>
      <c r="V42" s="655"/>
      <c r="W42" s="655"/>
      <c r="X42" s="655"/>
      <c r="Y42" s="655"/>
      <c r="Z42" s="655"/>
      <c r="AA42" s="655"/>
      <c r="AB42" s="655"/>
      <c r="AC42" s="655"/>
      <c r="AD42" s="655"/>
      <c r="AE42" s="655"/>
      <c r="AF42" s="655"/>
    </row>
    <row r="43" spans="1:32" ht="12.75" customHeight="1" x14ac:dyDescent="0.15">
      <c r="A43" s="656"/>
      <c r="B43" s="656"/>
      <c r="C43" s="656"/>
      <c r="D43" s="656"/>
      <c r="E43" s="656"/>
      <c r="F43" s="656"/>
      <c r="G43" s="656"/>
      <c r="H43" s="656"/>
      <c r="I43" s="656"/>
      <c r="J43" s="656"/>
      <c r="K43" s="656"/>
      <c r="L43" s="656"/>
      <c r="M43" s="656"/>
      <c r="N43" s="656"/>
      <c r="O43" s="656"/>
      <c r="P43" s="656"/>
      <c r="Q43" s="656"/>
      <c r="R43" s="656"/>
      <c r="S43" s="656"/>
      <c r="T43" s="656"/>
      <c r="U43" s="656"/>
      <c r="V43" s="759" t="s">
        <v>684</v>
      </c>
      <c r="W43" s="655"/>
      <c r="X43" s="655"/>
      <c r="Y43" s="655"/>
      <c r="Z43" s="655"/>
      <c r="AA43" s="655"/>
      <c r="AB43" s="655"/>
      <c r="AC43" s="655"/>
      <c r="AD43" s="655"/>
      <c r="AE43" s="655"/>
      <c r="AF43" s="655"/>
    </row>
    <row r="44" spans="1:32" ht="12.75" customHeight="1" x14ac:dyDescent="0.15">
      <c r="A44" s="656"/>
      <c r="B44" s="656"/>
      <c r="C44" s="656"/>
      <c r="D44" s="656"/>
      <c r="E44" s="656"/>
      <c r="F44" s="656"/>
      <c r="G44" s="656"/>
      <c r="H44" s="656"/>
      <c r="I44" s="656"/>
      <c r="J44" s="656"/>
      <c r="K44" s="656"/>
      <c r="L44" s="656"/>
      <c r="M44" s="656"/>
      <c r="N44" s="656"/>
      <c r="O44" s="656"/>
      <c r="P44" s="656"/>
      <c r="Q44" s="656"/>
      <c r="R44" s="656"/>
      <c r="S44" s="656"/>
      <c r="T44" s="656"/>
      <c r="U44" s="656"/>
      <c r="V44" s="655"/>
      <c r="W44" s="655"/>
      <c r="X44" s="655"/>
      <c r="Y44" s="655"/>
      <c r="Z44" s="655"/>
      <c r="AA44" s="655"/>
      <c r="AB44" s="655"/>
      <c r="AC44" s="655"/>
      <c r="AD44" s="655"/>
      <c r="AE44" s="655"/>
      <c r="AF44" s="655"/>
    </row>
    <row r="45" spans="1:32" ht="12.75" customHeight="1" x14ac:dyDescent="0.15">
      <c r="A45" s="656"/>
      <c r="B45" s="656"/>
      <c r="C45" s="656"/>
      <c r="D45" s="656"/>
      <c r="E45" s="656"/>
      <c r="F45" s="656"/>
      <c r="G45" s="656"/>
      <c r="H45" s="656"/>
      <c r="I45" s="656"/>
      <c r="J45" s="656"/>
      <c r="K45" s="656"/>
      <c r="L45" s="656"/>
      <c r="M45" s="656"/>
      <c r="N45" s="656"/>
      <c r="O45" s="656"/>
      <c r="P45" s="656"/>
      <c r="Q45" s="656"/>
      <c r="R45" s="656"/>
      <c r="S45" s="656"/>
      <c r="T45" s="656"/>
      <c r="U45" s="656"/>
      <c r="V45" s="655"/>
      <c r="W45" s="655"/>
      <c r="X45" s="655"/>
      <c r="Y45" s="655"/>
      <c r="Z45" s="655"/>
      <c r="AA45" s="655"/>
      <c r="AB45" s="655"/>
      <c r="AC45" s="655"/>
      <c r="AD45" s="655"/>
      <c r="AE45" s="655"/>
      <c r="AF45" s="655"/>
    </row>
    <row r="46" spans="1:32" ht="12.75" customHeight="1" x14ac:dyDescent="0.15">
      <c r="A46" s="656"/>
      <c r="B46" s="656"/>
      <c r="C46" s="656"/>
      <c r="D46" s="656"/>
      <c r="E46" s="656"/>
      <c r="F46" s="656"/>
      <c r="G46" s="656"/>
      <c r="H46" s="656"/>
      <c r="I46" s="656"/>
      <c r="J46" s="656"/>
      <c r="K46" s="656"/>
      <c r="L46" s="656"/>
      <c r="M46" s="656"/>
      <c r="N46" s="656"/>
      <c r="O46" s="656"/>
      <c r="P46" s="656"/>
      <c r="Q46" s="656"/>
      <c r="R46" s="656"/>
      <c r="S46" s="656"/>
      <c r="T46" s="656"/>
      <c r="U46" s="656"/>
      <c r="V46" s="655"/>
      <c r="W46" s="655"/>
      <c r="X46" s="655"/>
      <c r="Y46" s="655"/>
      <c r="Z46" s="655"/>
      <c r="AA46" s="655"/>
      <c r="AB46" s="655"/>
      <c r="AC46" s="655"/>
      <c r="AD46" s="655"/>
      <c r="AE46" s="655"/>
      <c r="AF46" s="655"/>
    </row>
    <row r="47" spans="1:32" ht="12.75" customHeight="1" x14ac:dyDescent="0.15">
      <c r="A47" s="656"/>
      <c r="B47" s="656"/>
      <c r="C47" s="656"/>
      <c r="D47" s="656"/>
      <c r="E47" s="656"/>
      <c r="F47" s="656"/>
      <c r="G47" s="656"/>
      <c r="H47" s="656"/>
      <c r="I47" s="656"/>
      <c r="J47" s="656"/>
      <c r="K47" s="656"/>
      <c r="L47" s="656"/>
      <c r="M47" s="656"/>
      <c r="N47" s="656"/>
      <c r="O47" s="656"/>
      <c r="P47" s="656"/>
      <c r="Q47" s="656"/>
      <c r="R47" s="656"/>
      <c r="S47" s="656"/>
      <c r="T47" s="656"/>
      <c r="U47" s="656"/>
      <c r="V47" s="715" t="s">
        <v>981</v>
      </c>
      <c r="W47" s="715"/>
      <c r="X47" s="715"/>
      <c r="Y47" s="715"/>
      <c r="Z47" s="715"/>
      <c r="AA47" s="715"/>
      <c r="AB47" s="715"/>
      <c r="AC47" s="715"/>
      <c r="AD47" s="715"/>
      <c r="AE47" s="715"/>
      <c r="AF47" s="715"/>
    </row>
    <row r="48" spans="1:32" ht="12.75" customHeight="1" x14ac:dyDescent="0.15">
      <c r="A48" s="656"/>
      <c r="B48" s="656"/>
      <c r="C48" s="656"/>
      <c r="D48" s="656"/>
      <c r="E48" s="656"/>
      <c r="F48" s="656"/>
      <c r="G48" s="656"/>
      <c r="H48" s="656"/>
      <c r="I48" s="656"/>
      <c r="J48" s="656"/>
      <c r="K48" s="656"/>
      <c r="L48" s="656"/>
      <c r="M48" s="656"/>
      <c r="N48" s="656"/>
      <c r="O48" s="656"/>
      <c r="P48" s="656"/>
      <c r="Q48" s="656"/>
      <c r="R48" s="656"/>
      <c r="S48" s="656"/>
      <c r="T48" s="656"/>
      <c r="U48" s="656"/>
      <c r="V48" s="715"/>
      <c r="W48" s="715"/>
      <c r="X48" s="715"/>
      <c r="Y48" s="715"/>
      <c r="Z48" s="715"/>
      <c r="AA48" s="715"/>
      <c r="AB48" s="715"/>
      <c r="AC48" s="715"/>
      <c r="AD48" s="715"/>
      <c r="AE48" s="715"/>
      <c r="AF48" s="715"/>
    </row>
    <row r="49" spans="1:32" ht="12.75" customHeight="1" x14ac:dyDescent="0.15">
      <c r="A49" s="656"/>
      <c r="B49" s="656"/>
      <c r="C49" s="656"/>
      <c r="D49" s="656"/>
      <c r="E49" s="656"/>
      <c r="F49" s="656"/>
      <c r="G49" s="656"/>
      <c r="H49" s="656"/>
      <c r="I49" s="656"/>
      <c r="J49" s="656"/>
      <c r="K49" s="656"/>
      <c r="L49" s="656"/>
      <c r="M49" s="656"/>
      <c r="N49" s="656"/>
      <c r="O49" s="656"/>
      <c r="P49" s="656"/>
      <c r="Q49" s="656"/>
      <c r="R49" s="656"/>
      <c r="S49" s="656"/>
      <c r="T49" s="656"/>
      <c r="U49" s="656"/>
      <c r="V49" s="715"/>
      <c r="W49" s="715"/>
      <c r="X49" s="715"/>
      <c r="Y49" s="715"/>
      <c r="Z49" s="715"/>
      <c r="AA49" s="715"/>
      <c r="AB49" s="715"/>
      <c r="AC49" s="715"/>
      <c r="AD49" s="715"/>
      <c r="AE49" s="715"/>
      <c r="AF49" s="715"/>
    </row>
    <row r="50" spans="1:32" s="4" customFormat="1" ht="15"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row>
    <row r="51" spans="1:32" s="4" customFormat="1" ht="15" customHeight="1" x14ac:dyDescent="0.1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row>
    <row r="52" spans="1:32" s="4" customFormat="1" ht="15" customHeight="1" x14ac:dyDescent="0.1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row>
    <row r="53" spans="1:32" s="4" customFormat="1" ht="15" customHeight="1" x14ac:dyDescent="0.1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row>
    <row r="54" spans="1:32" ht="15" customHeight="1" x14ac:dyDescent="0.15">
      <c r="A54" s="354" t="s">
        <v>779</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row>
    <row r="55" spans="1:32" ht="15" customHeight="1" x14ac:dyDescent="0.15">
      <c r="A55" s="355"/>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row>
    <row r="56" spans="1:32" ht="15" customHeight="1" x14ac:dyDescent="0.15">
      <c r="A56" s="355"/>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row>
    <row r="57" spans="1:32" ht="15" customHeight="1" x14ac:dyDescent="0.15">
      <c r="A57" s="355"/>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row>
    <row r="58" spans="1:32" ht="12.75" customHeight="1"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row>
    <row r="59" spans="1:32" ht="12.75" customHeight="1" x14ac:dyDescent="0.15">
      <c r="A59" s="51" t="s">
        <v>3</v>
      </c>
    </row>
    <row r="60" spans="1:32" ht="14.25" customHeight="1" x14ac:dyDescent="0.15">
      <c r="A60" s="51" t="s">
        <v>984</v>
      </c>
    </row>
    <row r="61" spans="1:32" ht="14.25" customHeight="1" x14ac:dyDescent="0.15">
      <c r="A61" s="51" t="s">
        <v>985</v>
      </c>
    </row>
    <row r="62" spans="1:32" ht="14.25" customHeight="1" x14ac:dyDescent="0.15">
      <c r="A62" s="51"/>
    </row>
    <row r="63" spans="1:32" ht="12.75" customHeight="1" x14ac:dyDescent="0.1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row>
    <row r="64" spans="1:32" s="55" customFormat="1" ht="12.75" customHeight="1" x14ac:dyDescent="0.15">
      <c r="A64" s="356" t="s">
        <v>990</v>
      </c>
      <c r="B64" s="357"/>
      <c r="C64" s="357"/>
      <c r="D64" s="358"/>
      <c r="E64" s="329" t="s">
        <v>991</v>
      </c>
      <c r="F64" s="330"/>
      <c r="G64" s="330"/>
      <c r="H64" s="331"/>
      <c r="I64" s="329" t="s">
        <v>798</v>
      </c>
      <c r="J64" s="330"/>
      <c r="K64" s="330"/>
      <c r="L64" s="330"/>
      <c r="M64" s="330"/>
      <c r="N64" s="330"/>
      <c r="O64" s="330"/>
      <c r="P64" s="330"/>
      <c r="Q64" s="330"/>
      <c r="R64" s="330"/>
      <c r="S64" s="331"/>
      <c r="T64" s="329" t="s">
        <v>797</v>
      </c>
      <c r="U64" s="330"/>
      <c r="V64" s="330"/>
      <c r="W64" s="330"/>
      <c r="X64" s="330"/>
      <c r="Y64" s="330"/>
      <c r="Z64" s="330"/>
      <c r="AA64" s="330"/>
      <c r="AB64" s="330"/>
      <c r="AC64" s="330"/>
      <c r="AD64" s="330"/>
      <c r="AE64" s="330"/>
      <c r="AF64" s="331"/>
    </row>
    <row r="65" spans="1:32" ht="12.75" customHeight="1" x14ac:dyDescent="0.15">
      <c r="A65" s="359"/>
      <c r="B65" s="360"/>
      <c r="C65" s="360"/>
      <c r="D65" s="361"/>
      <c r="E65" s="332" t="s">
        <v>992</v>
      </c>
      <c r="F65" s="333"/>
      <c r="G65" s="333"/>
      <c r="H65" s="334"/>
      <c r="I65" s="332" t="s">
        <v>1290</v>
      </c>
      <c r="J65" s="372"/>
      <c r="K65" s="332"/>
      <c r="L65" s="333"/>
      <c r="M65" s="333"/>
      <c r="N65" s="333"/>
      <c r="O65" s="333"/>
      <c r="P65" s="333"/>
      <c r="Q65" s="333"/>
      <c r="R65" s="333"/>
      <c r="S65" s="334"/>
      <c r="T65" s="332" t="s">
        <v>993</v>
      </c>
      <c r="U65" s="365"/>
      <c r="V65" s="365"/>
      <c r="W65" s="365"/>
      <c r="X65" s="369" t="s">
        <v>994</v>
      </c>
      <c r="Y65" s="365"/>
      <c r="Z65" s="365"/>
      <c r="AA65" s="365"/>
      <c r="AB65" s="365"/>
      <c r="AC65" s="365"/>
      <c r="AD65" s="365"/>
      <c r="AE65" s="365"/>
      <c r="AF65" s="372"/>
    </row>
    <row r="66" spans="1:32" ht="12.75" customHeight="1" x14ac:dyDescent="0.15">
      <c r="A66" s="359"/>
      <c r="B66" s="360"/>
      <c r="C66" s="360"/>
      <c r="D66" s="361"/>
      <c r="E66" s="335"/>
      <c r="F66" s="336"/>
      <c r="G66" s="336"/>
      <c r="H66" s="337"/>
      <c r="I66" s="366"/>
      <c r="J66" s="373"/>
      <c r="K66" s="335"/>
      <c r="L66" s="336"/>
      <c r="M66" s="336"/>
      <c r="N66" s="336"/>
      <c r="O66" s="336"/>
      <c r="P66" s="336"/>
      <c r="Q66" s="336"/>
      <c r="R66" s="336"/>
      <c r="S66" s="337"/>
      <c r="T66" s="366"/>
      <c r="U66" s="352"/>
      <c r="V66" s="352"/>
      <c r="W66" s="352"/>
      <c r="X66" s="370"/>
      <c r="Y66" s="352"/>
      <c r="Z66" s="352"/>
      <c r="AA66" s="352"/>
      <c r="AB66" s="352"/>
      <c r="AC66" s="352"/>
      <c r="AD66" s="352"/>
      <c r="AE66" s="352"/>
      <c r="AF66" s="373"/>
    </row>
    <row r="67" spans="1:32" ht="12.75" customHeight="1" x14ac:dyDescent="0.15">
      <c r="A67" s="362"/>
      <c r="B67" s="363"/>
      <c r="C67" s="363"/>
      <c r="D67" s="364"/>
      <c r="E67" s="338"/>
      <c r="F67" s="339"/>
      <c r="G67" s="339"/>
      <c r="H67" s="340"/>
      <c r="I67" s="367"/>
      <c r="J67" s="374"/>
      <c r="K67" s="338"/>
      <c r="L67" s="339"/>
      <c r="M67" s="339"/>
      <c r="N67" s="339"/>
      <c r="O67" s="339"/>
      <c r="P67" s="339"/>
      <c r="Q67" s="339"/>
      <c r="R67" s="339"/>
      <c r="S67" s="340"/>
      <c r="T67" s="367"/>
      <c r="U67" s="368"/>
      <c r="V67" s="368"/>
      <c r="W67" s="368"/>
      <c r="X67" s="371"/>
      <c r="Y67" s="368"/>
      <c r="Z67" s="368"/>
      <c r="AA67" s="368"/>
      <c r="AB67" s="368"/>
      <c r="AC67" s="368"/>
      <c r="AD67" s="368"/>
      <c r="AE67" s="368"/>
      <c r="AF67" s="374"/>
    </row>
    <row r="68" spans="1:32" ht="12.75" customHeight="1"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spans="1:32" s="4" customFormat="1" ht="12.75" customHeight="1" x14ac:dyDescent="0.15"/>
    <row r="404" spans="33:51" ht="12.75" customHeight="1" x14ac:dyDescent="0.15">
      <c r="AG404" s="1" ph="1"/>
      <c r="AH404" s="1" ph="1"/>
      <c r="AI404" s="1" ph="1"/>
      <c r="AJ404" s="1" ph="1"/>
      <c r="AK404" s="1" ph="1"/>
      <c r="AM404" s="1" ph="1"/>
      <c r="AN404" s="1" ph="1"/>
      <c r="AO404" s="1" ph="1"/>
      <c r="AP404" s="1" ph="1"/>
      <c r="AQ404" s="1" ph="1"/>
      <c r="AR404" s="1" ph="1"/>
      <c r="AS404" s="1" ph="1"/>
      <c r="AT404" s="1" ph="1"/>
      <c r="AU404" s="1" ph="1"/>
      <c r="AV404" s="1" ph="1"/>
      <c r="AW404" s="1" ph="1"/>
      <c r="AX404" s="1" ph="1"/>
      <c r="AY404" s="1" ph="1"/>
    </row>
  </sheetData>
  <sheetProtection selectLockedCells="1"/>
  <mergeCells count="54">
    <mergeCell ref="Z10:AF10"/>
    <mergeCell ref="J34:AE34"/>
    <mergeCell ref="AA19:AB19"/>
    <mergeCell ref="AD19:AE19"/>
    <mergeCell ref="W3:AA3"/>
    <mergeCell ref="AB3:AF3"/>
    <mergeCell ref="W4:AF4"/>
    <mergeCell ref="W5:AF5"/>
    <mergeCell ref="W6:AA6"/>
    <mergeCell ref="AB6:AF6"/>
    <mergeCell ref="A11:V13"/>
    <mergeCell ref="S23:AE23"/>
    <mergeCell ref="Z9:AF9"/>
    <mergeCell ref="S21:AE21"/>
    <mergeCell ref="S27:AE27"/>
    <mergeCell ref="W16:AF16"/>
    <mergeCell ref="W10:Y10"/>
    <mergeCell ref="A40:G40"/>
    <mergeCell ref="V41:AF42"/>
    <mergeCell ref="S29:AE29"/>
    <mergeCell ref="W7:AF7"/>
    <mergeCell ref="W8:AF8"/>
    <mergeCell ref="O41:U49"/>
    <mergeCell ref="A41:G49"/>
    <mergeCell ref="H40:N40"/>
    <mergeCell ref="V43:AF46"/>
    <mergeCell ref="J37:AE38"/>
    <mergeCell ref="V47:AF49"/>
    <mergeCell ref="O40:U40"/>
    <mergeCell ref="H41:N49"/>
    <mergeCell ref="V40:AF40"/>
    <mergeCell ref="W9:Y9"/>
    <mergeCell ref="A4:E5"/>
    <mergeCell ref="J35:R35"/>
    <mergeCell ref="J36:AE36"/>
    <mergeCell ref="S31:AE31"/>
    <mergeCell ref="X65:X67"/>
    <mergeCell ref="Y65:AF67"/>
    <mergeCell ref="S25:AE25"/>
    <mergeCell ref="A54:AF57"/>
    <mergeCell ref="W11:Y11"/>
    <mergeCell ref="Z11:AF11"/>
    <mergeCell ref="W12:Y12"/>
    <mergeCell ref="Z12:AF12"/>
    <mergeCell ref="A64:D67"/>
    <mergeCell ref="E64:H64"/>
    <mergeCell ref="A6:V7"/>
    <mergeCell ref="X19:Y19"/>
    <mergeCell ref="I64:S64"/>
    <mergeCell ref="T64:AF64"/>
    <mergeCell ref="E65:H67"/>
    <mergeCell ref="I65:J67"/>
    <mergeCell ref="K65:S67"/>
    <mergeCell ref="T65:W67"/>
  </mergeCells>
  <phoneticPr fontId="1"/>
  <dataValidations count="2">
    <dataValidation imeMode="halfAlpha" allowBlank="1" showInputMessage="1" showErrorMessage="1" sqref="W16" xr:uid="{00000000-0002-0000-1100-000000000000}"/>
    <dataValidation allowBlank="1" showInputMessage="1" sqref="J35:R35 Z18:AF18" xr:uid="{00000000-0002-0000-1100-000001000000}"/>
  </dataValidations>
  <printOptions horizontalCentered="1"/>
  <pageMargins left="0.70866141732283472" right="0.70866141732283472" top="0.55118110236220474" bottom="0.35433070866141736" header="0.11811023622047245" footer="0.11811023622047245"/>
  <pageSetup paperSize="9" scale="92"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V86"/>
  <sheetViews>
    <sheetView view="pageBreakPreview" zoomScaleNormal="100" zoomScaleSheetLayoutView="100" workbookViewId="0">
      <selection activeCell="B3" sqref="B3:G3"/>
    </sheetView>
  </sheetViews>
  <sheetFormatPr defaultColWidth="9" defaultRowHeight="12" x14ac:dyDescent="0.15"/>
  <cols>
    <col min="1" max="26" width="2.75" style="235" customWidth="1"/>
    <col min="27" max="27" width="3.125" style="235" customWidth="1"/>
    <col min="28" max="32" width="2.75" style="235" customWidth="1"/>
    <col min="33" max="33" width="1.75" style="235" customWidth="1"/>
    <col min="34" max="16384" width="9" style="235"/>
  </cols>
  <sheetData>
    <row r="1" spans="1:256" ht="12.75" customHeight="1" x14ac:dyDescent="0.15">
      <c r="A1" s="196" t="s">
        <v>339</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M1" s="197"/>
      <c r="GN1" s="197"/>
      <c r="GO1" s="197"/>
      <c r="GP1" s="197"/>
      <c r="GQ1" s="197"/>
      <c r="GR1" s="197"/>
      <c r="GS1" s="197"/>
      <c r="GT1" s="197"/>
      <c r="GU1" s="197"/>
      <c r="GV1" s="197"/>
      <c r="GW1" s="197"/>
      <c r="GX1" s="197"/>
      <c r="GY1" s="197"/>
      <c r="GZ1" s="197"/>
      <c r="HA1" s="197"/>
      <c r="HB1" s="197"/>
      <c r="HC1" s="197"/>
      <c r="HD1" s="197"/>
      <c r="HE1" s="197"/>
      <c r="HF1" s="197"/>
      <c r="HG1" s="197"/>
      <c r="HH1" s="197"/>
      <c r="HI1" s="197"/>
      <c r="HJ1" s="197"/>
      <c r="HK1" s="197"/>
      <c r="HL1" s="197"/>
      <c r="HM1" s="197"/>
      <c r="HN1" s="197"/>
      <c r="HO1" s="197"/>
      <c r="HP1" s="197"/>
      <c r="HQ1" s="197"/>
      <c r="HR1" s="197"/>
      <c r="HS1" s="197"/>
      <c r="HT1" s="197"/>
      <c r="HU1" s="197"/>
      <c r="HV1" s="197"/>
      <c r="HW1" s="197"/>
      <c r="HX1" s="197"/>
      <c r="HY1" s="197"/>
      <c r="HZ1" s="197"/>
      <c r="IA1" s="197"/>
      <c r="IB1" s="197"/>
      <c r="IC1" s="197"/>
      <c r="ID1" s="197"/>
      <c r="IE1" s="197"/>
      <c r="IF1" s="197"/>
      <c r="IG1" s="197"/>
      <c r="IH1" s="197"/>
      <c r="II1" s="197"/>
      <c r="IJ1" s="197"/>
      <c r="IK1" s="197"/>
      <c r="IL1" s="197"/>
      <c r="IM1" s="197"/>
      <c r="IN1" s="197"/>
      <c r="IO1" s="197"/>
      <c r="IP1" s="197"/>
      <c r="IQ1" s="197"/>
      <c r="IR1" s="197"/>
      <c r="IS1" s="197"/>
      <c r="IT1" s="197"/>
      <c r="IU1" s="197"/>
      <c r="IV1" s="197"/>
    </row>
    <row r="2" spans="1:256" ht="12.75" customHeight="1" x14ac:dyDescent="0.15">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c r="HJ2" s="197"/>
      <c r="HK2" s="197"/>
      <c r="HL2" s="197"/>
      <c r="HM2" s="197"/>
      <c r="HN2" s="197"/>
      <c r="HO2" s="197"/>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c r="IR2" s="197"/>
      <c r="IS2" s="197"/>
      <c r="IT2" s="197"/>
      <c r="IU2" s="197"/>
      <c r="IV2" s="197"/>
    </row>
    <row r="3" spans="1:256" ht="24.95" customHeight="1" x14ac:dyDescent="0.15">
      <c r="A3" s="197"/>
      <c r="B3" s="763" t="s">
        <v>656</v>
      </c>
      <c r="C3" s="764"/>
      <c r="D3" s="764"/>
      <c r="E3" s="764"/>
      <c r="F3" s="764"/>
      <c r="G3" s="764"/>
      <c r="H3" s="238"/>
      <c r="I3" s="238"/>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c r="HJ3" s="197"/>
      <c r="HK3" s="197"/>
      <c r="HL3" s="197"/>
      <c r="HM3" s="197"/>
      <c r="HN3" s="197"/>
      <c r="HO3" s="197"/>
      <c r="HP3" s="197"/>
      <c r="HQ3" s="197"/>
      <c r="HR3" s="197"/>
      <c r="HS3" s="197"/>
      <c r="HT3" s="197"/>
      <c r="HU3" s="197"/>
      <c r="HV3" s="197"/>
      <c r="HW3" s="197"/>
      <c r="HX3" s="197"/>
      <c r="HY3" s="197"/>
      <c r="HZ3" s="197"/>
      <c r="IA3" s="197"/>
      <c r="IB3" s="197"/>
      <c r="IC3" s="197"/>
      <c r="ID3" s="197"/>
      <c r="IE3" s="197"/>
      <c r="IF3" s="197"/>
      <c r="IG3" s="197"/>
      <c r="IH3" s="197"/>
      <c r="II3" s="197"/>
      <c r="IJ3" s="197"/>
      <c r="IK3" s="197"/>
      <c r="IL3" s="197"/>
      <c r="IM3" s="197"/>
      <c r="IN3" s="197"/>
      <c r="IO3" s="197"/>
      <c r="IP3" s="197"/>
      <c r="IQ3" s="197"/>
      <c r="IR3" s="197"/>
      <c r="IS3" s="197"/>
      <c r="IT3" s="197"/>
      <c r="IU3" s="197"/>
      <c r="IV3" s="197"/>
    </row>
    <row r="4" spans="1:256" ht="12.75" customHeight="1" x14ac:dyDescent="0.15">
      <c r="A4" s="767" t="s">
        <v>916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197"/>
      <c r="GS4" s="197"/>
      <c r="GT4" s="197"/>
      <c r="GU4" s="197"/>
      <c r="GV4" s="197"/>
      <c r="GW4" s="197"/>
      <c r="GX4" s="197"/>
      <c r="GY4" s="197"/>
      <c r="GZ4" s="197"/>
      <c r="HA4" s="197"/>
      <c r="HB4" s="197"/>
      <c r="HC4" s="197"/>
      <c r="HD4" s="197"/>
      <c r="HE4" s="197"/>
      <c r="HF4" s="197"/>
      <c r="HG4" s="197"/>
      <c r="HH4" s="197"/>
      <c r="HI4" s="197"/>
      <c r="HJ4" s="197"/>
      <c r="HK4" s="197"/>
      <c r="HL4" s="197"/>
      <c r="HM4" s="197"/>
      <c r="HN4" s="197"/>
      <c r="HO4" s="197"/>
      <c r="HP4" s="197"/>
      <c r="HQ4" s="197"/>
      <c r="HR4" s="197"/>
      <c r="HS4" s="197"/>
      <c r="HT4" s="197"/>
      <c r="HU4" s="197"/>
      <c r="HV4" s="197"/>
      <c r="HW4" s="197"/>
      <c r="HX4" s="197"/>
      <c r="HY4" s="197"/>
      <c r="HZ4" s="197"/>
      <c r="IA4" s="197"/>
      <c r="IB4" s="197"/>
      <c r="IC4" s="197"/>
      <c r="ID4" s="197"/>
      <c r="IE4" s="197"/>
      <c r="IF4" s="197"/>
      <c r="IG4" s="197"/>
      <c r="IH4" s="197"/>
      <c r="II4" s="197"/>
      <c r="IJ4" s="197"/>
      <c r="IK4" s="197"/>
      <c r="IL4" s="197"/>
      <c r="IM4" s="197"/>
      <c r="IN4" s="197"/>
      <c r="IO4" s="197"/>
      <c r="IP4" s="197"/>
      <c r="IQ4" s="197"/>
      <c r="IR4" s="197"/>
      <c r="IS4" s="197"/>
      <c r="IT4" s="197"/>
      <c r="IU4" s="197"/>
      <c r="IV4" s="197"/>
    </row>
    <row r="5" spans="1:256" ht="15" customHeight="1" x14ac:dyDescent="0.15">
      <c r="A5" s="645" t="s">
        <v>917</v>
      </c>
      <c r="B5" s="766"/>
      <c r="C5" s="766"/>
      <c r="D5" s="766"/>
      <c r="E5" s="766"/>
      <c r="F5" s="766"/>
      <c r="G5" s="766"/>
      <c r="H5" s="766"/>
      <c r="I5" s="766"/>
      <c r="J5" s="766"/>
      <c r="K5" s="198"/>
      <c r="L5" s="198"/>
      <c r="M5" s="198"/>
      <c r="N5" s="198"/>
      <c r="O5" s="198"/>
      <c r="P5" s="198"/>
      <c r="Q5" s="198"/>
      <c r="R5" s="198"/>
      <c r="S5" s="198"/>
      <c r="T5" s="198"/>
      <c r="U5" s="198"/>
      <c r="V5" s="198"/>
      <c r="W5" s="198"/>
      <c r="X5" s="198"/>
      <c r="Y5" s="198"/>
      <c r="Z5" s="198"/>
      <c r="AA5" s="198"/>
      <c r="AB5" s="198"/>
      <c r="AC5" s="198"/>
      <c r="AD5" s="198"/>
      <c r="AE5" s="198"/>
      <c r="AF5" s="198"/>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c r="HJ5" s="197"/>
      <c r="HK5" s="197"/>
      <c r="HL5" s="197"/>
      <c r="HM5" s="197"/>
      <c r="HN5" s="197"/>
      <c r="HO5" s="197"/>
      <c r="HP5" s="197"/>
      <c r="HQ5" s="197"/>
      <c r="HR5" s="197"/>
      <c r="HS5" s="197"/>
      <c r="HT5" s="197"/>
      <c r="HU5" s="197"/>
      <c r="HV5" s="197"/>
      <c r="HW5" s="197"/>
      <c r="HX5" s="197"/>
      <c r="HY5" s="197"/>
      <c r="HZ5" s="197"/>
      <c r="IA5" s="197"/>
      <c r="IB5" s="197"/>
      <c r="IC5" s="197"/>
      <c r="ID5" s="197"/>
      <c r="IE5" s="197"/>
      <c r="IF5" s="197"/>
      <c r="IG5" s="197"/>
      <c r="IH5" s="197"/>
      <c r="II5" s="197"/>
      <c r="IJ5" s="197"/>
      <c r="IK5" s="197"/>
      <c r="IL5" s="197"/>
      <c r="IM5" s="197"/>
      <c r="IN5" s="197"/>
      <c r="IO5" s="197"/>
      <c r="IP5" s="197"/>
      <c r="IQ5" s="197"/>
      <c r="IR5" s="197"/>
      <c r="IS5" s="197"/>
      <c r="IT5" s="197"/>
      <c r="IU5" s="197"/>
      <c r="IV5" s="197"/>
    </row>
    <row r="6" spans="1:256" ht="15" customHeight="1" x14ac:dyDescent="0.15">
      <c r="A6" s="766"/>
      <c r="B6" s="766"/>
      <c r="C6" s="766"/>
      <c r="D6" s="766"/>
      <c r="E6" s="766"/>
      <c r="F6" s="766"/>
      <c r="G6" s="766"/>
      <c r="H6" s="766"/>
      <c r="I6" s="766"/>
      <c r="J6" s="766"/>
      <c r="K6" s="198"/>
      <c r="L6" s="198"/>
      <c r="M6" s="198"/>
      <c r="N6" s="198"/>
      <c r="O6" s="198"/>
      <c r="P6" s="198"/>
      <c r="Q6" s="198"/>
      <c r="R6" s="198"/>
      <c r="S6" s="198"/>
      <c r="T6" s="198"/>
      <c r="U6" s="198"/>
      <c r="V6" s="198"/>
      <c r="W6" s="198"/>
      <c r="X6" s="198"/>
      <c r="Y6" s="198"/>
      <c r="Z6" s="198"/>
      <c r="AA6" s="198"/>
      <c r="AB6" s="198"/>
      <c r="AC6" s="198"/>
      <c r="AD6" s="198"/>
      <c r="AE6" s="198"/>
      <c r="AF6" s="198"/>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c r="HE6" s="197"/>
      <c r="HF6" s="197"/>
      <c r="HG6" s="197"/>
      <c r="HH6" s="197"/>
      <c r="HI6" s="197"/>
      <c r="HJ6" s="197"/>
      <c r="HK6" s="197"/>
      <c r="HL6" s="197"/>
      <c r="HM6" s="197"/>
      <c r="HN6" s="197"/>
      <c r="HO6" s="197"/>
      <c r="HP6" s="197"/>
      <c r="HQ6" s="197"/>
      <c r="HR6" s="197"/>
      <c r="HS6" s="197"/>
      <c r="HT6" s="197"/>
      <c r="HU6" s="197"/>
      <c r="HV6" s="197"/>
      <c r="HW6" s="197"/>
      <c r="HX6" s="197"/>
      <c r="HY6" s="197"/>
      <c r="HZ6" s="197"/>
      <c r="IA6" s="197"/>
      <c r="IB6" s="197"/>
      <c r="IC6" s="197"/>
      <c r="ID6" s="197"/>
      <c r="IE6" s="197"/>
      <c r="IF6" s="197"/>
      <c r="IG6" s="197"/>
      <c r="IH6" s="197"/>
      <c r="II6" s="197"/>
      <c r="IJ6" s="197"/>
      <c r="IK6" s="197"/>
      <c r="IL6" s="197"/>
      <c r="IM6" s="197"/>
      <c r="IN6" s="197"/>
      <c r="IO6" s="197"/>
      <c r="IP6" s="197"/>
      <c r="IQ6" s="197"/>
      <c r="IR6" s="197"/>
      <c r="IS6" s="197"/>
      <c r="IT6" s="197"/>
      <c r="IU6" s="197"/>
      <c r="IV6" s="197"/>
    </row>
    <row r="7" spans="1:256" ht="20.100000000000001" customHeight="1" x14ac:dyDescent="0.15">
      <c r="A7" s="199"/>
      <c r="B7" s="768"/>
      <c r="C7" s="768"/>
      <c r="D7" s="768"/>
      <c r="E7" s="768"/>
      <c r="F7" s="768"/>
      <c r="G7" s="768"/>
      <c r="H7" s="768"/>
      <c r="I7" s="768"/>
      <c r="J7" s="768"/>
      <c r="K7" s="199"/>
      <c r="L7" s="199"/>
      <c r="M7" s="199"/>
      <c r="N7" s="199"/>
      <c r="O7" s="199"/>
      <c r="P7" s="199"/>
      <c r="Q7" s="199"/>
      <c r="R7" s="199"/>
      <c r="S7" s="200"/>
      <c r="T7" s="199"/>
      <c r="U7" s="199"/>
      <c r="V7" s="199"/>
      <c r="W7" s="765" t="s">
        <v>918</v>
      </c>
      <c r="X7" s="643"/>
      <c r="Y7" s="643"/>
      <c r="Z7" s="643"/>
      <c r="AA7" s="643"/>
      <c r="AB7" s="643"/>
      <c r="AC7" s="643"/>
      <c r="AD7" s="643"/>
      <c r="AE7" s="643"/>
      <c r="AF7" s="643"/>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c r="HJ7" s="197"/>
      <c r="HK7" s="197"/>
      <c r="HL7" s="197"/>
      <c r="HM7" s="197"/>
      <c r="HN7" s="197"/>
      <c r="HO7" s="197"/>
      <c r="HP7" s="197"/>
      <c r="HQ7" s="197"/>
      <c r="HR7" s="197"/>
      <c r="HS7" s="197"/>
      <c r="HT7" s="197"/>
      <c r="HU7" s="197"/>
      <c r="HV7" s="197"/>
      <c r="HW7" s="197"/>
      <c r="HX7" s="197"/>
      <c r="HY7" s="197"/>
      <c r="HZ7" s="197"/>
      <c r="IA7" s="197"/>
      <c r="IB7" s="197"/>
      <c r="IC7" s="197"/>
      <c r="ID7" s="197"/>
      <c r="IE7" s="197"/>
      <c r="IF7" s="197"/>
      <c r="IG7" s="197"/>
      <c r="IH7" s="197"/>
      <c r="II7" s="197"/>
      <c r="IJ7" s="197"/>
      <c r="IK7" s="197"/>
      <c r="IL7" s="197"/>
      <c r="IM7" s="197"/>
      <c r="IN7" s="197"/>
      <c r="IO7" s="197"/>
      <c r="IP7" s="197"/>
      <c r="IQ7" s="197"/>
      <c r="IR7" s="197"/>
      <c r="IS7" s="197"/>
      <c r="IT7" s="197"/>
      <c r="IU7" s="197"/>
      <c r="IV7" s="197"/>
    </row>
    <row r="8" spans="1:256" ht="12.75" customHeight="1" x14ac:dyDescent="0.15">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c r="HJ8" s="197"/>
      <c r="HK8" s="197"/>
      <c r="HL8" s="197"/>
      <c r="HM8" s="197"/>
      <c r="HN8" s="197"/>
      <c r="HO8" s="197"/>
      <c r="HP8" s="197"/>
      <c r="HQ8" s="197"/>
      <c r="HR8" s="197"/>
      <c r="HS8" s="197"/>
      <c r="HT8" s="197"/>
      <c r="HU8" s="197"/>
      <c r="HV8" s="197"/>
      <c r="HW8" s="197"/>
      <c r="HX8" s="197"/>
      <c r="HY8" s="197"/>
      <c r="HZ8" s="197"/>
      <c r="IA8" s="197"/>
      <c r="IB8" s="197"/>
      <c r="IC8" s="197"/>
      <c r="ID8" s="197"/>
      <c r="IE8" s="197"/>
      <c r="IF8" s="197"/>
      <c r="IG8" s="197"/>
      <c r="IH8" s="197"/>
      <c r="II8" s="197"/>
      <c r="IJ8" s="197"/>
      <c r="IK8" s="197"/>
      <c r="IL8" s="197"/>
      <c r="IM8" s="197"/>
      <c r="IN8" s="197"/>
      <c r="IO8" s="197"/>
      <c r="IP8" s="197"/>
      <c r="IQ8" s="197"/>
      <c r="IR8" s="197"/>
      <c r="IS8" s="197"/>
      <c r="IT8" s="197"/>
      <c r="IU8" s="197"/>
      <c r="IV8" s="197"/>
    </row>
    <row r="9" spans="1:256" ht="20.100000000000001" customHeight="1" x14ac:dyDescent="0.15">
      <c r="A9" s="769" t="s">
        <v>919</v>
      </c>
      <c r="B9" s="770"/>
      <c r="C9" s="770"/>
      <c r="D9" s="770"/>
      <c r="E9" s="770"/>
      <c r="F9" s="770"/>
      <c r="G9" s="770"/>
      <c r="H9" s="769" t="s">
        <v>920</v>
      </c>
      <c r="I9" s="770"/>
      <c r="J9" s="770"/>
      <c r="K9" s="770"/>
      <c r="L9" s="770"/>
      <c r="M9" s="770"/>
      <c r="N9" s="771"/>
      <c r="O9" s="197"/>
      <c r="P9" s="197" t="s">
        <v>998</v>
      </c>
      <c r="Q9" s="201"/>
      <c r="R9" s="201"/>
      <c r="S9" s="201"/>
      <c r="T9" s="201"/>
      <c r="U9" s="201"/>
      <c r="V9" s="201"/>
      <c r="W9" s="201"/>
      <c r="X9" s="201"/>
      <c r="Y9" s="201"/>
      <c r="Z9" s="201"/>
      <c r="AA9" s="201"/>
      <c r="AB9" s="201"/>
      <c r="AC9" s="201"/>
      <c r="AD9" s="201"/>
      <c r="AE9" s="201"/>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c r="HJ9" s="197"/>
      <c r="HK9" s="197"/>
      <c r="HL9" s="197"/>
      <c r="HM9" s="197"/>
      <c r="HN9" s="197"/>
      <c r="HO9" s="197"/>
      <c r="HP9" s="197"/>
      <c r="HQ9" s="197"/>
      <c r="HR9" s="197"/>
      <c r="HS9" s="197"/>
      <c r="HT9" s="197"/>
      <c r="HU9" s="197"/>
      <c r="HV9" s="197"/>
      <c r="HW9" s="197"/>
      <c r="HX9" s="197"/>
      <c r="HY9" s="197"/>
      <c r="HZ9" s="197"/>
      <c r="IA9" s="197"/>
      <c r="IB9" s="197"/>
      <c r="IC9" s="197"/>
      <c r="ID9" s="197"/>
      <c r="IE9" s="197"/>
      <c r="IF9" s="197"/>
      <c r="IG9" s="197"/>
      <c r="IH9" s="197"/>
      <c r="II9" s="197"/>
      <c r="IJ9" s="197"/>
      <c r="IK9" s="197"/>
      <c r="IL9" s="197"/>
      <c r="IM9" s="197"/>
      <c r="IN9" s="197"/>
      <c r="IO9" s="197"/>
      <c r="IP9" s="197"/>
      <c r="IQ9" s="197"/>
      <c r="IR9" s="197"/>
      <c r="IS9" s="197"/>
      <c r="IT9" s="197"/>
      <c r="IU9" s="197"/>
      <c r="IV9" s="197"/>
    </row>
    <row r="10" spans="1:256" ht="2.25" customHeight="1" x14ac:dyDescent="0.15">
      <c r="A10" s="202"/>
      <c r="B10" s="203"/>
      <c r="C10" s="203"/>
      <c r="D10" s="203"/>
      <c r="E10" s="197"/>
      <c r="F10" s="197"/>
      <c r="G10" s="197"/>
      <c r="H10" s="204"/>
      <c r="I10" s="203"/>
      <c r="J10" s="203"/>
      <c r="K10" s="203"/>
      <c r="L10" s="203"/>
      <c r="M10" s="203"/>
      <c r="N10" s="205"/>
      <c r="O10" s="197"/>
      <c r="P10" s="201"/>
      <c r="Q10" s="201"/>
      <c r="R10" s="201"/>
      <c r="S10" s="201"/>
      <c r="T10" s="201"/>
      <c r="U10" s="201"/>
      <c r="V10" s="201"/>
      <c r="W10" s="201"/>
      <c r="X10" s="201"/>
      <c r="Y10" s="201"/>
      <c r="Z10" s="201"/>
      <c r="AA10" s="201"/>
      <c r="AB10" s="201"/>
      <c r="AC10" s="201"/>
      <c r="AD10" s="201"/>
      <c r="AE10" s="201"/>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c r="HJ10" s="197"/>
      <c r="HK10" s="197"/>
      <c r="HL10" s="197"/>
      <c r="HM10" s="197"/>
      <c r="HN10" s="197"/>
      <c r="HO10" s="197"/>
      <c r="HP10" s="197"/>
      <c r="HQ10" s="197"/>
      <c r="HR10" s="197"/>
      <c r="HS10" s="197"/>
      <c r="HT10" s="197"/>
      <c r="HU10" s="197"/>
      <c r="HV10" s="197"/>
      <c r="HW10" s="197"/>
      <c r="HX10" s="197"/>
      <c r="HY10" s="197"/>
      <c r="HZ10" s="197"/>
      <c r="IA10" s="197"/>
      <c r="IB10" s="197"/>
      <c r="IC10" s="197"/>
      <c r="ID10" s="197"/>
      <c r="IE10" s="197"/>
      <c r="IF10" s="197"/>
      <c r="IG10" s="197"/>
      <c r="IH10" s="197"/>
      <c r="II10" s="197"/>
      <c r="IJ10" s="197"/>
      <c r="IK10" s="197"/>
      <c r="IL10" s="197"/>
      <c r="IM10" s="197"/>
      <c r="IN10" s="197"/>
      <c r="IO10" s="197"/>
      <c r="IP10" s="197"/>
      <c r="IQ10" s="197"/>
      <c r="IR10" s="197"/>
      <c r="IS10" s="197"/>
      <c r="IT10" s="197"/>
      <c r="IU10" s="197"/>
      <c r="IV10" s="197"/>
    </row>
    <row r="11" spans="1:256" ht="12.75" customHeight="1" x14ac:dyDescent="0.15">
      <c r="A11" s="777"/>
      <c r="B11" s="778"/>
      <c r="C11" s="778"/>
      <c r="D11" s="778"/>
      <c r="E11" s="778"/>
      <c r="F11" s="778"/>
      <c r="G11" s="778"/>
      <c r="H11" s="769"/>
      <c r="I11" s="778"/>
      <c r="J11" s="778"/>
      <c r="K11" s="778"/>
      <c r="L11" s="778"/>
      <c r="M11" s="778"/>
      <c r="N11" s="782"/>
      <c r="O11" s="197"/>
      <c r="P11" s="785"/>
      <c r="Q11" s="785"/>
      <c r="R11" s="785"/>
      <c r="S11" s="785"/>
      <c r="T11" s="785"/>
      <c r="U11" s="785"/>
      <c r="V11" s="785"/>
      <c r="W11" s="785"/>
      <c r="X11" s="785"/>
      <c r="Y11" s="785"/>
      <c r="Z11" s="785"/>
      <c r="AA11" s="785"/>
      <c r="AB11" s="785"/>
      <c r="AC11" s="785"/>
      <c r="AD11" s="785"/>
      <c r="AE11" s="785"/>
      <c r="AF11" s="786"/>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c r="IR11" s="197"/>
      <c r="IS11" s="197"/>
      <c r="IT11" s="197"/>
      <c r="IU11" s="197"/>
      <c r="IV11" s="197"/>
    </row>
    <row r="12" spans="1:256" ht="2.25" customHeight="1" x14ac:dyDescent="0.15">
      <c r="A12" s="779"/>
      <c r="B12" s="643"/>
      <c r="C12" s="643"/>
      <c r="D12" s="643"/>
      <c r="E12" s="643"/>
      <c r="F12" s="643"/>
      <c r="G12" s="643"/>
      <c r="H12" s="779"/>
      <c r="I12" s="643"/>
      <c r="J12" s="643"/>
      <c r="K12" s="643"/>
      <c r="L12" s="643"/>
      <c r="M12" s="643"/>
      <c r="N12" s="783"/>
      <c r="O12" s="197"/>
      <c r="P12" s="785"/>
      <c r="Q12" s="785"/>
      <c r="R12" s="785"/>
      <c r="S12" s="785"/>
      <c r="T12" s="785"/>
      <c r="U12" s="785"/>
      <c r="V12" s="785"/>
      <c r="W12" s="785"/>
      <c r="X12" s="785"/>
      <c r="Y12" s="785"/>
      <c r="Z12" s="785"/>
      <c r="AA12" s="785"/>
      <c r="AB12" s="785"/>
      <c r="AC12" s="785"/>
      <c r="AD12" s="785"/>
      <c r="AE12" s="785"/>
      <c r="AF12" s="643"/>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c r="IR12" s="197"/>
      <c r="IS12" s="197"/>
      <c r="IT12" s="197"/>
      <c r="IU12" s="197"/>
      <c r="IV12" s="197"/>
    </row>
    <row r="13" spans="1:256" ht="2.25" customHeight="1" x14ac:dyDescent="0.15">
      <c r="A13" s="779"/>
      <c r="B13" s="643"/>
      <c r="C13" s="643"/>
      <c r="D13" s="643"/>
      <c r="E13" s="643"/>
      <c r="F13" s="643"/>
      <c r="G13" s="643"/>
      <c r="H13" s="779"/>
      <c r="I13" s="643"/>
      <c r="J13" s="643"/>
      <c r="K13" s="643"/>
      <c r="L13" s="643"/>
      <c r="M13" s="643"/>
      <c r="N13" s="783"/>
      <c r="O13" s="197"/>
      <c r="P13" s="785"/>
      <c r="Q13" s="785"/>
      <c r="R13" s="785"/>
      <c r="S13" s="785"/>
      <c r="T13" s="785"/>
      <c r="U13" s="785"/>
      <c r="V13" s="785"/>
      <c r="W13" s="785"/>
      <c r="X13" s="785"/>
      <c r="Y13" s="785"/>
      <c r="Z13" s="785"/>
      <c r="AA13" s="785"/>
      <c r="AB13" s="785"/>
      <c r="AC13" s="785"/>
      <c r="AD13" s="785"/>
      <c r="AE13" s="785"/>
      <c r="AF13" s="643"/>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c r="IS13" s="197"/>
      <c r="IT13" s="197"/>
      <c r="IU13" s="197"/>
      <c r="IV13" s="197"/>
    </row>
    <row r="14" spans="1:256" ht="12.75" customHeight="1" x14ac:dyDescent="0.15">
      <c r="A14" s="779"/>
      <c r="B14" s="643"/>
      <c r="C14" s="643"/>
      <c r="D14" s="643"/>
      <c r="E14" s="643"/>
      <c r="F14" s="643"/>
      <c r="G14" s="643"/>
      <c r="H14" s="779"/>
      <c r="I14" s="643"/>
      <c r="J14" s="643"/>
      <c r="K14" s="643"/>
      <c r="L14" s="643"/>
      <c r="M14" s="643"/>
      <c r="N14" s="783"/>
      <c r="O14" s="197"/>
      <c r="P14" s="785"/>
      <c r="Q14" s="785"/>
      <c r="R14" s="785"/>
      <c r="S14" s="785"/>
      <c r="T14" s="785"/>
      <c r="U14" s="785"/>
      <c r="V14" s="785"/>
      <c r="W14" s="785"/>
      <c r="X14" s="785"/>
      <c r="Y14" s="785"/>
      <c r="Z14" s="785"/>
      <c r="AA14" s="785"/>
      <c r="AB14" s="785"/>
      <c r="AC14" s="785"/>
      <c r="AD14" s="785"/>
      <c r="AE14" s="785"/>
      <c r="AF14" s="643"/>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c r="IS14" s="197"/>
      <c r="IT14" s="197"/>
      <c r="IU14" s="197"/>
      <c r="IV14" s="197"/>
    </row>
    <row r="15" spans="1:256" ht="2.25" customHeight="1" x14ac:dyDescent="0.15">
      <c r="A15" s="779"/>
      <c r="B15" s="643"/>
      <c r="C15" s="643"/>
      <c r="D15" s="643"/>
      <c r="E15" s="643"/>
      <c r="F15" s="643"/>
      <c r="G15" s="643"/>
      <c r="H15" s="779"/>
      <c r="I15" s="643"/>
      <c r="J15" s="643"/>
      <c r="K15" s="643"/>
      <c r="L15" s="643"/>
      <c r="M15" s="643"/>
      <c r="N15" s="783"/>
      <c r="O15" s="197"/>
      <c r="P15" s="201"/>
      <c r="Q15" s="201"/>
      <c r="R15" s="201"/>
      <c r="S15" s="201"/>
      <c r="T15" s="201"/>
      <c r="U15" s="201"/>
      <c r="V15" s="201"/>
      <c r="W15" s="201"/>
      <c r="X15" s="201"/>
      <c r="Y15" s="201"/>
      <c r="Z15" s="201"/>
      <c r="AA15" s="201"/>
      <c r="AB15" s="201"/>
      <c r="AC15" s="201"/>
      <c r="AD15" s="201"/>
      <c r="AE15" s="201"/>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c r="IR15" s="197"/>
      <c r="IS15" s="197"/>
      <c r="IT15" s="197"/>
      <c r="IU15" s="197"/>
      <c r="IV15" s="197"/>
    </row>
    <row r="16" spans="1:256" ht="12.75" customHeight="1" x14ac:dyDescent="0.15">
      <c r="A16" s="779"/>
      <c r="B16" s="643"/>
      <c r="C16" s="643"/>
      <c r="D16" s="643"/>
      <c r="E16" s="643"/>
      <c r="F16" s="643"/>
      <c r="G16" s="643"/>
      <c r="H16" s="779"/>
      <c r="I16" s="643"/>
      <c r="J16" s="643"/>
      <c r="K16" s="643"/>
      <c r="L16" s="643"/>
      <c r="M16" s="643"/>
      <c r="N16" s="783"/>
      <c r="O16" s="197"/>
      <c r="P16" s="197" t="s">
        <v>999</v>
      </c>
      <c r="Q16" s="201"/>
      <c r="R16" s="201"/>
      <c r="S16" s="201"/>
      <c r="T16" s="201"/>
      <c r="U16" s="201"/>
      <c r="V16" s="201"/>
      <c r="W16" s="201"/>
      <c r="X16" s="201"/>
      <c r="Y16" s="201"/>
      <c r="Z16" s="201"/>
      <c r="AA16" s="201"/>
      <c r="AB16" s="201"/>
      <c r="AC16" s="201"/>
      <c r="AD16" s="201"/>
      <c r="AE16" s="201"/>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7"/>
      <c r="EN16" s="197"/>
      <c r="EO16" s="197"/>
      <c r="EP16" s="197"/>
      <c r="EQ16" s="197"/>
      <c r="ER16" s="197"/>
      <c r="ES16" s="197"/>
      <c r="ET16" s="197"/>
      <c r="EU16" s="197"/>
      <c r="EV16" s="197"/>
      <c r="EW16" s="197"/>
      <c r="EX16" s="197"/>
      <c r="EY16" s="197"/>
      <c r="EZ16" s="197"/>
      <c r="FA16" s="197"/>
      <c r="FB16" s="197"/>
      <c r="FC16" s="197"/>
      <c r="FD16" s="197"/>
      <c r="FE16" s="197"/>
      <c r="FF16" s="197"/>
      <c r="FG16" s="197"/>
      <c r="FH16" s="197"/>
      <c r="FI16" s="197"/>
      <c r="FJ16" s="197"/>
      <c r="FK16" s="197"/>
      <c r="FL16" s="197"/>
      <c r="FM16" s="197"/>
      <c r="FN16" s="197"/>
      <c r="FO16" s="197"/>
      <c r="FP16" s="197"/>
      <c r="FQ16" s="197"/>
      <c r="FR16" s="197"/>
      <c r="FS16" s="197"/>
      <c r="FT16" s="197"/>
      <c r="FU16" s="197"/>
      <c r="FV16" s="197"/>
      <c r="FW16" s="197"/>
      <c r="FX16" s="197"/>
      <c r="FY16" s="197"/>
      <c r="FZ16" s="197"/>
      <c r="GA16" s="197"/>
      <c r="GB16" s="197"/>
      <c r="GC16" s="197"/>
      <c r="GD16" s="197"/>
      <c r="GE16" s="197"/>
      <c r="GF16" s="197"/>
      <c r="GG16" s="197"/>
      <c r="GH16" s="197"/>
      <c r="GI16" s="197"/>
      <c r="GJ16" s="197"/>
      <c r="GK16" s="197"/>
      <c r="GL16" s="197"/>
      <c r="GM16" s="197"/>
      <c r="GN16" s="197"/>
      <c r="GO16" s="197"/>
      <c r="GP16" s="197"/>
      <c r="GQ16" s="197"/>
      <c r="GR16" s="197"/>
      <c r="GS16" s="197"/>
      <c r="GT16" s="197"/>
      <c r="GU16" s="197"/>
      <c r="GV16" s="197"/>
      <c r="GW16" s="197"/>
      <c r="GX16" s="197"/>
      <c r="GY16" s="197"/>
      <c r="GZ16" s="197"/>
      <c r="HA16" s="197"/>
      <c r="HB16" s="197"/>
      <c r="HC16" s="197"/>
      <c r="HD16" s="197"/>
      <c r="HE16" s="197"/>
      <c r="HF16" s="197"/>
      <c r="HG16" s="197"/>
      <c r="HH16" s="197"/>
      <c r="HI16" s="197"/>
      <c r="HJ16" s="197"/>
      <c r="HK16" s="197"/>
      <c r="HL16" s="197"/>
      <c r="HM16" s="197"/>
      <c r="HN16" s="197"/>
      <c r="HO16" s="197"/>
      <c r="HP16" s="197"/>
      <c r="HQ16" s="197"/>
      <c r="HR16" s="197"/>
      <c r="HS16" s="197"/>
      <c r="HT16" s="197"/>
      <c r="HU16" s="197"/>
      <c r="HV16" s="197"/>
      <c r="HW16" s="197"/>
      <c r="HX16" s="197"/>
      <c r="HY16" s="197"/>
      <c r="HZ16" s="197"/>
      <c r="IA16" s="197"/>
      <c r="IB16" s="197"/>
      <c r="IC16" s="197"/>
      <c r="ID16" s="197"/>
      <c r="IE16" s="197"/>
      <c r="IF16" s="197"/>
      <c r="IG16" s="197"/>
      <c r="IH16" s="197"/>
      <c r="II16" s="197"/>
      <c r="IJ16" s="197"/>
      <c r="IK16" s="197"/>
      <c r="IL16" s="197"/>
      <c r="IM16" s="197"/>
      <c r="IN16" s="197"/>
      <c r="IO16" s="197"/>
      <c r="IP16" s="197"/>
      <c r="IQ16" s="197"/>
      <c r="IR16" s="197"/>
      <c r="IS16" s="197"/>
      <c r="IT16" s="197"/>
      <c r="IU16" s="197"/>
      <c r="IV16" s="197"/>
    </row>
    <row r="17" spans="1:256" ht="2.25" customHeight="1" x14ac:dyDescent="0.15">
      <c r="A17" s="779"/>
      <c r="B17" s="643"/>
      <c r="C17" s="643"/>
      <c r="D17" s="643"/>
      <c r="E17" s="643"/>
      <c r="F17" s="643"/>
      <c r="G17" s="643"/>
      <c r="H17" s="779"/>
      <c r="I17" s="643"/>
      <c r="J17" s="643"/>
      <c r="K17" s="643"/>
      <c r="L17" s="643"/>
      <c r="M17" s="643"/>
      <c r="N17" s="783"/>
      <c r="O17" s="197"/>
      <c r="P17" s="201"/>
      <c r="Q17" s="201"/>
      <c r="R17" s="201"/>
      <c r="S17" s="201"/>
      <c r="T17" s="201"/>
      <c r="U17" s="201"/>
      <c r="V17" s="201"/>
      <c r="W17" s="201"/>
      <c r="X17" s="201"/>
      <c r="Y17" s="201"/>
      <c r="Z17" s="201"/>
      <c r="AA17" s="201"/>
      <c r="AB17" s="201"/>
      <c r="AC17" s="201"/>
      <c r="AD17" s="201"/>
      <c r="AE17" s="201"/>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c r="EI17" s="197"/>
      <c r="EJ17" s="197"/>
      <c r="EK17" s="197"/>
      <c r="EL17" s="197"/>
      <c r="EM17" s="197"/>
      <c r="EN17" s="197"/>
      <c r="EO17" s="197"/>
      <c r="EP17" s="197"/>
      <c r="EQ17" s="197"/>
      <c r="ER17" s="197"/>
      <c r="ES17" s="197"/>
      <c r="ET17" s="197"/>
      <c r="EU17" s="197"/>
      <c r="EV17" s="197"/>
      <c r="EW17" s="197"/>
      <c r="EX17" s="197"/>
      <c r="EY17" s="197"/>
      <c r="EZ17" s="197"/>
      <c r="FA17" s="197"/>
      <c r="FB17" s="197"/>
      <c r="FC17" s="197"/>
      <c r="FD17" s="197"/>
      <c r="FE17" s="197"/>
      <c r="FF17" s="197"/>
      <c r="FG17" s="197"/>
      <c r="FH17" s="197"/>
      <c r="FI17" s="197"/>
      <c r="FJ17" s="197"/>
      <c r="FK17" s="197"/>
      <c r="FL17" s="197"/>
      <c r="FM17" s="197"/>
      <c r="FN17" s="197"/>
      <c r="FO17" s="197"/>
      <c r="FP17" s="197"/>
      <c r="FQ17" s="197"/>
      <c r="FR17" s="197"/>
      <c r="FS17" s="197"/>
      <c r="FT17" s="197"/>
      <c r="FU17" s="197"/>
      <c r="FV17" s="197"/>
      <c r="FW17" s="197"/>
      <c r="FX17" s="197"/>
      <c r="FY17" s="197"/>
      <c r="FZ17" s="197"/>
      <c r="GA17" s="197"/>
      <c r="GB17" s="197"/>
      <c r="GC17" s="197"/>
      <c r="GD17" s="197"/>
      <c r="GE17" s="197"/>
      <c r="GF17" s="197"/>
      <c r="GG17" s="197"/>
      <c r="GH17" s="197"/>
      <c r="GI17" s="197"/>
      <c r="GJ17" s="197"/>
      <c r="GK17" s="197"/>
      <c r="GL17" s="197"/>
      <c r="GM17" s="197"/>
      <c r="GN17" s="197"/>
      <c r="GO17" s="197"/>
      <c r="GP17" s="197"/>
      <c r="GQ17" s="197"/>
      <c r="GR17" s="197"/>
      <c r="GS17" s="197"/>
      <c r="GT17" s="197"/>
      <c r="GU17" s="197"/>
      <c r="GV17" s="197"/>
      <c r="GW17" s="197"/>
      <c r="GX17" s="197"/>
      <c r="GY17" s="197"/>
      <c r="GZ17" s="197"/>
      <c r="HA17" s="197"/>
      <c r="HB17" s="197"/>
      <c r="HC17" s="197"/>
      <c r="HD17" s="197"/>
      <c r="HE17" s="197"/>
      <c r="HF17" s="197"/>
      <c r="HG17" s="197"/>
      <c r="HH17" s="197"/>
      <c r="HI17" s="197"/>
      <c r="HJ17" s="197"/>
      <c r="HK17" s="197"/>
      <c r="HL17" s="197"/>
      <c r="HM17" s="197"/>
      <c r="HN17" s="197"/>
      <c r="HO17" s="197"/>
      <c r="HP17" s="197"/>
      <c r="HQ17" s="197"/>
      <c r="HR17" s="197"/>
      <c r="HS17" s="197"/>
      <c r="HT17" s="197"/>
      <c r="HU17" s="197"/>
      <c r="HV17" s="197"/>
      <c r="HW17" s="197"/>
      <c r="HX17" s="197"/>
      <c r="HY17" s="197"/>
      <c r="HZ17" s="197"/>
      <c r="IA17" s="197"/>
      <c r="IB17" s="197"/>
      <c r="IC17" s="197"/>
      <c r="ID17" s="197"/>
      <c r="IE17" s="197"/>
      <c r="IF17" s="197"/>
      <c r="IG17" s="197"/>
      <c r="IH17" s="197"/>
      <c r="II17" s="197"/>
      <c r="IJ17" s="197"/>
      <c r="IK17" s="197"/>
      <c r="IL17" s="197"/>
      <c r="IM17" s="197"/>
      <c r="IN17" s="197"/>
      <c r="IO17" s="197"/>
      <c r="IP17" s="197"/>
      <c r="IQ17" s="197"/>
      <c r="IR17" s="197"/>
      <c r="IS17" s="197"/>
      <c r="IT17" s="197"/>
      <c r="IU17" s="197"/>
      <c r="IV17" s="197"/>
    </row>
    <row r="18" spans="1:256" ht="20.100000000000001" customHeight="1" x14ac:dyDescent="0.15">
      <c r="A18" s="779"/>
      <c r="B18" s="643"/>
      <c r="C18" s="643"/>
      <c r="D18" s="643"/>
      <c r="E18" s="643"/>
      <c r="F18" s="643"/>
      <c r="G18" s="643"/>
      <c r="H18" s="779"/>
      <c r="I18" s="643"/>
      <c r="J18" s="643"/>
      <c r="K18" s="643"/>
      <c r="L18" s="643"/>
      <c r="M18" s="643"/>
      <c r="N18" s="783"/>
      <c r="O18" s="197"/>
      <c r="P18" s="787" t="s">
        <v>921</v>
      </c>
      <c r="Q18" s="788"/>
      <c r="R18" s="788"/>
      <c r="S18" s="789"/>
      <c r="T18" s="790"/>
      <c r="U18" s="790"/>
      <c r="V18" s="790"/>
      <c r="W18" s="791" t="s">
        <v>922</v>
      </c>
      <c r="X18" s="792"/>
      <c r="Y18" s="792"/>
      <c r="Z18" s="792"/>
      <c r="AA18" s="792"/>
      <c r="AB18" s="789"/>
      <c r="AC18" s="790"/>
      <c r="AD18" s="790"/>
      <c r="AE18" s="790"/>
      <c r="AF18" s="284" t="s">
        <v>923</v>
      </c>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c r="EI18" s="197"/>
      <c r="EJ18" s="197"/>
      <c r="EK18" s="197"/>
      <c r="EL18" s="197"/>
      <c r="EM18" s="197"/>
      <c r="EN18" s="197"/>
      <c r="EO18" s="197"/>
      <c r="EP18" s="197"/>
      <c r="EQ18" s="197"/>
      <c r="ER18" s="197"/>
      <c r="ES18" s="197"/>
      <c r="ET18" s="197"/>
      <c r="EU18" s="197"/>
      <c r="EV18" s="197"/>
      <c r="EW18" s="197"/>
      <c r="EX18" s="197"/>
      <c r="EY18" s="197"/>
      <c r="EZ18" s="197"/>
      <c r="FA18" s="197"/>
      <c r="FB18" s="197"/>
      <c r="FC18" s="197"/>
      <c r="FD18" s="197"/>
      <c r="FE18" s="197"/>
      <c r="FF18" s="197"/>
      <c r="FG18" s="197"/>
      <c r="FH18" s="197"/>
      <c r="FI18" s="197"/>
      <c r="FJ18" s="197"/>
      <c r="FK18" s="197"/>
      <c r="FL18" s="197"/>
      <c r="FM18" s="197"/>
      <c r="FN18" s="197"/>
      <c r="FO18" s="197"/>
      <c r="FP18" s="197"/>
      <c r="FQ18" s="197"/>
      <c r="FR18" s="197"/>
      <c r="FS18" s="197"/>
      <c r="FT18" s="197"/>
      <c r="FU18" s="197"/>
      <c r="FV18" s="197"/>
      <c r="FW18" s="197"/>
      <c r="FX18" s="197"/>
      <c r="FY18" s="197"/>
      <c r="FZ18" s="197"/>
      <c r="GA18" s="197"/>
      <c r="GB18" s="197"/>
      <c r="GC18" s="197"/>
      <c r="GD18" s="197"/>
      <c r="GE18" s="197"/>
      <c r="GF18" s="197"/>
      <c r="GG18" s="197"/>
      <c r="GH18" s="197"/>
      <c r="GI18" s="197"/>
      <c r="GJ18" s="197"/>
      <c r="GK18" s="197"/>
      <c r="GL18" s="197"/>
      <c r="GM18" s="197"/>
      <c r="GN18" s="197"/>
      <c r="GO18" s="197"/>
      <c r="GP18" s="197"/>
      <c r="GQ18" s="197"/>
      <c r="GR18" s="197"/>
      <c r="GS18" s="197"/>
      <c r="GT18" s="197"/>
      <c r="GU18" s="197"/>
      <c r="GV18" s="197"/>
      <c r="GW18" s="197"/>
      <c r="GX18" s="197"/>
      <c r="GY18" s="197"/>
      <c r="GZ18" s="197"/>
      <c r="HA18" s="197"/>
      <c r="HB18" s="197"/>
      <c r="HC18" s="197"/>
      <c r="HD18" s="197"/>
      <c r="HE18" s="197"/>
      <c r="HF18" s="197"/>
      <c r="HG18" s="197"/>
      <c r="HH18" s="197"/>
      <c r="HI18" s="197"/>
      <c r="HJ18" s="197"/>
      <c r="HK18" s="197"/>
      <c r="HL18" s="197"/>
      <c r="HM18" s="197"/>
      <c r="HN18" s="197"/>
      <c r="HO18" s="197"/>
      <c r="HP18" s="197"/>
      <c r="HQ18" s="197"/>
      <c r="HR18" s="197"/>
      <c r="HS18" s="197"/>
      <c r="HT18" s="197"/>
      <c r="HU18" s="197"/>
      <c r="HV18" s="197"/>
      <c r="HW18" s="197"/>
      <c r="HX18" s="197"/>
      <c r="HY18" s="197"/>
      <c r="HZ18" s="197"/>
      <c r="IA18" s="197"/>
      <c r="IB18" s="197"/>
      <c r="IC18" s="197"/>
      <c r="ID18" s="197"/>
      <c r="IE18" s="197"/>
      <c r="IF18" s="197"/>
      <c r="IG18" s="197"/>
      <c r="IH18" s="197"/>
      <c r="II18" s="197"/>
      <c r="IJ18" s="197"/>
      <c r="IK18" s="197"/>
      <c r="IL18" s="197"/>
      <c r="IM18" s="197"/>
      <c r="IN18" s="197"/>
      <c r="IO18" s="197"/>
      <c r="IP18" s="197"/>
      <c r="IQ18" s="197"/>
      <c r="IR18" s="197"/>
      <c r="IS18" s="197"/>
      <c r="IT18" s="197"/>
      <c r="IU18" s="197"/>
      <c r="IV18" s="197"/>
    </row>
    <row r="19" spans="1:256" ht="2.25" customHeight="1" x14ac:dyDescent="0.15">
      <c r="A19" s="779"/>
      <c r="B19" s="643"/>
      <c r="C19" s="643"/>
      <c r="D19" s="643"/>
      <c r="E19" s="643"/>
      <c r="F19" s="643"/>
      <c r="G19" s="643"/>
      <c r="H19" s="779"/>
      <c r="I19" s="643"/>
      <c r="J19" s="643"/>
      <c r="K19" s="643"/>
      <c r="L19" s="643"/>
      <c r="M19" s="643"/>
      <c r="N19" s="783"/>
      <c r="O19" s="197"/>
      <c r="P19" s="201"/>
      <c r="Q19" s="201"/>
      <c r="R19" s="201"/>
      <c r="S19" s="201"/>
      <c r="T19" s="201"/>
      <c r="U19" s="201"/>
      <c r="V19" s="201"/>
      <c r="W19" s="201"/>
      <c r="X19" s="201"/>
      <c r="Y19" s="201"/>
      <c r="Z19" s="201"/>
      <c r="AA19" s="201"/>
      <c r="AB19" s="201"/>
      <c r="AC19" s="201"/>
      <c r="AD19" s="201"/>
      <c r="AE19" s="201"/>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DQ19" s="197"/>
      <c r="DR19" s="197"/>
      <c r="DS19" s="197"/>
      <c r="DT19" s="197"/>
      <c r="DU19" s="197"/>
      <c r="DV19" s="197"/>
      <c r="DW19" s="197"/>
      <c r="DX19" s="197"/>
      <c r="DY19" s="197"/>
      <c r="DZ19" s="197"/>
      <c r="EA19" s="197"/>
      <c r="EB19" s="197"/>
      <c r="EC19" s="197"/>
      <c r="ED19" s="197"/>
      <c r="EE19" s="197"/>
      <c r="EF19" s="197"/>
      <c r="EG19" s="197"/>
      <c r="EH19" s="197"/>
      <c r="EI19" s="197"/>
      <c r="EJ19" s="197"/>
      <c r="EK19" s="197"/>
      <c r="EL19" s="197"/>
      <c r="EM19" s="197"/>
      <c r="EN19" s="197"/>
      <c r="EO19" s="197"/>
      <c r="EP19" s="197"/>
      <c r="EQ19" s="197"/>
      <c r="ER19" s="197"/>
      <c r="ES19" s="197"/>
      <c r="ET19" s="197"/>
      <c r="EU19" s="197"/>
      <c r="EV19" s="197"/>
      <c r="EW19" s="197"/>
      <c r="EX19" s="197"/>
      <c r="EY19" s="197"/>
      <c r="EZ19" s="197"/>
      <c r="FA19" s="197"/>
      <c r="FB19" s="197"/>
      <c r="FC19" s="197"/>
      <c r="FD19" s="197"/>
      <c r="FE19" s="197"/>
      <c r="FF19" s="197"/>
      <c r="FG19" s="197"/>
      <c r="FH19" s="197"/>
      <c r="FI19" s="197"/>
      <c r="FJ19" s="197"/>
      <c r="FK19" s="197"/>
      <c r="FL19" s="197"/>
      <c r="FM19" s="197"/>
      <c r="FN19" s="197"/>
      <c r="FO19" s="197"/>
      <c r="FP19" s="197"/>
      <c r="FQ19" s="197"/>
      <c r="FR19" s="197"/>
      <c r="FS19" s="197"/>
      <c r="FT19" s="197"/>
      <c r="FU19" s="197"/>
      <c r="FV19" s="197"/>
      <c r="FW19" s="197"/>
      <c r="FX19" s="197"/>
      <c r="FY19" s="197"/>
      <c r="FZ19" s="197"/>
      <c r="GA19" s="197"/>
      <c r="GB19" s="197"/>
      <c r="GC19" s="197"/>
      <c r="GD19" s="197"/>
      <c r="GE19" s="197"/>
      <c r="GF19" s="197"/>
      <c r="GG19" s="197"/>
      <c r="GH19" s="197"/>
      <c r="GI19" s="197"/>
      <c r="GJ19" s="197"/>
      <c r="GK19" s="197"/>
      <c r="GL19" s="197"/>
      <c r="GM19" s="197"/>
      <c r="GN19" s="197"/>
      <c r="GO19" s="197"/>
      <c r="GP19" s="197"/>
      <c r="GQ19" s="197"/>
      <c r="GR19" s="197"/>
      <c r="GS19" s="197"/>
      <c r="GT19" s="197"/>
      <c r="GU19" s="197"/>
      <c r="GV19" s="197"/>
      <c r="GW19" s="197"/>
      <c r="GX19" s="197"/>
      <c r="GY19" s="197"/>
      <c r="GZ19" s="197"/>
      <c r="HA19" s="197"/>
      <c r="HB19" s="197"/>
      <c r="HC19" s="197"/>
      <c r="HD19" s="197"/>
      <c r="HE19" s="197"/>
      <c r="HF19" s="197"/>
      <c r="HG19" s="197"/>
      <c r="HH19" s="197"/>
      <c r="HI19" s="197"/>
      <c r="HJ19" s="197"/>
      <c r="HK19" s="197"/>
      <c r="HL19" s="197"/>
      <c r="HM19" s="197"/>
      <c r="HN19" s="197"/>
      <c r="HO19" s="197"/>
      <c r="HP19" s="197"/>
      <c r="HQ19" s="197"/>
      <c r="HR19" s="197"/>
      <c r="HS19" s="197"/>
      <c r="HT19" s="197"/>
      <c r="HU19" s="197"/>
      <c r="HV19" s="197"/>
      <c r="HW19" s="197"/>
      <c r="HX19" s="197"/>
      <c r="HY19" s="197"/>
      <c r="HZ19" s="197"/>
      <c r="IA19" s="197"/>
      <c r="IB19" s="197"/>
      <c r="IC19" s="197"/>
      <c r="ID19" s="197"/>
      <c r="IE19" s="197"/>
      <c r="IF19" s="197"/>
      <c r="IG19" s="197"/>
      <c r="IH19" s="197"/>
      <c r="II19" s="197"/>
      <c r="IJ19" s="197"/>
      <c r="IK19" s="197"/>
      <c r="IL19" s="197"/>
      <c r="IM19" s="197"/>
      <c r="IN19" s="197"/>
      <c r="IO19" s="197"/>
      <c r="IP19" s="197"/>
      <c r="IQ19" s="197"/>
      <c r="IR19" s="197"/>
      <c r="IS19" s="197"/>
      <c r="IT19" s="197"/>
      <c r="IU19" s="197"/>
      <c r="IV19" s="197"/>
    </row>
    <row r="20" spans="1:256" ht="12.75" customHeight="1" x14ac:dyDescent="0.15">
      <c r="A20" s="779"/>
      <c r="B20" s="643"/>
      <c r="C20" s="643"/>
      <c r="D20" s="643"/>
      <c r="E20" s="643"/>
      <c r="F20" s="643"/>
      <c r="G20" s="643"/>
      <c r="H20" s="779"/>
      <c r="I20" s="643"/>
      <c r="J20" s="643"/>
      <c r="K20" s="643"/>
      <c r="L20" s="643"/>
      <c r="M20" s="643"/>
      <c r="N20" s="783"/>
      <c r="O20" s="197"/>
      <c r="P20" s="641" t="s">
        <v>1000</v>
      </c>
      <c r="Q20" s="766"/>
      <c r="R20" s="766"/>
      <c r="S20" s="766"/>
      <c r="T20" s="643"/>
      <c r="U20" s="793" t="s">
        <v>1002</v>
      </c>
      <c r="V20" s="643"/>
      <c r="W20" s="643"/>
      <c r="X20" s="643"/>
      <c r="Y20" s="643"/>
      <c r="Z20" s="643"/>
      <c r="AA20" s="643"/>
      <c r="AB20" s="643"/>
      <c r="AC20" s="643"/>
      <c r="AD20" s="643"/>
      <c r="AE20" s="643"/>
      <c r="AF20" s="643"/>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c r="DQ20" s="197"/>
      <c r="DR20" s="197"/>
      <c r="DS20" s="197"/>
      <c r="DT20" s="197"/>
      <c r="DU20" s="197"/>
      <c r="DV20" s="197"/>
      <c r="DW20" s="197"/>
      <c r="DX20" s="197"/>
      <c r="DY20" s="197"/>
      <c r="DZ20" s="197"/>
      <c r="EA20" s="197"/>
      <c r="EB20" s="197"/>
      <c r="EC20" s="197"/>
      <c r="ED20" s="197"/>
      <c r="EE20" s="197"/>
      <c r="EF20" s="197"/>
      <c r="EG20" s="197"/>
      <c r="EH20" s="197"/>
      <c r="EI20" s="197"/>
      <c r="EJ20" s="197"/>
      <c r="EK20" s="197"/>
      <c r="EL20" s="197"/>
      <c r="EM20" s="197"/>
      <c r="EN20" s="197"/>
      <c r="EO20" s="197"/>
      <c r="EP20" s="197"/>
      <c r="EQ20" s="197"/>
      <c r="ER20" s="197"/>
      <c r="ES20" s="197"/>
      <c r="ET20" s="197"/>
      <c r="EU20" s="197"/>
      <c r="EV20" s="197"/>
      <c r="EW20" s="197"/>
      <c r="EX20" s="197"/>
      <c r="EY20" s="197"/>
      <c r="EZ20" s="197"/>
      <c r="FA20" s="197"/>
      <c r="FB20" s="197"/>
      <c r="FC20" s="19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7"/>
      <c r="GE20" s="197"/>
      <c r="GF20" s="197"/>
      <c r="GG20" s="197"/>
      <c r="GH20" s="197"/>
      <c r="GI20" s="197"/>
      <c r="GJ20" s="197"/>
      <c r="GK20" s="197"/>
      <c r="GL20" s="197"/>
      <c r="GM20" s="197"/>
      <c r="GN20" s="197"/>
      <c r="GO20" s="197"/>
      <c r="GP20" s="197"/>
      <c r="GQ20" s="197"/>
      <c r="GR20" s="197"/>
      <c r="GS20" s="197"/>
      <c r="GT20" s="197"/>
      <c r="GU20" s="197"/>
      <c r="GV20" s="197"/>
      <c r="GW20" s="197"/>
      <c r="GX20" s="197"/>
      <c r="GY20" s="197"/>
      <c r="GZ20" s="197"/>
      <c r="HA20" s="197"/>
      <c r="HB20" s="197"/>
      <c r="HC20" s="197"/>
      <c r="HD20" s="197"/>
      <c r="HE20" s="197"/>
      <c r="HF20" s="197"/>
      <c r="HG20" s="197"/>
      <c r="HH20" s="197"/>
      <c r="HI20" s="197"/>
      <c r="HJ20" s="197"/>
      <c r="HK20" s="197"/>
      <c r="HL20" s="197"/>
      <c r="HM20" s="197"/>
      <c r="HN20" s="197"/>
      <c r="HO20" s="197"/>
      <c r="HP20" s="197"/>
      <c r="HQ20" s="197"/>
      <c r="HR20" s="197"/>
      <c r="HS20" s="197"/>
      <c r="HT20" s="197"/>
      <c r="HU20" s="197"/>
      <c r="HV20" s="197"/>
      <c r="HW20" s="197"/>
      <c r="HX20" s="197"/>
      <c r="HY20" s="197"/>
      <c r="HZ20" s="197"/>
      <c r="IA20" s="197"/>
      <c r="IB20" s="197"/>
      <c r="IC20" s="197"/>
      <c r="ID20" s="197"/>
      <c r="IE20" s="197"/>
      <c r="IF20" s="197"/>
      <c r="IG20" s="197"/>
      <c r="IH20" s="197"/>
      <c r="II20" s="197"/>
      <c r="IJ20" s="197"/>
      <c r="IK20" s="197"/>
      <c r="IL20" s="197"/>
      <c r="IM20" s="197"/>
      <c r="IN20" s="197"/>
      <c r="IO20" s="197"/>
      <c r="IP20" s="197"/>
      <c r="IQ20" s="197"/>
      <c r="IR20" s="197"/>
      <c r="IS20" s="197"/>
      <c r="IT20" s="197"/>
      <c r="IU20" s="197"/>
      <c r="IV20" s="197"/>
    </row>
    <row r="21" spans="1:256" ht="2.25" customHeight="1" x14ac:dyDescent="0.15">
      <c r="A21" s="779"/>
      <c r="B21" s="643"/>
      <c r="C21" s="643"/>
      <c r="D21" s="643"/>
      <c r="E21" s="643"/>
      <c r="F21" s="643"/>
      <c r="G21" s="643"/>
      <c r="H21" s="779"/>
      <c r="I21" s="643"/>
      <c r="J21" s="643"/>
      <c r="K21" s="643"/>
      <c r="L21" s="643"/>
      <c r="M21" s="643"/>
      <c r="N21" s="783"/>
      <c r="O21" s="197"/>
      <c r="P21" s="766"/>
      <c r="Q21" s="766"/>
      <c r="R21" s="766"/>
      <c r="S21" s="766"/>
      <c r="T21" s="643"/>
      <c r="U21" s="643"/>
      <c r="V21" s="643"/>
      <c r="W21" s="643"/>
      <c r="X21" s="643"/>
      <c r="Y21" s="643"/>
      <c r="Z21" s="643"/>
      <c r="AA21" s="643"/>
      <c r="AB21" s="643"/>
      <c r="AC21" s="643"/>
      <c r="AD21" s="643"/>
      <c r="AE21" s="643"/>
      <c r="AF21" s="643"/>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row>
    <row r="22" spans="1:256" ht="12.75" customHeight="1" x14ac:dyDescent="0.15">
      <c r="A22" s="779"/>
      <c r="B22" s="643"/>
      <c r="C22" s="643"/>
      <c r="D22" s="643"/>
      <c r="E22" s="643"/>
      <c r="F22" s="643"/>
      <c r="G22" s="643"/>
      <c r="H22" s="779"/>
      <c r="I22" s="643"/>
      <c r="J22" s="643"/>
      <c r="K22" s="643"/>
      <c r="L22" s="643"/>
      <c r="M22" s="643"/>
      <c r="N22" s="783"/>
      <c r="O22" s="197"/>
      <c r="P22" s="766"/>
      <c r="Q22" s="766"/>
      <c r="R22" s="766"/>
      <c r="S22" s="766"/>
      <c r="T22" s="643"/>
      <c r="U22" s="643"/>
      <c r="V22" s="643"/>
      <c r="W22" s="643"/>
      <c r="X22" s="643"/>
      <c r="Y22" s="643"/>
      <c r="Z22" s="643"/>
      <c r="AA22" s="643"/>
      <c r="AB22" s="643"/>
      <c r="AC22" s="643"/>
      <c r="AD22" s="643"/>
      <c r="AE22" s="643"/>
      <c r="AF22" s="643"/>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7"/>
      <c r="DM22" s="197"/>
      <c r="DN22" s="197"/>
      <c r="DO22" s="197"/>
      <c r="DP22" s="197"/>
      <c r="DQ22" s="197"/>
      <c r="DR22" s="197"/>
      <c r="DS22" s="197"/>
      <c r="DT22" s="197"/>
      <c r="DU22" s="197"/>
      <c r="DV22" s="197"/>
      <c r="DW22" s="197"/>
      <c r="DX22" s="197"/>
      <c r="DY22" s="197"/>
      <c r="DZ22" s="197"/>
      <c r="EA22" s="197"/>
      <c r="EB22" s="197"/>
      <c r="EC22" s="197"/>
      <c r="ED22" s="197"/>
      <c r="EE22" s="197"/>
      <c r="EF22" s="197"/>
      <c r="EG22" s="197"/>
      <c r="EH22" s="197"/>
      <c r="EI22" s="197"/>
      <c r="EJ22" s="197"/>
      <c r="EK22" s="197"/>
      <c r="EL22" s="197"/>
      <c r="EM22" s="197"/>
      <c r="EN22" s="197"/>
      <c r="EO22" s="197"/>
      <c r="EP22" s="197"/>
      <c r="EQ22" s="197"/>
      <c r="ER22" s="197"/>
      <c r="ES22" s="197"/>
      <c r="ET22" s="197"/>
      <c r="EU22" s="197"/>
      <c r="EV22" s="197"/>
      <c r="EW22" s="197"/>
      <c r="EX22" s="197"/>
      <c r="EY22" s="197"/>
      <c r="EZ22" s="197"/>
      <c r="FA22" s="197"/>
      <c r="FB22" s="197"/>
      <c r="FC22" s="197"/>
      <c r="FD22" s="197"/>
      <c r="FE22" s="197"/>
      <c r="FF22" s="197"/>
      <c r="FG22" s="197"/>
      <c r="FH22" s="197"/>
      <c r="FI22" s="197"/>
      <c r="FJ22" s="197"/>
      <c r="FK22" s="197"/>
      <c r="FL22" s="197"/>
      <c r="FM22" s="197"/>
      <c r="FN22" s="197"/>
      <c r="FO22" s="197"/>
      <c r="FP22" s="197"/>
      <c r="FQ22" s="197"/>
      <c r="FR22" s="197"/>
      <c r="FS22" s="197"/>
      <c r="FT22" s="197"/>
      <c r="FU22" s="197"/>
      <c r="FV22" s="197"/>
      <c r="FW22" s="197"/>
      <c r="FX22" s="197"/>
      <c r="FY22" s="197"/>
      <c r="FZ22" s="197"/>
      <c r="GA22" s="197"/>
      <c r="GB22" s="197"/>
      <c r="GC22" s="197"/>
      <c r="GD22" s="197"/>
      <c r="GE22" s="197"/>
      <c r="GF22" s="197"/>
      <c r="GG22" s="197"/>
      <c r="GH22" s="197"/>
      <c r="GI22" s="197"/>
      <c r="GJ22" s="197"/>
      <c r="GK22" s="197"/>
      <c r="GL22" s="197"/>
      <c r="GM22" s="197"/>
      <c r="GN22" s="197"/>
      <c r="GO22" s="197"/>
      <c r="GP22" s="197"/>
      <c r="GQ22" s="197"/>
      <c r="GR22" s="197"/>
      <c r="GS22" s="197"/>
      <c r="GT22" s="197"/>
      <c r="GU22" s="197"/>
      <c r="GV22" s="197"/>
      <c r="GW22" s="197"/>
      <c r="GX22" s="197"/>
      <c r="GY22" s="197"/>
      <c r="GZ22" s="197"/>
      <c r="HA22" s="197"/>
      <c r="HB22" s="197"/>
      <c r="HC22" s="197"/>
      <c r="HD22" s="197"/>
      <c r="HE22" s="197"/>
      <c r="HF22" s="197"/>
      <c r="HG22" s="197"/>
      <c r="HH22" s="197"/>
      <c r="HI22" s="197"/>
      <c r="HJ22" s="197"/>
      <c r="HK22" s="197"/>
      <c r="HL22" s="197"/>
      <c r="HM22" s="197"/>
      <c r="HN22" s="197"/>
      <c r="HO22" s="197"/>
      <c r="HP22" s="197"/>
      <c r="HQ22" s="197"/>
      <c r="HR22" s="197"/>
      <c r="HS22" s="197"/>
      <c r="HT22" s="197"/>
      <c r="HU22" s="197"/>
      <c r="HV22" s="197"/>
      <c r="HW22" s="197"/>
      <c r="HX22" s="197"/>
      <c r="HY22" s="197"/>
      <c r="HZ22" s="197"/>
      <c r="IA22" s="197"/>
      <c r="IB22" s="197"/>
      <c r="IC22" s="197"/>
      <c r="ID22" s="197"/>
      <c r="IE22" s="197"/>
      <c r="IF22" s="197"/>
      <c r="IG22" s="197"/>
      <c r="IH22" s="197"/>
      <c r="II22" s="197"/>
      <c r="IJ22" s="197"/>
      <c r="IK22" s="197"/>
      <c r="IL22" s="197"/>
      <c r="IM22" s="197"/>
      <c r="IN22" s="197"/>
      <c r="IO22" s="197"/>
      <c r="IP22" s="197"/>
      <c r="IQ22" s="197"/>
      <c r="IR22" s="197"/>
      <c r="IS22" s="197"/>
      <c r="IT22" s="197"/>
      <c r="IU22" s="197"/>
      <c r="IV22" s="197"/>
    </row>
    <row r="23" spans="1:256" ht="2.25" customHeight="1" x14ac:dyDescent="0.15">
      <c r="A23" s="779"/>
      <c r="B23" s="643"/>
      <c r="C23" s="643"/>
      <c r="D23" s="643"/>
      <c r="E23" s="643"/>
      <c r="F23" s="643"/>
      <c r="G23" s="643"/>
      <c r="H23" s="779"/>
      <c r="I23" s="643"/>
      <c r="J23" s="643"/>
      <c r="K23" s="643"/>
      <c r="L23" s="643"/>
      <c r="M23" s="643"/>
      <c r="N23" s="783"/>
      <c r="O23" s="197"/>
      <c r="P23" s="201"/>
      <c r="Q23" s="201"/>
      <c r="R23" s="201"/>
      <c r="S23" s="201"/>
      <c r="T23" s="201"/>
      <c r="U23" s="201"/>
      <c r="V23" s="201"/>
      <c r="W23" s="201"/>
      <c r="X23" s="201"/>
      <c r="Y23" s="201"/>
      <c r="Z23" s="201"/>
      <c r="AA23" s="201"/>
      <c r="AB23" s="201"/>
      <c r="AC23" s="201"/>
      <c r="AD23" s="201"/>
      <c r="AE23" s="201"/>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7"/>
      <c r="DL23" s="197"/>
      <c r="DM23" s="197"/>
      <c r="DN23" s="197"/>
      <c r="DO23" s="197"/>
      <c r="DP23" s="197"/>
      <c r="DQ23" s="197"/>
      <c r="DR23" s="197"/>
      <c r="DS23" s="197"/>
      <c r="DT23" s="197"/>
      <c r="DU23" s="197"/>
      <c r="DV23" s="197"/>
      <c r="DW23" s="197"/>
      <c r="DX23" s="197"/>
      <c r="DY23" s="197"/>
      <c r="DZ23" s="197"/>
      <c r="EA23" s="197"/>
      <c r="EB23" s="197"/>
      <c r="EC23" s="197"/>
      <c r="ED23" s="197"/>
      <c r="EE23" s="197"/>
      <c r="EF23" s="197"/>
      <c r="EG23" s="197"/>
      <c r="EH23" s="197"/>
      <c r="EI23" s="197"/>
      <c r="EJ23" s="197"/>
      <c r="EK23" s="197"/>
      <c r="EL23" s="197"/>
      <c r="EM23" s="197"/>
      <c r="EN23" s="197"/>
      <c r="EO23" s="197"/>
      <c r="EP23" s="197"/>
      <c r="EQ23" s="197"/>
      <c r="ER23" s="197"/>
      <c r="ES23" s="197"/>
      <c r="ET23" s="197"/>
      <c r="EU23" s="197"/>
      <c r="EV23" s="197"/>
      <c r="EW23" s="197"/>
      <c r="EX23" s="197"/>
      <c r="EY23" s="197"/>
      <c r="EZ23" s="197"/>
      <c r="FA23" s="197"/>
      <c r="FB23" s="197"/>
      <c r="FC23" s="197"/>
      <c r="FD23" s="197"/>
      <c r="FE23" s="197"/>
      <c r="FF23" s="197"/>
      <c r="FG23" s="197"/>
      <c r="FH23" s="197"/>
      <c r="FI23" s="197"/>
      <c r="FJ23" s="197"/>
      <c r="FK23" s="197"/>
      <c r="FL23" s="197"/>
      <c r="FM23" s="197"/>
      <c r="FN23" s="197"/>
      <c r="FO23" s="197"/>
      <c r="FP23" s="197"/>
      <c r="FQ23" s="197"/>
      <c r="FR23" s="197"/>
      <c r="FS23" s="197"/>
      <c r="FT23" s="197"/>
      <c r="FU23" s="197"/>
      <c r="FV23" s="197"/>
      <c r="FW23" s="197"/>
      <c r="FX23" s="197"/>
      <c r="FY23" s="197"/>
      <c r="FZ23" s="197"/>
      <c r="GA23" s="197"/>
      <c r="GB23" s="197"/>
      <c r="GC23" s="197"/>
      <c r="GD23" s="197"/>
      <c r="GE23" s="197"/>
      <c r="GF23" s="197"/>
      <c r="GG23" s="197"/>
      <c r="GH23" s="197"/>
      <c r="GI23" s="197"/>
      <c r="GJ23" s="197"/>
      <c r="GK23" s="197"/>
      <c r="GL23" s="197"/>
      <c r="GM23" s="197"/>
      <c r="GN23" s="197"/>
      <c r="GO23" s="197"/>
      <c r="GP23" s="197"/>
      <c r="GQ23" s="197"/>
      <c r="GR23" s="197"/>
      <c r="GS23" s="197"/>
      <c r="GT23" s="197"/>
      <c r="GU23" s="197"/>
      <c r="GV23" s="197"/>
      <c r="GW23" s="197"/>
      <c r="GX23" s="197"/>
      <c r="GY23" s="197"/>
      <c r="GZ23" s="197"/>
      <c r="HA23" s="197"/>
      <c r="HB23" s="197"/>
      <c r="HC23" s="197"/>
      <c r="HD23" s="197"/>
      <c r="HE23" s="197"/>
      <c r="HF23" s="197"/>
      <c r="HG23" s="197"/>
      <c r="HH23" s="197"/>
      <c r="HI23" s="197"/>
      <c r="HJ23" s="197"/>
      <c r="HK23" s="197"/>
      <c r="HL23" s="197"/>
      <c r="HM23" s="197"/>
      <c r="HN23" s="197"/>
      <c r="HO23" s="197"/>
      <c r="HP23" s="197"/>
      <c r="HQ23" s="197"/>
      <c r="HR23" s="197"/>
      <c r="HS23" s="197"/>
      <c r="HT23" s="197"/>
      <c r="HU23" s="197"/>
      <c r="HV23" s="197"/>
      <c r="HW23" s="197"/>
      <c r="HX23" s="197"/>
      <c r="HY23" s="197"/>
      <c r="HZ23" s="197"/>
      <c r="IA23" s="197"/>
      <c r="IB23" s="197"/>
      <c r="IC23" s="197"/>
      <c r="ID23" s="197"/>
      <c r="IE23" s="197"/>
      <c r="IF23" s="197"/>
      <c r="IG23" s="197"/>
      <c r="IH23" s="197"/>
      <c r="II23" s="197"/>
      <c r="IJ23" s="197"/>
      <c r="IK23" s="197"/>
      <c r="IL23" s="197"/>
      <c r="IM23" s="197"/>
      <c r="IN23" s="197"/>
      <c r="IO23" s="197"/>
      <c r="IP23" s="197"/>
      <c r="IQ23" s="197"/>
      <c r="IR23" s="197"/>
      <c r="IS23" s="197"/>
      <c r="IT23" s="197"/>
      <c r="IU23" s="197"/>
      <c r="IV23" s="197"/>
    </row>
    <row r="24" spans="1:256" ht="20.100000000000001" customHeight="1" x14ac:dyDescent="0.15">
      <c r="A24" s="779"/>
      <c r="B24" s="643"/>
      <c r="C24" s="643"/>
      <c r="D24" s="643"/>
      <c r="E24" s="643"/>
      <c r="F24" s="643"/>
      <c r="G24" s="643"/>
      <c r="H24" s="779"/>
      <c r="I24" s="643"/>
      <c r="J24" s="643"/>
      <c r="K24" s="643"/>
      <c r="L24" s="643"/>
      <c r="M24" s="643"/>
      <c r="N24" s="783"/>
      <c r="O24" s="197"/>
      <c r="P24" s="197" t="s">
        <v>1001</v>
      </c>
      <c r="Q24" s="201"/>
      <c r="R24" s="201"/>
      <c r="S24" s="201"/>
      <c r="T24" s="774"/>
      <c r="U24" s="774"/>
      <c r="V24" s="774"/>
      <c r="W24" s="774"/>
      <c r="X24" s="774"/>
      <c r="Y24" s="774"/>
      <c r="Z24" s="774"/>
      <c r="AA24" s="774"/>
      <c r="AB24" s="774"/>
      <c r="AC24" s="774"/>
      <c r="AD24" s="774"/>
      <c r="AE24" s="774"/>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7"/>
      <c r="DP24" s="197"/>
      <c r="DQ24" s="197"/>
      <c r="DR24" s="197"/>
      <c r="DS24" s="197"/>
      <c r="DT24" s="197"/>
      <c r="DU24" s="197"/>
      <c r="DV24" s="197"/>
      <c r="DW24" s="197"/>
      <c r="DX24" s="197"/>
      <c r="DY24" s="197"/>
      <c r="DZ24" s="197"/>
      <c r="EA24" s="197"/>
      <c r="EB24" s="197"/>
      <c r="EC24" s="197"/>
      <c r="ED24" s="197"/>
      <c r="EE24" s="197"/>
      <c r="EF24" s="197"/>
      <c r="EG24" s="197"/>
      <c r="EH24" s="197"/>
      <c r="EI24" s="197"/>
      <c r="EJ24" s="197"/>
      <c r="EK24" s="197"/>
      <c r="EL24" s="197"/>
      <c r="EM24" s="197"/>
      <c r="EN24" s="197"/>
      <c r="EO24" s="197"/>
      <c r="EP24" s="197"/>
      <c r="EQ24" s="197"/>
      <c r="ER24" s="197"/>
      <c r="ES24" s="197"/>
      <c r="ET24" s="197"/>
      <c r="EU24" s="197"/>
      <c r="EV24" s="197"/>
      <c r="EW24" s="197"/>
      <c r="EX24" s="197"/>
      <c r="EY24" s="197"/>
      <c r="EZ24" s="197"/>
      <c r="FA24" s="197"/>
      <c r="FB24" s="197"/>
      <c r="FC24" s="197"/>
      <c r="FD24" s="197"/>
      <c r="FE24" s="197"/>
      <c r="FF24" s="197"/>
      <c r="FG24" s="197"/>
      <c r="FH24" s="197"/>
      <c r="FI24" s="197"/>
      <c r="FJ24" s="197"/>
      <c r="FK24" s="197"/>
      <c r="FL24" s="197"/>
      <c r="FM24" s="197"/>
      <c r="FN24" s="197"/>
      <c r="FO24" s="197"/>
      <c r="FP24" s="197"/>
      <c r="FQ24" s="197"/>
      <c r="FR24" s="197"/>
      <c r="FS24" s="197"/>
      <c r="FT24" s="197"/>
      <c r="FU24" s="197"/>
      <c r="FV24" s="197"/>
      <c r="FW24" s="197"/>
      <c r="FX24" s="197"/>
      <c r="FY24" s="197"/>
      <c r="FZ24" s="197"/>
      <c r="GA24" s="197"/>
      <c r="GB24" s="197"/>
      <c r="GC24" s="197"/>
      <c r="GD24" s="197"/>
      <c r="GE24" s="197"/>
      <c r="GF24" s="197"/>
      <c r="GG24" s="197"/>
      <c r="GH24" s="197"/>
      <c r="GI24" s="197"/>
      <c r="GJ24" s="197"/>
      <c r="GK24" s="197"/>
      <c r="GL24" s="197"/>
      <c r="GM24" s="197"/>
      <c r="GN24" s="197"/>
      <c r="GO24" s="197"/>
      <c r="GP24" s="197"/>
      <c r="GQ24" s="197"/>
      <c r="GR24" s="197"/>
      <c r="GS24" s="197"/>
      <c r="GT24" s="197"/>
      <c r="GU24" s="197"/>
      <c r="GV24" s="197"/>
      <c r="GW24" s="197"/>
      <c r="GX24" s="197"/>
      <c r="GY24" s="197"/>
      <c r="GZ24" s="197"/>
      <c r="HA24" s="197"/>
      <c r="HB24" s="197"/>
      <c r="HC24" s="197"/>
      <c r="HD24" s="197"/>
      <c r="HE24" s="197"/>
      <c r="HF24" s="197"/>
      <c r="HG24" s="197"/>
      <c r="HH24" s="197"/>
      <c r="HI24" s="197"/>
      <c r="HJ24" s="197"/>
      <c r="HK24" s="197"/>
      <c r="HL24" s="197"/>
      <c r="HM24" s="197"/>
      <c r="HN24" s="197"/>
      <c r="HO24" s="197"/>
      <c r="HP24" s="197"/>
      <c r="HQ24" s="197"/>
      <c r="HR24" s="197"/>
      <c r="HS24" s="197"/>
      <c r="HT24" s="197"/>
      <c r="HU24" s="197"/>
      <c r="HV24" s="197"/>
      <c r="HW24" s="197"/>
      <c r="HX24" s="197"/>
      <c r="HY24" s="197"/>
      <c r="HZ24" s="197"/>
      <c r="IA24" s="197"/>
      <c r="IB24" s="197"/>
      <c r="IC24" s="197"/>
      <c r="ID24" s="197"/>
      <c r="IE24" s="197"/>
      <c r="IF24" s="197"/>
      <c r="IG24" s="197"/>
      <c r="IH24" s="197"/>
      <c r="II24" s="197"/>
      <c r="IJ24" s="197"/>
      <c r="IK24" s="197"/>
      <c r="IL24" s="197"/>
      <c r="IM24" s="197"/>
      <c r="IN24" s="197"/>
      <c r="IO24" s="197"/>
      <c r="IP24" s="197"/>
      <c r="IQ24" s="197"/>
      <c r="IR24" s="197"/>
      <c r="IS24" s="197"/>
      <c r="IT24" s="197"/>
      <c r="IU24" s="197"/>
      <c r="IV24" s="197"/>
    </row>
    <row r="25" spans="1:256" ht="2.25" customHeight="1" x14ac:dyDescent="0.15">
      <c r="A25" s="779"/>
      <c r="B25" s="643"/>
      <c r="C25" s="643"/>
      <c r="D25" s="643"/>
      <c r="E25" s="643"/>
      <c r="F25" s="643"/>
      <c r="G25" s="643"/>
      <c r="H25" s="779"/>
      <c r="I25" s="643"/>
      <c r="J25" s="643"/>
      <c r="K25" s="643"/>
      <c r="L25" s="643"/>
      <c r="M25" s="643"/>
      <c r="N25" s="783"/>
      <c r="O25" s="197"/>
      <c r="P25" s="201"/>
      <c r="Q25" s="201"/>
      <c r="R25" s="201"/>
      <c r="S25" s="201"/>
      <c r="T25" s="201"/>
      <c r="U25" s="201"/>
      <c r="V25" s="201"/>
      <c r="W25" s="201"/>
      <c r="X25" s="201"/>
      <c r="Y25" s="201"/>
      <c r="Z25" s="201"/>
      <c r="AA25" s="201"/>
      <c r="AB25" s="201"/>
      <c r="AC25" s="201"/>
      <c r="AD25" s="201"/>
      <c r="AE25" s="201"/>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7"/>
      <c r="DP25" s="197"/>
      <c r="DQ25" s="197"/>
      <c r="DR25" s="197"/>
      <c r="DS25" s="197"/>
      <c r="DT25" s="197"/>
      <c r="DU25" s="197"/>
      <c r="DV25" s="197"/>
      <c r="DW25" s="197"/>
      <c r="DX25" s="197"/>
      <c r="DY25" s="197"/>
      <c r="DZ25" s="197"/>
      <c r="EA25" s="197"/>
      <c r="EB25" s="197"/>
      <c r="EC25" s="197"/>
      <c r="ED25" s="197"/>
      <c r="EE25" s="197"/>
      <c r="EF25" s="197"/>
      <c r="EG25" s="197"/>
      <c r="EH25" s="197"/>
      <c r="EI25" s="197"/>
      <c r="EJ25" s="197"/>
      <c r="EK25" s="197"/>
      <c r="EL25" s="197"/>
      <c r="EM25" s="197"/>
      <c r="EN25" s="197"/>
      <c r="EO25" s="197"/>
      <c r="EP25" s="197"/>
      <c r="EQ25" s="197"/>
      <c r="ER25" s="197"/>
      <c r="ES25" s="197"/>
      <c r="ET25" s="197"/>
      <c r="EU25" s="197"/>
      <c r="EV25" s="197"/>
      <c r="EW25" s="197"/>
      <c r="EX25" s="197"/>
      <c r="EY25" s="197"/>
      <c r="EZ25" s="197"/>
      <c r="FA25" s="197"/>
      <c r="FB25" s="197"/>
      <c r="FC25" s="197"/>
      <c r="FD25" s="197"/>
      <c r="FE25" s="197"/>
      <c r="FF25" s="197"/>
      <c r="FG25" s="197"/>
      <c r="FH25" s="197"/>
      <c r="FI25" s="197"/>
      <c r="FJ25" s="197"/>
      <c r="FK25" s="197"/>
      <c r="FL25" s="197"/>
      <c r="FM25" s="197"/>
      <c r="FN25" s="197"/>
      <c r="FO25" s="197"/>
      <c r="FP25" s="197"/>
      <c r="FQ25" s="197"/>
      <c r="FR25" s="197"/>
      <c r="FS25" s="197"/>
      <c r="FT25" s="197"/>
      <c r="FU25" s="197"/>
      <c r="FV25" s="197"/>
      <c r="FW25" s="197"/>
      <c r="FX25" s="197"/>
      <c r="FY25" s="197"/>
      <c r="FZ25" s="197"/>
      <c r="GA25" s="197"/>
      <c r="GB25" s="197"/>
      <c r="GC25" s="197"/>
      <c r="GD25" s="197"/>
      <c r="GE25" s="197"/>
      <c r="GF25" s="197"/>
      <c r="GG25" s="197"/>
      <c r="GH25" s="197"/>
      <c r="GI25" s="197"/>
      <c r="GJ25" s="197"/>
      <c r="GK25" s="197"/>
      <c r="GL25" s="197"/>
      <c r="GM25" s="197"/>
      <c r="GN25" s="197"/>
      <c r="GO25" s="197"/>
      <c r="GP25" s="197"/>
      <c r="GQ25" s="197"/>
      <c r="GR25" s="197"/>
      <c r="GS25" s="197"/>
      <c r="GT25" s="197"/>
      <c r="GU25" s="197"/>
      <c r="GV25" s="197"/>
      <c r="GW25" s="197"/>
      <c r="GX25" s="197"/>
      <c r="GY25" s="197"/>
      <c r="GZ25" s="197"/>
      <c r="HA25" s="197"/>
      <c r="HB25" s="197"/>
      <c r="HC25" s="197"/>
      <c r="HD25" s="197"/>
      <c r="HE25" s="197"/>
      <c r="HF25" s="197"/>
      <c r="HG25" s="197"/>
      <c r="HH25" s="197"/>
      <c r="HI25" s="197"/>
      <c r="HJ25" s="197"/>
      <c r="HK25" s="197"/>
      <c r="HL25" s="197"/>
      <c r="HM25" s="197"/>
      <c r="HN25" s="197"/>
      <c r="HO25" s="197"/>
      <c r="HP25" s="197"/>
      <c r="HQ25" s="197"/>
      <c r="HR25" s="197"/>
      <c r="HS25" s="197"/>
      <c r="HT25" s="197"/>
      <c r="HU25" s="197"/>
      <c r="HV25" s="197"/>
      <c r="HW25" s="197"/>
      <c r="HX25" s="197"/>
      <c r="HY25" s="197"/>
      <c r="HZ25" s="197"/>
      <c r="IA25" s="197"/>
      <c r="IB25" s="197"/>
      <c r="IC25" s="197"/>
      <c r="ID25" s="197"/>
      <c r="IE25" s="197"/>
      <c r="IF25" s="197"/>
      <c r="IG25" s="197"/>
      <c r="IH25" s="197"/>
      <c r="II25" s="197"/>
      <c r="IJ25" s="197"/>
      <c r="IK25" s="197"/>
      <c r="IL25" s="197"/>
      <c r="IM25" s="197"/>
      <c r="IN25" s="197"/>
      <c r="IO25" s="197"/>
      <c r="IP25" s="197"/>
      <c r="IQ25" s="197"/>
      <c r="IR25" s="197"/>
      <c r="IS25" s="197"/>
      <c r="IT25" s="197"/>
      <c r="IU25" s="197"/>
      <c r="IV25" s="197"/>
    </row>
    <row r="26" spans="1:256" ht="5.0999999999999996" customHeight="1" x14ac:dyDescent="0.15">
      <c r="A26" s="780"/>
      <c r="B26" s="781"/>
      <c r="C26" s="781"/>
      <c r="D26" s="781"/>
      <c r="E26" s="781"/>
      <c r="F26" s="781"/>
      <c r="G26" s="781"/>
      <c r="H26" s="780"/>
      <c r="I26" s="781"/>
      <c r="J26" s="781"/>
      <c r="K26" s="781"/>
      <c r="L26" s="781"/>
      <c r="M26" s="781"/>
      <c r="N26" s="784"/>
      <c r="O26" s="197"/>
      <c r="P26" s="197"/>
      <c r="Q26" s="207"/>
      <c r="R26" s="207"/>
      <c r="S26" s="207"/>
      <c r="T26" s="775"/>
      <c r="U26" s="766"/>
      <c r="V26" s="766"/>
      <c r="W26" s="766"/>
      <c r="X26" s="766"/>
      <c r="Y26" s="766"/>
      <c r="Z26" s="766"/>
      <c r="AA26" s="766"/>
      <c r="AB26" s="766"/>
      <c r="AC26" s="766"/>
      <c r="AD26" s="766"/>
      <c r="AE26" s="766"/>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c r="FF26" s="197"/>
      <c r="FG26" s="197"/>
      <c r="FH26" s="197"/>
      <c r="FI26" s="197"/>
      <c r="FJ26" s="197"/>
      <c r="FK26" s="197"/>
      <c r="FL26" s="197"/>
      <c r="FM26" s="197"/>
      <c r="FN26" s="197"/>
      <c r="FO26" s="197"/>
      <c r="FP26" s="197"/>
      <c r="FQ26" s="197"/>
      <c r="FR26" s="197"/>
      <c r="FS26" s="197"/>
      <c r="FT26" s="197"/>
      <c r="FU26" s="197"/>
      <c r="FV26" s="197"/>
      <c r="FW26" s="197"/>
      <c r="FX26" s="197"/>
      <c r="FY26" s="197"/>
      <c r="FZ26" s="197"/>
      <c r="GA26" s="197"/>
      <c r="GB26" s="197"/>
      <c r="GC26" s="197"/>
      <c r="GD26" s="197"/>
      <c r="GE26" s="197"/>
      <c r="GF26" s="197"/>
      <c r="GG26" s="197"/>
      <c r="GH26" s="197"/>
      <c r="GI26" s="197"/>
      <c r="GJ26" s="197"/>
      <c r="GK26" s="197"/>
      <c r="GL26" s="197"/>
      <c r="GM26" s="197"/>
      <c r="GN26" s="197"/>
      <c r="GO26" s="197"/>
      <c r="GP26" s="197"/>
      <c r="GQ26" s="197"/>
      <c r="GR26" s="197"/>
      <c r="GS26" s="197"/>
      <c r="GT26" s="197"/>
      <c r="GU26" s="197"/>
      <c r="GV26" s="197"/>
      <c r="GW26" s="197"/>
      <c r="GX26" s="197"/>
      <c r="GY26" s="197"/>
      <c r="GZ26" s="197"/>
      <c r="HA26" s="197"/>
      <c r="HB26" s="197"/>
      <c r="HC26" s="197"/>
      <c r="HD26" s="197"/>
      <c r="HE26" s="197"/>
      <c r="HF26" s="197"/>
      <c r="HG26" s="197"/>
      <c r="HH26" s="197"/>
      <c r="HI26" s="197"/>
      <c r="HJ26" s="197"/>
      <c r="HK26" s="197"/>
      <c r="HL26" s="197"/>
      <c r="HM26" s="197"/>
      <c r="HN26" s="197"/>
      <c r="HO26" s="197"/>
      <c r="HP26" s="197"/>
      <c r="HQ26" s="197"/>
      <c r="HR26" s="197"/>
      <c r="HS26" s="197"/>
      <c r="HT26" s="197"/>
      <c r="HU26" s="197"/>
      <c r="HV26" s="197"/>
      <c r="HW26" s="197"/>
      <c r="HX26" s="197"/>
      <c r="HY26" s="197"/>
      <c r="HZ26" s="197"/>
      <c r="IA26" s="197"/>
      <c r="IB26" s="197"/>
      <c r="IC26" s="197"/>
      <c r="ID26" s="197"/>
      <c r="IE26" s="197"/>
      <c r="IF26" s="197"/>
      <c r="IG26" s="197"/>
      <c r="IH26" s="197"/>
      <c r="II26" s="197"/>
      <c r="IJ26" s="197"/>
      <c r="IK26" s="197"/>
      <c r="IL26" s="197"/>
      <c r="IM26" s="197"/>
      <c r="IN26" s="197"/>
      <c r="IO26" s="197"/>
      <c r="IP26" s="197"/>
      <c r="IQ26" s="197"/>
      <c r="IR26" s="197"/>
      <c r="IS26" s="197"/>
      <c r="IT26" s="197"/>
      <c r="IU26" s="197"/>
      <c r="IV26" s="197"/>
    </row>
    <row r="27" spans="1:256" ht="2.25" customHeight="1" x14ac:dyDescent="0.15">
      <c r="A27" s="208"/>
      <c r="B27" s="208"/>
      <c r="C27" s="208"/>
      <c r="D27" s="208"/>
      <c r="E27" s="208"/>
      <c r="F27" s="208"/>
      <c r="G27" s="208"/>
      <c r="H27" s="203"/>
      <c r="I27" s="203"/>
      <c r="J27" s="203"/>
      <c r="K27" s="203"/>
      <c r="L27" s="203"/>
      <c r="M27" s="203"/>
      <c r="N27" s="203"/>
      <c r="O27" s="197"/>
      <c r="P27" s="201"/>
      <c r="Q27" s="201"/>
      <c r="R27" s="201"/>
      <c r="S27" s="201"/>
      <c r="T27" s="201"/>
      <c r="U27" s="201"/>
      <c r="V27" s="201"/>
      <c r="W27" s="201"/>
      <c r="X27" s="201"/>
      <c r="Y27" s="201"/>
      <c r="Z27" s="201"/>
      <c r="AA27" s="201"/>
      <c r="AB27" s="201"/>
      <c r="AC27" s="201"/>
      <c r="AD27" s="201"/>
      <c r="AE27" s="201"/>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7"/>
      <c r="DP27" s="197"/>
      <c r="DQ27" s="197"/>
      <c r="DR27" s="197"/>
      <c r="DS27" s="197"/>
      <c r="DT27" s="197"/>
      <c r="DU27" s="197"/>
      <c r="DV27" s="197"/>
      <c r="DW27" s="197"/>
      <c r="DX27" s="197"/>
      <c r="DY27" s="197"/>
      <c r="DZ27" s="197"/>
      <c r="EA27" s="197"/>
      <c r="EB27" s="197"/>
      <c r="EC27" s="197"/>
      <c r="ED27" s="197"/>
      <c r="EE27" s="197"/>
      <c r="EF27" s="197"/>
      <c r="EG27" s="197"/>
      <c r="EH27" s="197"/>
      <c r="EI27" s="197"/>
      <c r="EJ27" s="197"/>
      <c r="EK27" s="197"/>
      <c r="EL27" s="197"/>
      <c r="EM27" s="197"/>
      <c r="EN27" s="197"/>
      <c r="EO27" s="197"/>
      <c r="EP27" s="197"/>
      <c r="EQ27" s="197"/>
      <c r="ER27" s="197"/>
      <c r="ES27" s="197"/>
      <c r="ET27" s="197"/>
      <c r="EU27" s="197"/>
      <c r="EV27" s="197"/>
      <c r="EW27" s="197"/>
      <c r="EX27" s="197"/>
      <c r="EY27" s="197"/>
      <c r="EZ27" s="197"/>
      <c r="FA27" s="197"/>
      <c r="FB27" s="197"/>
      <c r="FC27" s="197"/>
      <c r="FD27" s="197"/>
      <c r="FE27" s="197"/>
      <c r="FF27" s="197"/>
      <c r="FG27" s="197"/>
      <c r="FH27" s="197"/>
      <c r="FI27" s="197"/>
      <c r="FJ27" s="197"/>
      <c r="FK27" s="197"/>
      <c r="FL27" s="197"/>
      <c r="FM27" s="197"/>
      <c r="FN27" s="197"/>
      <c r="FO27" s="197"/>
      <c r="FP27" s="197"/>
      <c r="FQ27" s="197"/>
      <c r="FR27" s="197"/>
      <c r="FS27" s="197"/>
      <c r="FT27" s="197"/>
      <c r="FU27" s="197"/>
      <c r="FV27" s="197"/>
      <c r="FW27" s="197"/>
      <c r="FX27" s="197"/>
      <c r="FY27" s="197"/>
      <c r="FZ27" s="197"/>
      <c r="GA27" s="197"/>
      <c r="GB27" s="197"/>
      <c r="GC27" s="197"/>
      <c r="GD27" s="197"/>
      <c r="GE27" s="197"/>
      <c r="GF27" s="197"/>
      <c r="GG27" s="197"/>
      <c r="GH27" s="197"/>
      <c r="GI27" s="197"/>
      <c r="GJ27" s="197"/>
      <c r="GK27" s="197"/>
      <c r="GL27" s="197"/>
      <c r="GM27" s="197"/>
      <c r="GN27" s="197"/>
      <c r="GO27" s="197"/>
      <c r="GP27" s="197"/>
      <c r="GQ27" s="197"/>
      <c r="GR27" s="197"/>
      <c r="GS27" s="197"/>
      <c r="GT27" s="197"/>
      <c r="GU27" s="197"/>
      <c r="GV27" s="197"/>
      <c r="GW27" s="197"/>
      <c r="GX27" s="197"/>
      <c r="GY27" s="197"/>
      <c r="GZ27" s="197"/>
      <c r="HA27" s="197"/>
      <c r="HB27" s="197"/>
      <c r="HC27" s="197"/>
      <c r="HD27" s="197"/>
      <c r="HE27" s="197"/>
      <c r="HF27" s="197"/>
      <c r="HG27" s="197"/>
      <c r="HH27" s="197"/>
      <c r="HI27" s="197"/>
      <c r="HJ27" s="197"/>
      <c r="HK27" s="197"/>
      <c r="HL27" s="197"/>
      <c r="HM27" s="197"/>
      <c r="HN27" s="197"/>
      <c r="HO27" s="197"/>
      <c r="HP27" s="197"/>
      <c r="HQ27" s="197"/>
      <c r="HR27" s="197"/>
      <c r="HS27" s="197"/>
      <c r="HT27" s="197"/>
      <c r="HU27" s="197"/>
      <c r="HV27" s="197"/>
      <c r="HW27" s="197"/>
      <c r="HX27" s="197"/>
      <c r="HY27" s="197"/>
      <c r="HZ27" s="197"/>
      <c r="IA27" s="197"/>
      <c r="IB27" s="197"/>
      <c r="IC27" s="197"/>
      <c r="ID27" s="197"/>
      <c r="IE27" s="197"/>
      <c r="IF27" s="197"/>
      <c r="IG27" s="197"/>
      <c r="IH27" s="197"/>
      <c r="II27" s="197"/>
      <c r="IJ27" s="197"/>
      <c r="IK27" s="197"/>
      <c r="IL27" s="197"/>
      <c r="IM27" s="197"/>
      <c r="IN27" s="197"/>
      <c r="IO27" s="197"/>
      <c r="IP27" s="197"/>
      <c r="IQ27" s="197"/>
      <c r="IR27" s="197"/>
      <c r="IS27" s="197"/>
      <c r="IT27" s="197"/>
      <c r="IU27" s="197"/>
      <c r="IV27" s="197"/>
    </row>
    <row r="28" spans="1:256" ht="12.75" customHeight="1" x14ac:dyDescent="0.15">
      <c r="A28" s="208"/>
      <c r="B28" s="645" t="s">
        <v>924</v>
      </c>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c r="GT28" s="197"/>
      <c r="GU28" s="197"/>
      <c r="GV28" s="197"/>
      <c r="GW28" s="197"/>
      <c r="GX28" s="197"/>
      <c r="GY28" s="197"/>
      <c r="GZ28" s="197"/>
      <c r="HA28" s="197"/>
      <c r="HB28" s="197"/>
      <c r="HC28" s="197"/>
      <c r="HD28" s="197"/>
      <c r="HE28" s="197"/>
      <c r="HF28" s="197"/>
      <c r="HG28" s="197"/>
      <c r="HH28" s="197"/>
      <c r="HI28" s="197"/>
      <c r="HJ28" s="197"/>
      <c r="HK28" s="197"/>
      <c r="HL28" s="197"/>
      <c r="HM28" s="197"/>
      <c r="HN28" s="197"/>
      <c r="HO28" s="197"/>
      <c r="HP28" s="197"/>
      <c r="HQ28" s="197"/>
      <c r="HR28" s="197"/>
      <c r="HS28" s="197"/>
      <c r="HT28" s="197"/>
      <c r="HU28" s="197"/>
      <c r="HV28" s="197"/>
      <c r="HW28" s="197"/>
      <c r="HX28" s="197"/>
      <c r="HY28" s="197"/>
      <c r="HZ28" s="197"/>
      <c r="IA28" s="197"/>
      <c r="IB28" s="197"/>
      <c r="IC28" s="197"/>
      <c r="ID28" s="197"/>
      <c r="IE28" s="197"/>
      <c r="IF28" s="197"/>
      <c r="IG28" s="197"/>
      <c r="IH28" s="197"/>
      <c r="II28" s="197"/>
      <c r="IJ28" s="197"/>
      <c r="IK28" s="197"/>
      <c r="IL28" s="197"/>
      <c r="IM28" s="197"/>
      <c r="IN28" s="197"/>
      <c r="IO28" s="197"/>
      <c r="IP28" s="197"/>
      <c r="IQ28" s="197"/>
      <c r="IR28" s="197"/>
      <c r="IS28" s="197"/>
      <c r="IT28" s="197"/>
      <c r="IU28" s="197"/>
      <c r="IV28" s="197"/>
    </row>
    <row r="29" spans="1:256" ht="2.25" customHeight="1" x14ac:dyDescent="0.15">
      <c r="A29" s="208"/>
      <c r="B29" s="646"/>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c r="GT29" s="197"/>
      <c r="GU29" s="197"/>
      <c r="GV29" s="197"/>
      <c r="GW29" s="197"/>
      <c r="GX29" s="197"/>
      <c r="GY29" s="197"/>
      <c r="GZ29" s="197"/>
      <c r="HA29" s="197"/>
      <c r="HB29" s="197"/>
      <c r="HC29" s="197"/>
      <c r="HD29" s="197"/>
      <c r="HE29" s="197"/>
      <c r="HF29" s="197"/>
      <c r="HG29" s="197"/>
      <c r="HH29" s="197"/>
      <c r="HI29" s="197"/>
      <c r="HJ29" s="197"/>
      <c r="HK29" s="197"/>
      <c r="HL29" s="197"/>
      <c r="HM29" s="197"/>
      <c r="HN29" s="197"/>
      <c r="HO29" s="197"/>
      <c r="HP29" s="197"/>
      <c r="HQ29" s="197"/>
      <c r="HR29" s="197"/>
      <c r="HS29" s="197"/>
      <c r="HT29" s="197"/>
      <c r="HU29" s="197"/>
      <c r="HV29" s="197"/>
      <c r="HW29" s="197"/>
      <c r="HX29" s="197"/>
      <c r="HY29" s="197"/>
      <c r="HZ29" s="197"/>
      <c r="IA29" s="197"/>
      <c r="IB29" s="197"/>
      <c r="IC29" s="197"/>
      <c r="ID29" s="197"/>
      <c r="IE29" s="197"/>
      <c r="IF29" s="197"/>
      <c r="IG29" s="197"/>
      <c r="IH29" s="197"/>
      <c r="II29" s="197"/>
      <c r="IJ29" s="197"/>
      <c r="IK29" s="197"/>
      <c r="IL29" s="197"/>
      <c r="IM29" s="197"/>
      <c r="IN29" s="197"/>
      <c r="IO29" s="197"/>
      <c r="IP29" s="197"/>
      <c r="IQ29" s="197"/>
      <c r="IR29" s="197"/>
      <c r="IS29" s="197"/>
      <c r="IT29" s="197"/>
      <c r="IU29" s="197"/>
      <c r="IV29" s="197"/>
    </row>
    <row r="30" spans="1:256" ht="12.75" customHeight="1" x14ac:dyDescent="0.15">
      <c r="A30" s="208"/>
      <c r="B30" s="646"/>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c r="GT30" s="197"/>
      <c r="GU30" s="197"/>
      <c r="GV30" s="197"/>
      <c r="GW30" s="197"/>
      <c r="GX30" s="197"/>
      <c r="GY30" s="197"/>
      <c r="GZ30" s="197"/>
      <c r="HA30" s="197"/>
      <c r="HB30" s="197"/>
      <c r="HC30" s="197"/>
      <c r="HD30" s="197"/>
      <c r="HE30" s="197"/>
      <c r="HF30" s="197"/>
      <c r="HG30" s="197"/>
      <c r="HH30" s="197"/>
      <c r="HI30" s="197"/>
      <c r="HJ30" s="197"/>
      <c r="HK30" s="197"/>
      <c r="HL30" s="197"/>
      <c r="HM30" s="197"/>
      <c r="HN30" s="197"/>
      <c r="HO30" s="197"/>
      <c r="HP30" s="197"/>
      <c r="HQ30" s="197"/>
      <c r="HR30" s="197"/>
      <c r="HS30" s="197"/>
      <c r="HT30" s="197"/>
      <c r="HU30" s="197"/>
      <c r="HV30" s="197"/>
      <c r="HW30" s="197"/>
      <c r="HX30" s="197"/>
      <c r="HY30" s="197"/>
      <c r="HZ30" s="197"/>
      <c r="IA30" s="197"/>
      <c r="IB30" s="197"/>
      <c r="IC30" s="197"/>
      <c r="ID30" s="197"/>
      <c r="IE30" s="197"/>
      <c r="IF30" s="197"/>
      <c r="IG30" s="197"/>
      <c r="IH30" s="197"/>
      <c r="II30" s="197"/>
      <c r="IJ30" s="197"/>
      <c r="IK30" s="197"/>
      <c r="IL30" s="197"/>
      <c r="IM30" s="197"/>
      <c r="IN30" s="197"/>
      <c r="IO30" s="197"/>
      <c r="IP30" s="197"/>
      <c r="IQ30" s="197"/>
      <c r="IR30" s="197"/>
      <c r="IS30" s="197"/>
      <c r="IT30" s="197"/>
      <c r="IU30" s="197"/>
      <c r="IV30" s="197"/>
    </row>
    <row r="31" spans="1:256" ht="2.25" customHeight="1" x14ac:dyDescent="0.15">
      <c r="A31" s="197"/>
      <c r="B31" s="209"/>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c r="GT31" s="197"/>
      <c r="GU31" s="197"/>
      <c r="GV31" s="197"/>
      <c r="GW31" s="197"/>
      <c r="GX31" s="197"/>
      <c r="GY31" s="197"/>
      <c r="GZ31" s="197"/>
      <c r="HA31" s="197"/>
      <c r="HB31" s="197"/>
      <c r="HC31" s="197"/>
      <c r="HD31" s="197"/>
      <c r="HE31" s="197"/>
      <c r="HF31" s="197"/>
      <c r="HG31" s="197"/>
      <c r="HH31" s="197"/>
      <c r="HI31" s="197"/>
      <c r="HJ31" s="197"/>
      <c r="HK31" s="197"/>
      <c r="HL31" s="197"/>
      <c r="HM31" s="197"/>
      <c r="HN31" s="197"/>
      <c r="HO31" s="197"/>
      <c r="HP31" s="197"/>
      <c r="HQ31" s="197"/>
      <c r="HR31" s="197"/>
      <c r="HS31" s="197"/>
      <c r="HT31" s="197"/>
      <c r="HU31" s="197"/>
      <c r="HV31" s="197"/>
      <c r="HW31" s="197"/>
      <c r="HX31" s="197"/>
      <c r="HY31" s="197"/>
      <c r="HZ31" s="197"/>
      <c r="IA31" s="197"/>
      <c r="IB31" s="197"/>
      <c r="IC31" s="197"/>
      <c r="ID31" s="197"/>
      <c r="IE31" s="197"/>
      <c r="IF31" s="197"/>
      <c r="IG31" s="197"/>
      <c r="IH31" s="197"/>
      <c r="II31" s="197"/>
      <c r="IJ31" s="197"/>
      <c r="IK31" s="197"/>
      <c r="IL31" s="197"/>
      <c r="IM31" s="197"/>
      <c r="IN31" s="197"/>
      <c r="IO31" s="197"/>
      <c r="IP31" s="197"/>
      <c r="IQ31" s="197"/>
      <c r="IR31" s="197"/>
      <c r="IS31" s="197"/>
      <c r="IT31" s="197"/>
      <c r="IU31" s="197"/>
      <c r="IV31" s="197"/>
    </row>
    <row r="32" spans="1:256" ht="12.75" customHeight="1" x14ac:dyDescent="0.15">
      <c r="A32" s="203"/>
      <c r="B32" s="210" t="s">
        <v>925</v>
      </c>
      <c r="C32" s="203"/>
      <c r="D32" s="203"/>
      <c r="E32" s="203"/>
      <c r="F32" s="203"/>
      <c r="G32" s="203"/>
      <c r="H32" s="203"/>
      <c r="I32" s="203"/>
      <c r="J32" s="203"/>
      <c r="K32" s="203"/>
      <c r="L32" s="203"/>
      <c r="M32" s="203"/>
      <c r="N32" s="203"/>
      <c r="O32" s="197"/>
      <c r="P32" s="211" t="s">
        <v>156</v>
      </c>
      <c r="Q32" s="211"/>
      <c r="R32" s="211"/>
      <c r="S32" s="211"/>
      <c r="T32" s="211"/>
      <c r="U32" s="211"/>
      <c r="V32" s="211"/>
      <c r="W32" s="211"/>
      <c r="X32" s="211"/>
      <c r="Y32" s="211"/>
      <c r="Z32" s="211"/>
      <c r="AA32" s="211"/>
      <c r="AB32" s="211"/>
      <c r="AC32" s="211"/>
      <c r="AD32" s="211"/>
      <c r="AE32" s="211"/>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c r="GT32" s="197"/>
      <c r="GU32" s="197"/>
      <c r="GV32" s="197"/>
      <c r="GW32" s="197"/>
      <c r="GX32" s="197"/>
      <c r="GY32" s="197"/>
      <c r="GZ32" s="197"/>
      <c r="HA32" s="197"/>
      <c r="HB32" s="197"/>
      <c r="HC32" s="197"/>
      <c r="HD32" s="197"/>
      <c r="HE32" s="197"/>
      <c r="HF32" s="197"/>
      <c r="HG32" s="197"/>
      <c r="HH32" s="197"/>
      <c r="HI32" s="197"/>
      <c r="HJ32" s="197"/>
      <c r="HK32" s="197"/>
      <c r="HL32" s="197"/>
      <c r="HM32" s="197"/>
      <c r="HN32" s="197"/>
      <c r="HO32" s="197"/>
      <c r="HP32" s="197"/>
      <c r="HQ32" s="197"/>
      <c r="HR32" s="197"/>
      <c r="HS32" s="197"/>
      <c r="HT32" s="197"/>
      <c r="HU32" s="197"/>
      <c r="HV32" s="197"/>
      <c r="HW32" s="197"/>
      <c r="HX32" s="197"/>
      <c r="HY32" s="197"/>
      <c r="HZ32" s="197"/>
      <c r="IA32" s="197"/>
      <c r="IB32" s="197"/>
      <c r="IC32" s="197"/>
      <c r="ID32" s="197"/>
      <c r="IE32" s="197"/>
      <c r="IF32" s="197"/>
      <c r="IG32" s="197"/>
      <c r="IH32" s="197"/>
      <c r="II32" s="197"/>
      <c r="IJ32" s="197"/>
      <c r="IK32" s="197"/>
      <c r="IL32" s="197"/>
      <c r="IM32" s="197"/>
      <c r="IN32" s="197"/>
      <c r="IO32" s="197"/>
      <c r="IP32" s="197"/>
      <c r="IQ32" s="197"/>
      <c r="IR32" s="197"/>
      <c r="IS32" s="197"/>
      <c r="IT32" s="197"/>
      <c r="IU32" s="197"/>
      <c r="IV32" s="197"/>
    </row>
    <row r="33" spans="1:256" ht="2.25" customHeight="1" x14ac:dyDescent="0.15">
      <c r="A33" s="197"/>
      <c r="B33" s="209"/>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c r="GT33" s="197"/>
      <c r="GU33" s="197"/>
      <c r="GV33" s="197"/>
      <c r="GW33" s="197"/>
      <c r="GX33" s="197"/>
      <c r="GY33" s="197"/>
      <c r="GZ33" s="197"/>
      <c r="HA33" s="197"/>
      <c r="HB33" s="197"/>
      <c r="HC33" s="197"/>
      <c r="HD33" s="197"/>
      <c r="HE33" s="197"/>
      <c r="HF33" s="197"/>
      <c r="HG33" s="197"/>
      <c r="HH33" s="197"/>
      <c r="HI33" s="197"/>
      <c r="HJ33" s="197"/>
      <c r="HK33" s="197"/>
      <c r="HL33" s="197"/>
      <c r="HM33" s="197"/>
      <c r="HN33" s="197"/>
      <c r="HO33" s="197"/>
      <c r="HP33" s="197"/>
      <c r="HQ33" s="197"/>
      <c r="HR33" s="197"/>
      <c r="HS33" s="197"/>
      <c r="HT33" s="197"/>
      <c r="HU33" s="197"/>
      <c r="HV33" s="197"/>
      <c r="HW33" s="197"/>
      <c r="HX33" s="197"/>
      <c r="HY33" s="197"/>
      <c r="HZ33" s="197"/>
      <c r="IA33" s="197"/>
      <c r="IB33" s="197"/>
      <c r="IC33" s="197"/>
      <c r="ID33" s="197"/>
      <c r="IE33" s="197"/>
      <c r="IF33" s="197"/>
      <c r="IG33" s="197"/>
      <c r="IH33" s="197"/>
      <c r="II33" s="197"/>
      <c r="IJ33" s="197"/>
      <c r="IK33" s="197"/>
      <c r="IL33" s="197"/>
      <c r="IM33" s="197"/>
      <c r="IN33" s="197"/>
      <c r="IO33" s="197"/>
      <c r="IP33" s="197"/>
      <c r="IQ33" s="197"/>
      <c r="IR33" s="197"/>
      <c r="IS33" s="197"/>
      <c r="IT33" s="197"/>
      <c r="IU33" s="197"/>
      <c r="IV33" s="197"/>
    </row>
    <row r="34" spans="1:256" ht="12.75" customHeight="1" x14ac:dyDescent="0.15">
      <c r="A34" s="197">
        <v>1</v>
      </c>
      <c r="B34" s="772" t="s">
        <v>950</v>
      </c>
      <c r="C34" s="773"/>
      <c r="D34" s="773"/>
      <c r="E34" s="773"/>
      <c r="F34" s="773"/>
      <c r="G34" s="773"/>
      <c r="H34" s="773"/>
      <c r="I34" s="773"/>
      <c r="J34" s="77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c r="GT34" s="197"/>
      <c r="GU34" s="197"/>
      <c r="GV34" s="197"/>
      <c r="GW34" s="197"/>
      <c r="GX34" s="197"/>
      <c r="GY34" s="197"/>
      <c r="GZ34" s="197"/>
      <c r="HA34" s="197"/>
      <c r="HB34" s="197"/>
      <c r="HC34" s="197"/>
      <c r="HD34" s="197"/>
      <c r="HE34" s="197"/>
      <c r="HF34" s="197"/>
      <c r="HG34" s="197"/>
      <c r="HH34" s="197"/>
      <c r="HI34" s="197"/>
      <c r="HJ34" s="197"/>
      <c r="HK34" s="197"/>
      <c r="HL34" s="197"/>
      <c r="HM34" s="197"/>
      <c r="HN34" s="197"/>
      <c r="HO34" s="197"/>
      <c r="HP34" s="197"/>
      <c r="HQ34" s="197"/>
      <c r="HR34" s="197"/>
      <c r="HS34" s="197"/>
      <c r="HT34" s="197"/>
      <c r="HU34" s="197"/>
      <c r="HV34" s="197"/>
      <c r="HW34" s="197"/>
      <c r="HX34" s="197"/>
      <c r="HY34" s="197"/>
      <c r="HZ34" s="197"/>
      <c r="IA34" s="197"/>
      <c r="IB34" s="197"/>
      <c r="IC34" s="197"/>
      <c r="ID34" s="197"/>
      <c r="IE34" s="197"/>
      <c r="IF34" s="197"/>
      <c r="IG34" s="197"/>
      <c r="IH34" s="197"/>
      <c r="II34" s="197"/>
      <c r="IJ34" s="197"/>
      <c r="IK34" s="197"/>
      <c r="IL34" s="197"/>
      <c r="IM34" s="197"/>
      <c r="IN34" s="197"/>
      <c r="IO34" s="197"/>
      <c r="IP34" s="197"/>
      <c r="IQ34" s="197"/>
      <c r="IR34" s="197"/>
      <c r="IS34" s="197"/>
      <c r="IT34" s="197"/>
      <c r="IU34" s="197"/>
      <c r="IV34" s="197"/>
    </row>
    <row r="35" spans="1:256" ht="2.25" customHeight="1" x14ac:dyDescent="0.15">
      <c r="A35" s="197"/>
      <c r="B35" s="209"/>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c r="GT35" s="197"/>
      <c r="GU35" s="197"/>
      <c r="GV35" s="197"/>
      <c r="GW35" s="197"/>
      <c r="GX35" s="197"/>
      <c r="GY35" s="197"/>
      <c r="GZ35" s="197"/>
      <c r="HA35" s="197"/>
      <c r="HB35" s="197"/>
      <c r="HC35" s="197"/>
      <c r="HD35" s="197"/>
      <c r="HE35" s="197"/>
      <c r="HF35" s="197"/>
      <c r="HG35" s="197"/>
      <c r="HH35" s="197"/>
      <c r="HI35" s="197"/>
      <c r="HJ35" s="197"/>
      <c r="HK35" s="197"/>
      <c r="HL35" s="197"/>
      <c r="HM35" s="197"/>
      <c r="HN35" s="197"/>
      <c r="HO35" s="197"/>
      <c r="HP35" s="197"/>
      <c r="HQ35" s="197"/>
      <c r="HR35" s="197"/>
      <c r="HS35" s="197"/>
      <c r="HT35" s="197"/>
      <c r="HU35" s="197"/>
      <c r="HV35" s="197"/>
      <c r="HW35" s="197"/>
      <c r="HX35" s="197"/>
      <c r="HY35" s="197"/>
      <c r="HZ35" s="197"/>
      <c r="IA35" s="197"/>
      <c r="IB35" s="197"/>
      <c r="IC35" s="197"/>
      <c r="ID35" s="197"/>
      <c r="IE35" s="197"/>
      <c r="IF35" s="197"/>
      <c r="IG35" s="197"/>
      <c r="IH35" s="197"/>
      <c r="II35" s="197"/>
      <c r="IJ35" s="197"/>
      <c r="IK35" s="197"/>
      <c r="IL35" s="197"/>
      <c r="IM35" s="197"/>
      <c r="IN35" s="197"/>
      <c r="IO35" s="197"/>
      <c r="IP35" s="197"/>
      <c r="IQ35" s="197"/>
      <c r="IR35" s="197"/>
      <c r="IS35" s="197"/>
      <c r="IT35" s="197"/>
      <c r="IU35" s="197"/>
      <c r="IV35" s="197"/>
    </row>
    <row r="36" spans="1:256" ht="12.75" customHeight="1" x14ac:dyDescent="0.15">
      <c r="A36" s="197"/>
      <c r="B36" s="776" t="s">
        <v>926</v>
      </c>
      <c r="C36" s="773"/>
      <c r="D36" s="773"/>
      <c r="E36" s="773"/>
      <c r="F36" s="773"/>
      <c r="G36" s="773"/>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c r="GT36" s="197"/>
      <c r="GU36" s="197"/>
      <c r="GV36" s="197"/>
      <c r="GW36" s="197"/>
      <c r="GX36" s="197"/>
      <c r="GY36" s="197"/>
      <c r="GZ36" s="197"/>
      <c r="HA36" s="197"/>
      <c r="HB36" s="197"/>
      <c r="HC36" s="197"/>
      <c r="HD36" s="197"/>
      <c r="HE36" s="197"/>
      <c r="HF36" s="197"/>
      <c r="HG36" s="197"/>
      <c r="HH36" s="197"/>
      <c r="HI36" s="197"/>
      <c r="HJ36" s="197"/>
      <c r="HK36" s="197"/>
      <c r="HL36" s="197"/>
      <c r="HM36" s="197"/>
      <c r="HN36" s="197"/>
      <c r="HO36" s="197"/>
      <c r="HP36" s="197"/>
      <c r="HQ36" s="197"/>
      <c r="HR36" s="197"/>
      <c r="HS36" s="197"/>
      <c r="HT36" s="197"/>
      <c r="HU36" s="197"/>
      <c r="HV36" s="197"/>
      <c r="HW36" s="197"/>
      <c r="HX36" s="197"/>
      <c r="HY36" s="197"/>
      <c r="HZ36" s="197"/>
      <c r="IA36" s="197"/>
      <c r="IB36" s="197"/>
      <c r="IC36" s="197"/>
      <c r="ID36" s="197"/>
      <c r="IE36" s="197"/>
      <c r="IF36" s="197"/>
      <c r="IG36" s="197"/>
      <c r="IH36" s="197"/>
      <c r="II36" s="197"/>
      <c r="IJ36" s="197"/>
      <c r="IK36" s="197"/>
      <c r="IL36" s="197"/>
      <c r="IM36" s="197"/>
      <c r="IN36" s="197"/>
      <c r="IO36" s="197"/>
      <c r="IP36" s="197"/>
      <c r="IQ36" s="197"/>
      <c r="IR36" s="197"/>
      <c r="IS36" s="197"/>
      <c r="IT36" s="197"/>
      <c r="IU36" s="197"/>
      <c r="IV36" s="197"/>
    </row>
    <row r="37" spans="1:256" ht="2.25" customHeight="1" x14ac:dyDescent="0.15">
      <c r="A37" s="197"/>
      <c r="B37" s="197"/>
      <c r="C37" s="197"/>
      <c r="D37" s="212"/>
      <c r="E37" s="197"/>
      <c r="F37" s="197"/>
      <c r="G37" s="197"/>
      <c r="H37" s="197"/>
      <c r="I37" s="197"/>
      <c r="J37" s="197"/>
      <c r="K37" s="197"/>
      <c r="L37" s="197"/>
      <c r="M37" s="197"/>
      <c r="N37" s="197"/>
      <c r="O37" s="197"/>
      <c r="P37" s="213"/>
      <c r="Q37" s="213"/>
      <c r="R37" s="213"/>
      <c r="S37" s="213"/>
      <c r="T37" s="213"/>
      <c r="U37" s="213"/>
      <c r="V37" s="213"/>
      <c r="W37" s="213"/>
      <c r="X37" s="213"/>
      <c r="Y37" s="213"/>
      <c r="Z37" s="213"/>
      <c r="AA37" s="213"/>
      <c r="AB37" s="213"/>
      <c r="AC37" s="213"/>
      <c r="AD37" s="213"/>
      <c r="AE37" s="213"/>
      <c r="AF37" s="214"/>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c r="GT37" s="197"/>
      <c r="GU37" s="197"/>
      <c r="GV37" s="197"/>
      <c r="GW37" s="197"/>
      <c r="GX37" s="197"/>
      <c r="GY37" s="197"/>
      <c r="GZ37" s="197"/>
      <c r="HA37" s="197"/>
      <c r="HB37" s="197"/>
      <c r="HC37" s="197"/>
      <c r="HD37" s="197"/>
      <c r="HE37" s="197"/>
      <c r="HF37" s="197"/>
      <c r="HG37" s="197"/>
      <c r="HH37" s="197"/>
      <c r="HI37" s="197"/>
      <c r="HJ37" s="197"/>
      <c r="HK37" s="197"/>
      <c r="HL37" s="197"/>
      <c r="HM37" s="197"/>
      <c r="HN37" s="197"/>
      <c r="HO37" s="197"/>
      <c r="HP37" s="197"/>
      <c r="HQ37" s="197"/>
      <c r="HR37" s="197"/>
      <c r="HS37" s="197"/>
      <c r="HT37" s="197"/>
      <c r="HU37" s="197"/>
      <c r="HV37" s="197"/>
      <c r="HW37" s="197"/>
      <c r="HX37" s="197"/>
      <c r="HY37" s="197"/>
      <c r="HZ37" s="197"/>
      <c r="IA37" s="197"/>
      <c r="IB37" s="197"/>
      <c r="IC37" s="197"/>
      <c r="ID37" s="197"/>
      <c r="IE37" s="197"/>
      <c r="IF37" s="197"/>
      <c r="IG37" s="197"/>
      <c r="IH37" s="197"/>
      <c r="II37" s="197"/>
      <c r="IJ37" s="197"/>
      <c r="IK37" s="197"/>
      <c r="IL37" s="197"/>
      <c r="IM37" s="197"/>
      <c r="IN37" s="197"/>
      <c r="IO37" s="197"/>
      <c r="IP37" s="197"/>
      <c r="IQ37" s="197"/>
      <c r="IR37" s="197"/>
      <c r="IS37" s="197"/>
      <c r="IT37" s="197"/>
      <c r="IU37" s="197"/>
      <c r="IV37" s="197"/>
    </row>
    <row r="38" spans="1:256" ht="12.75" customHeight="1" x14ac:dyDescent="0.15">
      <c r="A38" s="197">
        <v>2</v>
      </c>
      <c r="B38" s="772" t="s">
        <v>927</v>
      </c>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c r="GT38" s="197"/>
      <c r="GU38" s="197"/>
      <c r="GV38" s="197"/>
      <c r="GW38" s="197"/>
      <c r="GX38" s="197"/>
      <c r="GY38" s="197"/>
      <c r="GZ38" s="197"/>
      <c r="HA38" s="197"/>
      <c r="HB38" s="197"/>
      <c r="HC38" s="197"/>
      <c r="HD38" s="197"/>
      <c r="HE38" s="197"/>
      <c r="HF38" s="197"/>
      <c r="HG38" s="197"/>
      <c r="HH38" s="197"/>
      <c r="HI38" s="197"/>
      <c r="HJ38" s="197"/>
      <c r="HK38" s="197"/>
      <c r="HL38" s="197"/>
      <c r="HM38" s="197"/>
      <c r="HN38" s="197"/>
      <c r="HO38" s="197"/>
      <c r="HP38" s="197"/>
      <c r="HQ38" s="197"/>
      <c r="HR38" s="197"/>
      <c r="HS38" s="197"/>
      <c r="HT38" s="197"/>
      <c r="HU38" s="197"/>
      <c r="HV38" s="197"/>
      <c r="HW38" s="197"/>
      <c r="HX38" s="197"/>
      <c r="HY38" s="197"/>
      <c r="HZ38" s="197"/>
      <c r="IA38" s="197"/>
      <c r="IB38" s="197"/>
      <c r="IC38" s="197"/>
      <c r="ID38" s="197"/>
      <c r="IE38" s="197"/>
      <c r="IF38" s="197"/>
      <c r="IG38" s="197"/>
      <c r="IH38" s="197"/>
      <c r="II38" s="197"/>
      <c r="IJ38" s="197"/>
      <c r="IK38" s="197"/>
      <c r="IL38" s="197"/>
      <c r="IM38" s="197"/>
      <c r="IN38" s="197"/>
      <c r="IO38" s="197"/>
      <c r="IP38" s="197"/>
      <c r="IQ38" s="197"/>
      <c r="IR38" s="197"/>
      <c r="IS38" s="197"/>
      <c r="IT38" s="197"/>
      <c r="IU38" s="197"/>
      <c r="IV38" s="197"/>
    </row>
    <row r="39" spans="1:256" ht="2.25" customHeight="1" x14ac:dyDescent="0.15">
      <c r="A39" s="197"/>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c r="GT39" s="197"/>
      <c r="GU39" s="197"/>
      <c r="GV39" s="197"/>
      <c r="GW39" s="197"/>
      <c r="GX39" s="197"/>
      <c r="GY39" s="197"/>
      <c r="GZ39" s="197"/>
      <c r="HA39" s="197"/>
      <c r="HB39" s="197"/>
      <c r="HC39" s="197"/>
      <c r="HD39" s="197"/>
      <c r="HE39" s="197"/>
      <c r="HF39" s="197"/>
      <c r="HG39" s="197"/>
      <c r="HH39" s="197"/>
      <c r="HI39" s="197"/>
      <c r="HJ39" s="197"/>
      <c r="HK39" s="197"/>
      <c r="HL39" s="197"/>
      <c r="HM39" s="197"/>
      <c r="HN39" s="197"/>
      <c r="HO39" s="197"/>
      <c r="HP39" s="197"/>
      <c r="HQ39" s="197"/>
      <c r="HR39" s="197"/>
      <c r="HS39" s="197"/>
      <c r="HT39" s="197"/>
      <c r="HU39" s="197"/>
      <c r="HV39" s="197"/>
      <c r="HW39" s="197"/>
      <c r="HX39" s="197"/>
      <c r="HY39" s="197"/>
      <c r="HZ39" s="197"/>
      <c r="IA39" s="197"/>
      <c r="IB39" s="197"/>
      <c r="IC39" s="197"/>
      <c r="ID39" s="197"/>
      <c r="IE39" s="197"/>
      <c r="IF39" s="197"/>
      <c r="IG39" s="197"/>
      <c r="IH39" s="197"/>
      <c r="II39" s="197"/>
      <c r="IJ39" s="197"/>
      <c r="IK39" s="197"/>
      <c r="IL39" s="197"/>
      <c r="IM39" s="197"/>
      <c r="IN39" s="197"/>
      <c r="IO39" s="197"/>
      <c r="IP39" s="197"/>
      <c r="IQ39" s="197"/>
      <c r="IR39" s="197"/>
      <c r="IS39" s="197"/>
      <c r="IT39" s="197"/>
      <c r="IU39" s="197"/>
      <c r="IV39" s="197"/>
    </row>
    <row r="40" spans="1:256" ht="12.75" customHeight="1" x14ac:dyDescent="0.15">
      <c r="A40" s="197"/>
      <c r="B40" s="772" t="s">
        <v>928</v>
      </c>
      <c r="C40" s="773"/>
      <c r="D40" s="773"/>
      <c r="E40" s="773"/>
      <c r="F40" s="773"/>
      <c r="G40" s="773"/>
      <c r="H40" s="773"/>
      <c r="I40" s="773"/>
      <c r="J40" s="773"/>
      <c r="K40" s="773"/>
      <c r="L40" s="773"/>
      <c r="M40" s="773"/>
      <c r="N40" s="773"/>
      <c r="O40" s="773"/>
      <c r="P40" s="773"/>
      <c r="Q40" s="773"/>
      <c r="R40" s="773"/>
      <c r="S40" s="773"/>
      <c r="T40" s="773"/>
      <c r="U40" s="773"/>
      <c r="V40" s="773"/>
      <c r="W40" s="773"/>
      <c r="X40" s="773"/>
      <c r="Y40" s="773"/>
      <c r="Z40" s="773"/>
      <c r="AA40" s="773"/>
      <c r="AB40" s="773"/>
      <c r="AC40" s="773"/>
      <c r="AD40" s="773"/>
      <c r="AE40" s="773"/>
      <c r="AF40" s="773"/>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c r="GT40" s="197"/>
      <c r="GU40" s="197"/>
      <c r="GV40" s="197"/>
      <c r="GW40" s="197"/>
      <c r="GX40" s="197"/>
      <c r="GY40" s="197"/>
      <c r="GZ40" s="197"/>
      <c r="HA40" s="197"/>
      <c r="HB40" s="197"/>
      <c r="HC40" s="197"/>
      <c r="HD40" s="197"/>
      <c r="HE40" s="197"/>
      <c r="HF40" s="197"/>
      <c r="HG40" s="197"/>
      <c r="HH40" s="197"/>
      <c r="HI40" s="197"/>
      <c r="HJ40" s="197"/>
      <c r="HK40" s="197"/>
      <c r="HL40" s="197"/>
      <c r="HM40" s="197"/>
      <c r="HN40" s="197"/>
      <c r="HO40" s="197"/>
      <c r="HP40" s="197"/>
      <c r="HQ40" s="197"/>
      <c r="HR40" s="197"/>
      <c r="HS40" s="197"/>
      <c r="HT40" s="197"/>
      <c r="HU40" s="197"/>
      <c r="HV40" s="197"/>
      <c r="HW40" s="197"/>
      <c r="HX40" s="197"/>
      <c r="HY40" s="197"/>
      <c r="HZ40" s="197"/>
      <c r="IA40" s="197"/>
      <c r="IB40" s="197"/>
      <c r="IC40" s="197"/>
      <c r="ID40" s="197"/>
      <c r="IE40" s="197"/>
      <c r="IF40" s="197"/>
      <c r="IG40" s="197"/>
      <c r="IH40" s="197"/>
      <c r="II40" s="197"/>
      <c r="IJ40" s="197"/>
      <c r="IK40" s="197"/>
      <c r="IL40" s="197"/>
      <c r="IM40" s="197"/>
      <c r="IN40" s="197"/>
      <c r="IO40" s="197"/>
      <c r="IP40" s="197"/>
      <c r="IQ40" s="197"/>
      <c r="IR40" s="197"/>
      <c r="IS40" s="197"/>
      <c r="IT40" s="197"/>
      <c r="IU40" s="197"/>
      <c r="IV40" s="197"/>
    </row>
    <row r="41" spans="1:256" ht="2.25" customHeight="1" x14ac:dyDescent="0.15">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c r="GT41" s="197"/>
      <c r="GU41" s="197"/>
      <c r="GV41" s="197"/>
      <c r="GW41" s="197"/>
      <c r="GX41" s="197"/>
      <c r="GY41" s="197"/>
      <c r="GZ41" s="197"/>
      <c r="HA41" s="197"/>
      <c r="HB41" s="197"/>
      <c r="HC41" s="197"/>
      <c r="HD41" s="197"/>
      <c r="HE41" s="197"/>
      <c r="HF41" s="197"/>
      <c r="HG41" s="197"/>
      <c r="HH41" s="197"/>
      <c r="HI41" s="197"/>
      <c r="HJ41" s="197"/>
      <c r="HK41" s="197"/>
      <c r="HL41" s="197"/>
      <c r="HM41" s="197"/>
      <c r="HN41" s="197"/>
      <c r="HO41" s="197"/>
      <c r="HP41" s="197"/>
      <c r="HQ41" s="197"/>
      <c r="HR41" s="197"/>
      <c r="HS41" s="197"/>
      <c r="HT41" s="197"/>
      <c r="HU41" s="197"/>
      <c r="HV41" s="197"/>
      <c r="HW41" s="197"/>
      <c r="HX41" s="197"/>
      <c r="HY41" s="197"/>
      <c r="HZ41" s="197"/>
      <c r="IA41" s="197"/>
      <c r="IB41" s="197"/>
      <c r="IC41" s="197"/>
      <c r="ID41" s="197"/>
      <c r="IE41" s="197"/>
      <c r="IF41" s="197"/>
      <c r="IG41" s="197"/>
      <c r="IH41" s="197"/>
      <c r="II41" s="197"/>
      <c r="IJ41" s="197"/>
      <c r="IK41" s="197"/>
      <c r="IL41" s="197"/>
      <c r="IM41" s="197"/>
      <c r="IN41" s="197"/>
      <c r="IO41" s="197"/>
      <c r="IP41" s="197"/>
      <c r="IQ41" s="197"/>
      <c r="IR41" s="197"/>
      <c r="IS41" s="197"/>
      <c r="IT41" s="197"/>
      <c r="IU41" s="197"/>
      <c r="IV41" s="197"/>
    </row>
    <row r="42" spans="1:256" ht="12.75" customHeight="1" x14ac:dyDescent="0.15">
      <c r="A42" s="197">
        <v>3</v>
      </c>
      <c r="B42" s="776" t="s">
        <v>929</v>
      </c>
      <c r="C42" s="788"/>
      <c r="D42" s="788"/>
      <c r="E42" s="788"/>
      <c r="F42" s="788"/>
      <c r="G42" s="788"/>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c r="GT42" s="197"/>
      <c r="GU42" s="197"/>
      <c r="GV42" s="197"/>
      <c r="GW42" s="197"/>
      <c r="GX42" s="197"/>
      <c r="GY42" s="197"/>
      <c r="GZ42" s="197"/>
      <c r="HA42" s="197"/>
      <c r="HB42" s="197"/>
      <c r="HC42" s="197"/>
      <c r="HD42" s="197"/>
      <c r="HE42" s="197"/>
      <c r="HF42" s="197"/>
      <c r="HG42" s="197"/>
      <c r="HH42" s="197"/>
      <c r="HI42" s="197"/>
      <c r="HJ42" s="197"/>
      <c r="HK42" s="197"/>
      <c r="HL42" s="197"/>
      <c r="HM42" s="197"/>
      <c r="HN42" s="197"/>
      <c r="HO42" s="197"/>
      <c r="HP42" s="197"/>
      <c r="HQ42" s="197"/>
      <c r="HR42" s="197"/>
      <c r="HS42" s="197"/>
      <c r="HT42" s="197"/>
      <c r="HU42" s="197"/>
      <c r="HV42" s="197"/>
      <c r="HW42" s="197"/>
      <c r="HX42" s="197"/>
      <c r="HY42" s="197"/>
      <c r="HZ42" s="197"/>
      <c r="IA42" s="197"/>
      <c r="IB42" s="197"/>
      <c r="IC42" s="197"/>
      <c r="ID42" s="197"/>
      <c r="IE42" s="197"/>
      <c r="IF42" s="197"/>
      <c r="IG42" s="197"/>
      <c r="IH42" s="197"/>
      <c r="II42" s="197"/>
      <c r="IJ42" s="197"/>
      <c r="IK42" s="197"/>
      <c r="IL42" s="197"/>
      <c r="IM42" s="197"/>
      <c r="IN42" s="197"/>
      <c r="IO42" s="197"/>
      <c r="IP42" s="197"/>
      <c r="IQ42" s="197"/>
      <c r="IR42" s="197"/>
      <c r="IS42" s="197"/>
      <c r="IT42" s="197"/>
      <c r="IU42" s="197"/>
      <c r="IV42" s="197"/>
    </row>
    <row r="43" spans="1:256" ht="2.25" customHeight="1" x14ac:dyDescent="0.15">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c r="GT43" s="197"/>
      <c r="GU43" s="197"/>
      <c r="GV43" s="197"/>
      <c r="GW43" s="197"/>
      <c r="GX43" s="197"/>
      <c r="GY43" s="197"/>
      <c r="GZ43" s="197"/>
      <c r="HA43" s="197"/>
      <c r="HB43" s="197"/>
      <c r="HC43" s="197"/>
      <c r="HD43" s="197"/>
      <c r="HE43" s="197"/>
      <c r="HF43" s="197"/>
      <c r="HG43" s="197"/>
      <c r="HH43" s="197"/>
      <c r="HI43" s="197"/>
      <c r="HJ43" s="197"/>
      <c r="HK43" s="197"/>
      <c r="HL43" s="197"/>
      <c r="HM43" s="197"/>
      <c r="HN43" s="197"/>
      <c r="HO43" s="197"/>
      <c r="HP43" s="197"/>
      <c r="HQ43" s="197"/>
      <c r="HR43" s="197"/>
      <c r="HS43" s="197"/>
      <c r="HT43" s="197"/>
      <c r="HU43" s="197"/>
      <c r="HV43" s="197"/>
      <c r="HW43" s="197"/>
      <c r="HX43" s="197"/>
      <c r="HY43" s="197"/>
      <c r="HZ43" s="197"/>
      <c r="IA43" s="197"/>
      <c r="IB43" s="197"/>
      <c r="IC43" s="197"/>
      <c r="ID43" s="197"/>
      <c r="IE43" s="197"/>
      <c r="IF43" s="197"/>
      <c r="IG43" s="197"/>
      <c r="IH43" s="197"/>
      <c r="II43" s="197"/>
      <c r="IJ43" s="197"/>
      <c r="IK43" s="197"/>
      <c r="IL43" s="197"/>
      <c r="IM43" s="197"/>
      <c r="IN43" s="197"/>
      <c r="IO43" s="197"/>
      <c r="IP43" s="197"/>
      <c r="IQ43" s="197"/>
      <c r="IR43" s="197"/>
      <c r="IS43" s="197"/>
      <c r="IT43" s="197"/>
      <c r="IU43" s="197"/>
      <c r="IV43" s="197"/>
    </row>
    <row r="44" spans="1:256" ht="12.75" customHeight="1" x14ac:dyDescent="0.15">
      <c r="A44" s="197">
        <v>4</v>
      </c>
      <c r="B44" s="776" t="s">
        <v>989</v>
      </c>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c r="GT44" s="197"/>
      <c r="GU44" s="197"/>
      <c r="GV44" s="197"/>
      <c r="GW44" s="197"/>
      <c r="GX44" s="197"/>
      <c r="GY44" s="197"/>
      <c r="GZ44" s="197"/>
      <c r="HA44" s="197"/>
      <c r="HB44" s="197"/>
      <c r="HC44" s="197"/>
      <c r="HD44" s="197"/>
      <c r="HE44" s="197"/>
      <c r="HF44" s="197"/>
      <c r="HG44" s="197"/>
      <c r="HH44" s="197"/>
      <c r="HI44" s="197"/>
      <c r="HJ44" s="197"/>
      <c r="HK44" s="197"/>
      <c r="HL44" s="197"/>
      <c r="HM44" s="197"/>
      <c r="HN44" s="197"/>
      <c r="HO44" s="197"/>
      <c r="HP44" s="197"/>
      <c r="HQ44" s="197"/>
      <c r="HR44" s="197"/>
      <c r="HS44" s="197"/>
      <c r="HT44" s="197"/>
      <c r="HU44" s="197"/>
      <c r="HV44" s="197"/>
      <c r="HW44" s="197"/>
      <c r="HX44" s="197"/>
      <c r="HY44" s="197"/>
      <c r="HZ44" s="197"/>
      <c r="IA44" s="197"/>
      <c r="IB44" s="197"/>
      <c r="IC44" s="197"/>
      <c r="ID44" s="197"/>
      <c r="IE44" s="197"/>
      <c r="IF44" s="197"/>
      <c r="IG44" s="197"/>
      <c r="IH44" s="197"/>
      <c r="II44" s="197"/>
      <c r="IJ44" s="197"/>
      <c r="IK44" s="197"/>
      <c r="IL44" s="197"/>
      <c r="IM44" s="197"/>
      <c r="IN44" s="197"/>
      <c r="IO44" s="197"/>
      <c r="IP44" s="197"/>
      <c r="IQ44" s="197"/>
      <c r="IR44" s="197"/>
      <c r="IS44" s="197"/>
      <c r="IT44" s="197"/>
      <c r="IU44" s="197"/>
      <c r="IV44" s="197"/>
    </row>
    <row r="45" spans="1:256" ht="2.25" customHeight="1" x14ac:dyDescent="0.15">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c r="GT45" s="197"/>
      <c r="GU45" s="197"/>
      <c r="GV45" s="197"/>
      <c r="GW45" s="197"/>
      <c r="GX45" s="197"/>
      <c r="GY45" s="197"/>
      <c r="GZ45" s="197"/>
      <c r="HA45" s="197"/>
      <c r="HB45" s="197"/>
      <c r="HC45" s="197"/>
      <c r="HD45" s="197"/>
      <c r="HE45" s="197"/>
      <c r="HF45" s="197"/>
      <c r="HG45" s="197"/>
      <c r="HH45" s="197"/>
      <c r="HI45" s="197"/>
      <c r="HJ45" s="197"/>
      <c r="HK45" s="197"/>
      <c r="HL45" s="197"/>
      <c r="HM45" s="197"/>
      <c r="HN45" s="197"/>
      <c r="HO45" s="197"/>
      <c r="HP45" s="197"/>
      <c r="HQ45" s="197"/>
      <c r="HR45" s="197"/>
      <c r="HS45" s="197"/>
      <c r="HT45" s="197"/>
      <c r="HU45" s="197"/>
      <c r="HV45" s="197"/>
      <c r="HW45" s="197"/>
      <c r="HX45" s="197"/>
      <c r="HY45" s="197"/>
      <c r="HZ45" s="197"/>
      <c r="IA45" s="197"/>
      <c r="IB45" s="197"/>
      <c r="IC45" s="197"/>
      <c r="ID45" s="197"/>
      <c r="IE45" s="197"/>
      <c r="IF45" s="197"/>
      <c r="IG45" s="197"/>
      <c r="IH45" s="197"/>
      <c r="II45" s="197"/>
      <c r="IJ45" s="197"/>
      <c r="IK45" s="197"/>
      <c r="IL45" s="197"/>
      <c r="IM45" s="197"/>
      <c r="IN45" s="197"/>
      <c r="IO45" s="197"/>
      <c r="IP45" s="197"/>
      <c r="IQ45" s="197"/>
      <c r="IR45" s="197"/>
      <c r="IS45" s="197"/>
      <c r="IT45" s="197"/>
      <c r="IU45" s="197"/>
      <c r="IV45" s="197"/>
    </row>
    <row r="46" spans="1:256" ht="12.75" customHeight="1" x14ac:dyDescent="0.15">
      <c r="A46" s="197"/>
      <c r="B46" s="772"/>
      <c r="C46" s="773"/>
      <c r="D46" s="773"/>
      <c r="E46" s="773"/>
      <c r="F46" s="773"/>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c r="AE46" s="773"/>
      <c r="AF46" s="773"/>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c r="GT46" s="197"/>
      <c r="GU46" s="197"/>
      <c r="GV46" s="197"/>
      <c r="GW46" s="197"/>
      <c r="GX46" s="197"/>
      <c r="GY46" s="197"/>
      <c r="GZ46" s="197"/>
      <c r="HA46" s="197"/>
      <c r="HB46" s="197"/>
      <c r="HC46" s="197"/>
      <c r="HD46" s="197"/>
      <c r="HE46" s="197"/>
      <c r="HF46" s="197"/>
      <c r="HG46" s="197"/>
      <c r="HH46" s="197"/>
      <c r="HI46" s="197"/>
      <c r="HJ46" s="197"/>
      <c r="HK46" s="197"/>
      <c r="HL46" s="197"/>
      <c r="HM46" s="197"/>
      <c r="HN46" s="197"/>
      <c r="HO46" s="197"/>
      <c r="HP46" s="197"/>
      <c r="HQ46" s="197"/>
      <c r="HR46" s="197"/>
      <c r="HS46" s="197"/>
      <c r="HT46" s="197"/>
      <c r="HU46" s="197"/>
      <c r="HV46" s="197"/>
      <c r="HW46" s="197"/>
      <c r="HX46" s="197"/>
      <c r="HY46" s="197"/>
      <c r="HZ46" s="197"/>
      <c r="IA46" s="197"/>
      <c r="IB46" s="197"/>
      <c r="IC46" s="197"/>
      <c r="ID46" s="197"/>
      <c r="IE46" s="197"/>
      <c r="IF46" s="197"/>
      <c r="IG46" s="197"/>
      <c r="IH46" s="197"/>
      <c r="II46" s="197"/>
      <c r="IJ46" s="197"/>
      <c r="IK46" s="197"/>
      <c r="IL46" s="197"/>
      <c r="IM46" s="197"/>
      <c r="IN46" s="197"/>
      <c r="IO46" s="197"/>
      <c r="IP46" s="197"/>
      <c r="IQ46" s="197"/>
      <c r="IR46" s="197"/>
      <c r="IS46" s="197"/>
      <c r="IT46" s="197"/>
      <c r="IU46" s="197"/>
      <c r="IV46" s="197"/>
    </row>
    <row r="47" spans="1:256" ht="2.25" customHeight="1" x14ac:dyDescent="0.15">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c r="GT47" s="197"/>
      <c r="GU47" s="197"/>
      <c r="GV47" s="197"/>
      <c r="GW47" s="197"/>
      <c r="GX47" s="197"/>
      <c r="GY47" s="197"/>
      <c r="GZ47" s="197"/>
      <c r="HA47" s="197"/>
      <c r="HB47" s="197"/>
      <c r="HC47" s="197"/>
      <c r="HD47" s="197"/>
      <c r="HE47" s="197"/>
      <c r="HF47" s="197"/>
      <c r="HG47" s="197"/>
      <c r="HH47" s="197"/>
      <c r="HI47" s="197"/>
      <c r="HJ47" s="197"/>
      <c r="HK47" s="197"/>
      <c r="HL47" s="197"/>
      <c r="HM47" s="197"/>
      <c r="HN47" s="197"/>
      <c r="HO47" s="197"/>
      <c r="HP47" s="197"/>
      <c r="HQ47" s="197"/>
      <c r="HR47" s="197"/>
      <c r="HS47" s="197"/>
      <c r="HT47" s="197"/>
      <c r="HU47" s="197"/>
      <c r="HV47" s="197"/>
      <c r="HW47" s="197"/>
      <c r="HX47" s="197"/>
      <c r="HY47" s="197"/>
      <c r="HZ47" s="197"/>
      <c r="IA47" s="197"/>
      <c r="IB47" s="197"/>
      <c r="IC47" s="197"/>
      <c r="ID47" s="197"/>
      <c r="IE47" s="197"/>
      <c r="IF47" s="197"/>
      <c r="IG47" s="197"/>
      <c r="IH47" s="197"/>
      <c r="II47" s="197"/>
      <c r="IJ47" s="197"/>
      <c r="IK47" s="197"/>
      <c r="IL47" s="197"/>
      <c r="IM47" s="197"/>
      <c r="IN47" s="197"/>
      <c r="IO47" s="197"/>
      <c r="IP47" s="197"/>
      <c r="IQ47" s="197"/>
      <c r="IR47" s="197"/>
      <c r="IS47" s="197"/>
      <c r="IT47" s="197"/>
      <c r="IU47" s="197"/>
      <c r="IV47" s="197"/>
    </row>
    <row r="48" spans="1:256" ht="12.75" customHeight="1" x14ac:dyDescent="0.15">
      <c r="A48" s="197">
        <v>5</v>
      </c>
      <c r="B48" s="772" t="s">
        <v>930</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c r="GT48" s="197"/>
      <c r="GU48" s="197"/>
      <c r="GV48" s="197"/>
      <c r="GW48" s="197"/>
      <c r="GX48" s="197"/>
      <c r="GY48" s="197"/>
      <c r="GZ48" s="197"/>
      <c r="HA48" s="197"/>
      <c r="HB48" s="197"/>
      <c r="HC48" s="197"/>
      <c r="HD48" s="197"/>
      <c r="HE48" s="197"/>
      <c r="HF48" s="197"/>
      <c r="HG48" s="197"/>
      <c r="HH48" s="197"/>
      <c r="HI48" s="197"/>
      <c r="HJ48" s="197"/>
      <c r="HK48" s="197"/>
      <c r="HL48" s="197"/>
      <c r="HM48" s="197"/>
      <c r="HN48" s="197"/>
      <c r="HO48" s="197"/>
      <c r="HP48" s="197"/>
      <c r="HQ48" s="197"/>
      <c r="HR48" s="197"/>
      <c r="HS48" s="197"/>
      <c r="HT48" s="197"/>
      <c r="HU48" s="197"/>
      <c r="HV48" s="197"/>
      <c r="HW48" s="197"/>
      <c r="HX48" s="197"/>
      <c r="HY48" s="197"/>
      <c r="HZ48" s="197"/>
      <c r="IA48" s="197"/>
      <c r="IB48" s="197"/>
      <c r="IC48" s="197"/>
      <c r="ID48" s="197"/>
      <c r="IE48" s="197"/>
      <c r="IF48" s="197"/>
      <c r="IG48" s="197"/>
      <c r="IH48" s="197"/>
      <c r="II48" s="197"/>
      <c r="IJ48" s="197"/>
      <c r="IK48" s="197"/>
      <c r="IL48" s="197"/>
      <c r="IM48" s="197"/>
      <c r="IN48" s="197"/>
      <c r="IO48" s="197"/>
      <c r="IP48" s="197"/>
      <c r="IQ48" s="197"/>
      <c r="IR48" s="197"/>
      <c r="IS48" s="197"/>
      <c r="IT48" s="197"/>
      <c r="IU48" s="197"/>
      <c r="IV48" s="197"/>
    </row>
    <row r="49" spans="1:256" ht="2.25" customHeight="1" x14ac:dyDescent="0.15">
      <c r="A49" s="197"/>
      <c r="B49" s="215"/>
      <c r="C49"/>
      <c r="D49"/>
      <c r="E49"/>
      <c r="F49"/>
      <c r="G49"/>
      <c r="H49"/>
      <c r="I49"/>
      <c r="J49"/>
      <c r="K49"/>
      <c r="L49"/>
      <c r="M49"/>
      <c r="N49"/>
      <c r="O49"/>
      <c r="P49"/>
      <c r="Q49"/>
      <c r="R49"/>
      <c r="S49"/>
      <c r="T49"/>
      <c r="U49"/>
      <c r="V49"/>
      <c r="W49"/>
      <c r="X49"/>
      <c r="Y49"/>
      <c r="Z49"/>
      <c r="AA49"/>
      <c r="AB49"/>
      <c r="AC49"/>
      <c r="AD49"/>
      <c r="AE49"/>
      <c r="AF49"/>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c r="GT49" s="197"/>
      <c r="GU49" s="197"/>
      <c r="GV49" s="197"/>
      <c r="GW49" s="197"/>
      <c r="GX49" s="197"/>
      <c r="GY49" s="197"/>
      <c r="GZ49" s="197"/>
      <c r="HA49" s="197"/>
      <c r="HB49" s="197"/>
      <c r="HC49" s="197"/>
      <c r="HD49" s="197"/>
      <c r="HE49" s="197"/>
      <c r="HF49" s="197"/>
      <c r="HG49" s="197"/>
      <c r="HH49" s="197"/>
      <c r="HI49" s="197"/>
      <c r="HJ49" s="197"/>
      <c r="HK49" s="197"/>
      <c r="HL49" s="197"/>
      <c r="HM49" s="197"/>
      <c r="HN49" s="197"/>
      <c r="HO49" s="197"/>
      <c r="HP49" s="197"/>
      <c r="HQ49" s="197"/>
      <c r="HR49" s="197"/>
      <c r="HS49" s="197"/>
      <c r="HT49" s="197"/>
      <c r="HU49" s="197"/>
      <c r="HV49" s="197"/>
      <c r="HW49" s="197"/>
      <c r="HX49" s="197"/>
      <c r="HY49" s="197"/>
      <c r="HZ49" s="197"/>
      <c r="IA49" s="197"/>
      <c r="IB49" s="197"/>
      <c r="IC49" s="197"/>
      <c r="ID49" s="197"/>
      <c r="IE49" s="197"/>
      <c r="IF49" s="197"/>
      <c r="IG49" s="197"/>
      <c r="IH49" s="197"/>
      <c r="II49" s="197"/>
      <c r="IJ49" s="197"/>
      <c r="IK49" s="197"/>
      <c r="IL49" s="197"/>
      <c r="IM49" s="197"/>
      <c r="IN49" s="197"/>
      <c r="IO49" s="197"/>
      <c r="IP49" s="197"/>
      <c r="IQ49" s="197"/>
      <c r="IR49" s="197"/>
      <c r="IS49" s="197"/>
      <c r="IT49" s="197"/>
      <c r="IU49" s="197"/>
      <c r="IV49" s="197"/>
    </row>
    <row r="50" spans="1:256" ht="12.75" customHeight="1" x14ac:dyDescent="0.15">
      <c r="A50" s="197"/>
      <c r="B50" s="772" t="s">
        <v>931</v>
      </c>
      <c r="C50" s="773"/>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c r="GT50" s="197"/>
      <c r="GU50" s="197"/>
      <c r="GV50" s="197"/>
      <c r="GW50" s="197"/>
      <c r="GX50" s="197"/>
      <c r="GY50" s="197"/>
      <c r="GZ50" s="197"/>
      <c r="HA50" s="197"/>
      <c r="HB50" s="197"/>
      <c r="HC50" s="197"/>
      <c r="HD50" s="197"/>
      <c r="HE50" s="197"/>
      <c r="HF50" s="197"/>
      <c r="HG50" s="197"/>
      <c r="HH50" s="197"/>
      <c r="HI50" s="197"/>
      <c r="HJ50" s="197"/>
      <c r="HK50" s="197"/>
      <c r="HL50" s="197"/>
      <c r="HM50" s="197"/>
      <c r="HN50" s="197"/>
      <c r="HO50" s="197"/>
      <c r="HP50" s="197"/>
      <c r="HQ50" s="197"/>
      <c r="HR50" s="197"/>
      <c r="HS50" s="197"/>
      <c r="HT50" s="197"/>
      <c r="HU50" s="197"/>
      <c r="HV50" s="197"/>
      <c r="HW50" s="197"/>
      <c r="HX50" s="197"/>
      <c r="HY50" s="197"/>
      <c r="HZ50" s="197"/>
      <c r="IA50" s="197"/>
      <c r="IB50" s="197"/>
      <c r="IC50" s="197"/>
      <c r="ID50" s="197"/>
      <c r="IE50" s="197"/>
      <c r="IF50" s="197"/>
      <c r="IG50" s="197"/>
      <c r="IH50" s="197"/>
      <c r="II50" s="197"/>
      <c r="IJ50" s="197"/>
      <c r="IK50" s="197"/>
      <c r="IL50" s="197"/>
      <c r="IM50" s="197"/>
      <c r="IN50" s="197"/>
      <c r="IO50" s="197"/>
      <c r="IP50" s="197"/>
      <c r="IQ50" s="197"/>
      <c r="IR50" s="197"/>
      <c r="IS50" s="197"/>
      <c r="IT50" s="197"/>
      <c r="IU50" s="197"/>
      <c r="IV50" s="197"/>
    </row>
    <row r="51" spans="1:256" ht="2.25" customHeight="1" x14ac:dyDescent="0.15">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c r="GT51" s="197"/>
      <c r="GU51" s="197"/>
      <c r="GV51" s="197"/>
      <c r="GW51" s="197"/>
      <c r="GX51" s="197"/>
      <c r="GY51" s="197"/>
      <c r="GZ51" s="197"/>
      <c r="HA51" s="197"/>
      <c r="HB51" s="197"/>
      <c r="HC51" s="197"/>
      <c r="HD51" s="197"/>
      <c r="HE51" s="197"/>
      <c r="HF51" s="197"/>
      <c r="HG51" s="197"/>
      <c r="HH51" s="197"/>
      <c r="HI51" s="197"/>
      <c r="HJ51" s="197"/>
      <c r="HK51" s="197"/>
      <c r="HL51" s="197"/>
      <c r="HM51" s="197"/>
      <c r="HN51" s="197"/>
      <c r="HO51" s="197"/>
      <c r="HP51" s="197"/>
      <c r="HQ51" s="197"/>
      <c r="HR51" s="197"/>
      <c r="HS51" s="197"/>
      <c r="HT51" s="197"/>
      <c r="HU51" s="197"/>
      <c r="HV51" s="197"/>
      <c r="HW51" s="197"/>
      <c r="HX51" s="197"/>
      <c r="HY51" s="197"/>
      <c r="HZ51" s="197"/>
      <c r="IA51" s="197"/>
      <c r="IB51" s="197"/>
      <c r="IC51" s="197"/>
      <c r="ID51" s="197"/>
      <c r="IE51" s="197"/>
      <c r="IF51" s="197"/>
      <c r="IG51" s="197"/>
      <c r="IH51" s="197"/>
      <c r="II51" s="197"/>
      <c r="IJ51" s="197"/>
      <c r="IK51" s="197"/>
      <c r="IL51" s="197"/>
      <c r="IM51" s="197"/>
      <c r="IN51" s="197"/>
      <c r="IO51" s="197"/>
      <c r="IP51" s="197"/>
      <c r="IQ51" s="197"/>
      <c r="IR51" s="197"/>
      <c r="IS51" s="197"/>
      <c r="IT51" s="197"/>
      <c r="IU51" s="197"/>
      <c r="IV51" s="197"/>
    </row>
    <row r="52" spans="1:256" ht="12.75" customHeight="1" x14ac:dyDescent="0.15">
      <c r="A52" s="197">
        <v>6</v>
      </c>
      <c r="B52" s="772" t="s">
        <v>932</v>
      </c>
      <c r="C52" s="773"/>
      <c r="D52" s="773"/>
      <c r="E52" s="773"/>
      <c r="F52" s="773"/>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c r="GT52" s="197"/>
      <c r="GU52" s="197"/>
      <c r="GV52" s="197"/>
      <c r="GW52" s="197"/>
      <c r="GX52" s="197"/>
      <c r="GY52" s="197"/>
      <c r="GZ52" s="197"/>
      <c r="HA52" s="197"/>
      <c r="HB52" s="197"/>
      <c r="HC52" s="197"/>
      <c r="HD52" s="197"/>
      <c r="HE52" s="197"/>
      <c r="HF52" s="197"/>
      <c r="HG52" s="197"/>
      <c r="HH52" s="197"/>
      <c r="HI52" s="197"/>
      <c r="HJ52" s="197"/>
      <c r="HK52" s="197"/>
      <c r="HL52" s="197"/>
      <c r="HM52" s="197"/>
      <c r="HN52" s="197"/>
      <c r="HO52" s="197"/>
      <c r="HP52" s="197"/>
      <c r="HQ52" s="197"/>
      <c r="HR52" s="197"/>
      <c r="HS52" s="197"/>
      <c r="HT52" s="197"/>
      <c r="HU52" s="197"/>
      <c r="HV52" s="197"/>
      <c r="HW52" s="197"/>
      <c r="HX52" s="197"/>
      <c r="HY52" s="197"/>
      <c r="HZ52" s="197"/>
      <c r="IA52" s="197"/>
      <c r="IB52" s="197"/>
      <c r="IC52" s="197"/>
      <c r="ID52" s="197"/>
      <c r="IE52" s="197"/>
      <c r="IF52" s="197"/>
      <c r="IG52" s="197"/>
      <c r="IH52" s="197"/>
      <c r="II52" s="197"/>
      <c r="IJ52" s="197"/>
      <c r="IK52" s="197"/>
      <c r="IL52" s="197"/>
      <c r="IM52" s="197"/>
      <c r="IN52" s="197"/>
      <c r="IO52" s="197"/>
      <c r="IP52" s="197"/>
      <c r="IQ52" s="197"/>
      <c r="IR52" s="197"/>
      <c r="IS52" s="197"/>
      <c r="IT52" s="197"/>
      <c r="IU52" s="197"/>
      <c r="IV52" s="197"/>
    </row>
    <row r="53" spans="1:256" ht="2.25" customHeight="1" x14ac:dyDescent="0.15">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c r="GT53" s="197"/>
      <c r="GU53" s="197"/>
      <c r="GV53" s="197"/>
      <c r="GW53" s="197"/>
      <c r="GX53" s="197"/>
      <c r="GY53" s="197"/>
      <c r="GZ53" s="197"/>
      <c r="HA53" s="197"/>
      <c r="HB53" s="197"/>
      <c r="HC53" s="197"/>
      <c r="HD53" s="197"/>
      <c r="HE53" s="197"/>
      <c r="HF53" s="197"/>
      <c r="HG53" s="197"/>
      <c r="HH53" s="197"/>
      <c r="HI53" s="197"/>
      <c r="HJ53" s="197"/>
      <c r="HK53" s="197"/>
      <c r="HL53" s="197"/>
      <c r="HM53" s="197"/>
      <c r="HN53" s="197"/>
      <c r="HO53" s="197"/>
      <c r="HP53" s="197"/>
      <c r="HQ53" s="197"/>
      <c r="HR53" s="197"/>
      <c r="HS53" s="197"/>
      <c r="HT53" s="197"/>
      <c r="HU53" s="197"/>
      <c r="HV53" s="197"/>
      <c r="HW53" s="197"/>
      <c r="HX53" s="197"/>
      <c r="HY53" s="197"/>
      <c r="HZ53" s="197"/>
      <c r="IA53" s="197"/>
      <c r="IB53" s="197"/>
      <c r="IC53" s="197"/>
      <c r="ID53" s="197"/>
      <c r="IE53" s="197"/>
      <c r="IF53" s="197"/>
      <c r="IG53" s="197"/>
      <c r="IH53" s="197"/>
      <c r="II53" s="197"/>
      <c r="IJ53" s="197"/>
      <c r="IK53" s="197"/>
      <c r="IL53" s="197"/>
      <c r="IM53" s="197"/>
      <c r="IN53" s="197"/>
      <c r="IO53" s="197"/>
      <c r="IP53" s="197"/>
      <c r="IQ53" s="197"/>
      <c r="IR53" s="197"/>
      <c r="IS53" s="197"/>
      <c r="IT53" s="197"/>
      <c r="IU53" s="197"/>
      <c r="IV53" s="197"/>
    </row>
    <row r="54" spans="1:256" ht="12.75" customHeight="1" x14ac:dyDescent="0.15">
      <c r="A54" s="639" t="s">
        <v>933</v>
      </c>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c r="GT54" s="197"/>
      <c r="GU54" s="197"/>
      <c r="GV54" s="197"/>
      <c r="GW54" s="197"/>
      <c r="GX54" s="197"/>
      <c r="GY54" s="197"/>
      <c r="GZ54" s="197"/>
      <c r="HA54" s="197"/>
      <c r="HB54" s="197"/>
      <c r="HC54" s="197"/>
      <c r="HD54" s="197"/>
      <c r="HE54" s="197"/>
      <c r="HF54" s="197"/>
      <c r="HG54" s="197"/>
      <c r="HH54" s="197"/>
      <c r="HI54" s="197"/>
      <c r="HJ54" s="197"/>
      <c r="HK54" s="197"/>
      <c r="HL54" s="197"/>
      <c r="HM54" s="197"/>
      <c r="HN54" s="197"/>
      <c r="HO54" s="197"/>
      <c r="HP54" s="197"/>
      <c r="HQ54" s="197"/>
      <c r="HR54" s="197"/>
      <c r="HS54" s="197"/>
      <c r="HT54" s="197"/>
      <c r="HU54" s="197"/>
      <c r="HV54" s="197"/>
      <c r="HW54" s="197"/>
      <c r="HX54" s="197"/>
      <c r="HY54" s="197"/>
      <c r="HZ54" s="197"/>
      <c r="IA54" s="197"/>
      <c r="IB54" s="197"/>
      <c r="IC54" s="197"/>
      <c r="ID54" s="197"/>
      <c r="IE54" s="197"/>
      <c r="IF54" s="197"/>
      <c r="IG54" s="197"/>
      <c r="IH54" s="197"/>
      <c r="II54" s="197"/>
      <c r="IJ54" s="197"/>
      <c r="IK54" s="197"/>
      <c r="IL54" s="197"/>
      <c r="IM54" s="197"/>
      <c r="IN54" s="197"/>
      <c r="IO54" s="197"/>
      <c r="IP54" s="197"/>
      <c r="IQ54" s="197"/>
      <c r="IR54" s="197"/>
      <c r="IS54" s="197"/>
      <c r="IT54" s="197"/>
      <c r="IU54" s="197"/>
      <c r="IV54" s="197"/>
    </row>
    <row r="55" spans="1:256" ht="2.25" customHeight="1" x14ac:dyDescent="0.15">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c r="GT55" s="197"/>
      <c r="GU55" s="197"/>
      <c r="GV55" s="197"/>
      <c r="GW55" s="197"/>
      <c r="GX55" s="197"/>
      <c r="GY55" s="197"/>
      <c r="GZ55" s="197"/>
      <c r="HA55" s="197"/>
      <c r="HB55" s="197"/>
      <c r="HC55" s="197"/>
      <c r="HD55" s="197"/>
      <c r="HE55" s="197"/>
      <c r="HF55" s="197"/>
      <c r="HG55" s="197"/>
      <c r="HH55" s="197"/>
      <c r="HI55" s="197"/>
      <c r="HJ55" s="197"/>
      <c r="HK55" s="197"/>
      <c r="HL55" s="197"/>
      <c r="HM55" s="197"/>
      <c r="HN55" s="197"/>
      <c r="HO55" s="197"/>
      <c r="HP55" s="197"/>
      <c r="HQ55" s="197"/>
      <c r="HR55" s="197"/>
      <c r="HS55" s="197"/>
      <c r="HT55" s="197"/>
      <c r="HU55" s="197"/>
      <c r="HV55" s="197"/>
      <c r="HW55" s="197"/>
      <c r="HX55" s="197"/>
      <c r="HY55" s="197"/>
      <c r="HZ55" s="197"/>
      <c r="IA55" s="197"/>
      <c r="IB55" s="197"/>
      <c r="IC55" s="197"/>
      <c r="ID55" s="197"/>
      <c r="IE55" s="197"/>
      <c r="IF55" s="197"/>
      <c r="IG55" s="197"/>
      <c r="IH55" s="197"/>
      <c r="II55" s="197"/>
      <c r="IJ55" s="197"/>
      <c r="IK55" s="197"/>
      <c r="IL55" s="197"/>
      <c r="IM55" s="197"/>
      <c r="IN55" s="197"/>
      <c r="IO55" s="197"/>
      <c r="IP55" s="197"/>
      <c r="IQ55" s="197"/>
      <c r="IR55" s="197"/>
      <c r="IS55" s="197"/>
      <c r="IT55" s="197"/>
      <c r="IU55" s="197"/>
      <c r="IV55" s="197"/>
    </row>
    <row r="56" spans="1:256" ht="12.75" customHeight="1" x14ac:dyDescent="0.15">
      <c r="A56" s="794" t="s">
        <v>934</v>
      </c>
      <c r="B56" s="794"/>
      <c r="C56" s="794"/>
      <c r="D56" s="794"/>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c r="GT56" s="197"/>
      <c r="GU56" s="197"/>
      <c r="GV56" s="197"/>
      <c r="GW56" s="197"/>
      <c r="GX56" s="197"/>
      <c r="GY56" s="197"/>
      <c r="GZ56" s="197"/>
      <c r="HA56" s="197"/>
      <c r="HB56" s="197"/>
      <c r="HC56" s="197"/>
      <c r="HD56" s="197"/>
      <c r="HE56" s="197"/>
      <c r="HF56" s="197"/>
      <c r="HG56" s="197"/>
      <c r="HH56" s="197"/>
      <c r="HI56" s="197"/>
      <c r="HJ56" s="197"/>
      <c r="HK56" s="197"/>
      <c r="HL56" s="197"/>
      <c r="HM56" s="197"/>
      <c r="HN56" s="197"/>
      <c r="HO56" s="197"/>
      <c r="HP56" s="197"/>
      <c r="HQ56" s="197"/>
      <c r="HR56" s="197"/>
      <c r="HS56" s="197"/>
      <c r="HT56" s="197"/>
      <c r="HU56" s="197"/>
      <c r="HV56" s="197"/>
      <c r="HW56" s="197"/>
      <c r="HX56" s="197"/>
      <c r="HY56" s="197"/>
      <c r="HZ56" s="197"/>
      <c r="IA56" s="197"/>
      <c r="IB56" s="197"/>
      <c r="IC56" s="197"/>
      <c r="ID56" s="197"/>
      <c r="IE56" s="197"/>
      <c r="IF56" s="197"/>
      <c r="IG56" s="197"/>
      <c r="IH56" s="197"/>
      <c r="II56" s="197"/>
      <c r="IJ56" s="197"/>
      <c r="IK56" s="197"/>
      <c r="IL56" s="197"/>
      <c r="IM56" s="197"/>
      <c r="IN56" s="197"/>
      <c r="IO56" s="197"/>
      <c r="IP56" s="197"/>
      <c r="IQ56" s="197"/>
      <c r="IR56" s="197"/>
      <c r="IS56" s="197"/>
      <c r="IT56" s="197"/>
      <c r="IU56" s="197"/>
      <c r="IV56" s="197"/>
    </row>
    <row r="57" spans="1:256" ht="2.25" customHeight="1" x14ac:dyDescent="0.1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c r="GT57" s="197"/>
      <c r="GU57" s="197"/>
      <c r="GV57" s="197"/>
      <c r="GW57" s="197"/>
      <c r="GX57" s="197"/>
      <c r="GY57" s="197"/>
      <c r="GZ57" s="197"/>
      <c r="HA57" s="197"/>
      <c r="HB57" s="197"/>
      <c r="HC57" s="197"/>
      <c r="HD57" s="197"/>
      <c r="HE57" s="197"/>
      <c r="HF57" s="197"/>
      <c r="HG57" s="197"/>
      <c r="HH57" s="197"/>
      <c r="HI57" s="197"/>
      <c r="HJ57" s="197"/>
      <c r="HK57" s="197"/>
      <c r="HL57" s="197"/>
      <c r="HM57" s="197"/>
      <c r="HN57" s="197"/>
      <c r="HO57" s="197"/>
      <c r="HP57" s="197"/>
      <c r="HQ57" s="197"/>
      <c r="HR57" s="197"/>
      <c r="HS57" s="197"/>
      <c r="HT57" s="197"/>
      <c r="HU57" s="197"/>
      <c r="HV57" s="197"/>
      <c r="HW57" s="197"/>
      <c r="HX57" s="197"/>
      <c r="HY57" s="197"/>
      <c r="HZ57" s="197"/>
      <c r="IA57" s="197"/>
      <c r="IB57" s="197"/>
      <c r="IC57" s="197"/>
      <c r="ID57" s="197"/>
      <c r="IE57" s="197"/>
      <c r="IF57" s="197"/>
      <c r="IG57" s="197"/>
      <c r="IH57" s="197"/>
      <c r="II57" s="197"/>
      <c r="IJ57" s="197"/>
      <c r="IK57" s="197"/>
      <c r="IL57" s="197"/>
      <c r="IM57" s="197"/>
      <c r="IN57" s="197"/>
      <c r="IO57" s="197"/>
      <c r="IP57" s="197"/>
      <c r="IQ57" s="197"/>
      <c r="IR57" s="197"/>
      <c r="IS57" s="197"/>
      <c r="IT57" s="197"/>
      <c r="IU57" s="197"/>
      <c r="IV57" s="197"/>
    </row>
    <row r="58" spans="1:256" ht="24" customHeight="1" x14ac:dyDescent="0.15">
      <c r="A58" s="795" t="s">
        <v>341</v>
      </c>
      <c r="B58" s="796"/>
      <c r="C58" s="797"/>
      <c r="D58" s="798" t="s">
        <v>342</v>
      </c>
      <c r="E58" s="796"/>
      <c r="F58" s="796"/>
      <c r="G58" s="796"/>
      <c r="H58" s="796"/>
      <c r="I58" s="796"/>
      <c r="J58" s="796"/>
      <c r="K58" s="796"/>
      <c r="L58" s="796"/>
      <c r="M58" s="796"/>
      <c r="N58" s="796"/>
      <c r="O58" s="796"/>
      <c r="P58" s="799"/>
      <c r="Q58" s="795" t="s">
        <v>341</v>
      </c>
      <c r="R58" s="796"/>
      <c r="S58" s="797"/>
      <c r="T58" s="798" t="s">
        <v>342</v>
      </c>
      <c r="U58" s="796"/>
      <c r="V58" s="796"/>
      <c r="W58" s="796"/>
      <c r="X58" s="796"/>
      <c r="Y58" s="796"/>
      <c r="Z58" s="796"/>
      <c r="AA58" s="796"/>
      <c r="AB58" s="796"/>
      <c r="AC58" s="796"/>
      <c r="AD58" s="796"/>
      <c r="AE58" s="796"/>
      <c r="AF58" s="7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c r="GT58" s="197"/>
      <c r="GU58" s="197"/>
      <c r="GV58" s="197"/>
      <c r="GW58" s="197"/>
      <c r="GX58" s="197"/>
      <c r="GY58" s="197"/>
      <c r="GZ58" s="197"/>
      <c r="HA58" s="197"/>
      <c r="HB58" s="197"/>
      <c r="HC58" s="197"/>
      <c r="HD58" s="197"/>
      <c r="HE58" s="197"/>
      <c r="HF58" s="197"/>
      <c r="HG58" s="197"/>
      <c r="HH58" s="197"/>
      <c r="HI58" s="197"/>
      <c r="HJ58" s="197"/>
      <c r="HK58" s="197"/>
      <c r="HL58" s="197"/>
      <c r="HM58" s="197"/>
      <c r="HN58" s="197"/>
      <c r="HO58" s="197"/>
      <c r="HP58" s="197"/>
      <c r="HQ58" s="197"/>
      <c r="HR58" s="197"/>
      <c r="HS58" s="197"/>
      <c r="HT58" s="197"/>
      <c r="HU58" s="197"/>
      <c r="HV58" s="197"/>
      <c r="HW58" s="197"/>
      <c r="HX58" s="197"/>
      <c r="HY58" s="197"/>
      <c r="HZ58" s="197"/>
      <c r="IA58" s="197"/>
      <c r="IB58" s="197"/>
      <c r="IC58" s="197"/>
      <c r="ID58" s="197"/>
      <c r="IE58" s="197"/>
      <c r="IF58" s="197"/>
      <c r="IG58" s="197"/>
      <c r="IH58" s="197"/>
      <c r="II58" s="197"/>
      <c r="IJ58" s="197"/>
      <c r="IK58" s="197"/>
      <c r="IL58" s="197"/>
      <c r="IM58" s="197"/>
      <c r="IN58" s="197"/>
      <c r="IO58" s="197"/>
      <c r="IP58" s="197"/>
      <c r="IQ58" s="197"/>
      <c r="IR58" s="197"/>
      <c r="IS58" s="197"/>
      <c r="IT58" s="197"/>
      <c r="IU58" s="197"/>
      <c r="IV58" s="197"/>
    </row>
    <row r="59" spans="1:256" ht="24" customHeight="1" x14ac:dyDescent="0.15">
      <c r="A59" s="811">
        <v>1</v>
      </c>
      <c r="B59" s="812"/>
      <c r="C59" s="813"/>
      <c r="D59" s="814" t="s">
        <v>935</v>
      </c>
      <c r="E59" s="815"/>
      <c r="F59" s="815"/>
      <c r="G59" s="815"/>
      <c r="H59" s="815"/>
      <c r="I59" s="815"/>
      <c r="J59" s="815"/>
      <c r="K59" s="815"/>
      <c r="L59" s="815"/>
      <c r="M59" s="815"/>
      <c r="N59" s="816" t="s">
        <v>656</v>
      </c>
      <c r="O59" s="817"/>
      <c r="P59" s="818"/>
      <c r="Q59" s="216" t="s">
        <v>656</v>
      </c>
      <c r="R59" s="217">
        <v>13</v>
      </c>
      <c r="S59" s="218"/>
      <c r="T59" s="814" t="s">
        <v>947</v>
      </c>
      <c r="U59" s="815"/>
      <c r="V59" s="815"/>
      <c r="W59" s="815"/>
      <c r="X59" s="815"/>
      <c r="Y59" s="815"/>
      <c r="Z59" s="815"/>
      <c r="AA59" s="815"/>
      <c r="AB59" s="815"/>
      <c r="AC59" s="815"/>
      <c r="AD59" s="816" t="s">
        <v>656</v>
      </c>
      <c r="AE59" s="817"/>
      <c r="AF59" s="818"/>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c r="GT59" s="197"/>
      <c r="GU59" s="197"/>
      <c r="GV59" s="197"/>
      <c r="GW59" s="197"/>
      <c r="GX59" s="197"/>
      <c r="GY59" s="197"/>
      <c r="GZ59" s="197"/>
      <c r="HA59" s="197"/>
      <c r="HB59" s="197"/>
      <c r="HC59" s="197"/>
      <c r="HD59" s="197"/>
      <c r="HE59" s="197"/>
      <c r="HF59" s="197"/>
      <c r="HG59" s="197"/>
      <c r="HH59" s="197"/>
      <c r="HI59" s="197"/>
      <c r="HJ59" s="197"/>
      <c r="HK59" s="197"/>
      <c r="HL59" s="197"/>
      <c r="HM59" s="197"/>
      <c r="HN59" s="197"/>
      <c r="HO59" s="197"/>
      <c r="HP59" s="197"/>
      <c r="HQ59" s="197"/>
      <c r="HR59" s="197"/>
      <c r="HS59" s="197"/>
      <c r="HT59" s="197"/>
      <c r="HU59" s="197"/>
      <c r="HV59" s="197"/>
      <c r="HW59" s="197"/>
      <c r="HX59" s="197"/>
      <c r="HY59" s="197"/>
      <c r="HZ59" s="197"/>
      <c r="IA59" s="197"/>
      <c r="IB59" s="197"/>
      <c r="IC59" s="197"/>
      <c r="ID59" s="197"/>
      <c r="IE59" s="197"/>
      <c r="IF59" s="197"/>
      <c r="IG59" s="197"/>
      <c r="IH59" s="197"/>
      <c r="II59" s="197"/>
      <c r="IJ59" s="197"/>
      <c r="IK59" s="197"/>
      <c r="IL59" s="197"/>
      <c r="IM59" s="197"/>
      <c r="IN59" s="197"/>
      <c r="IO59" s="197"/>
      <c r="IP59" s="197"/>
      <c r="IQ59" s="197"/>
      <c r="IR59" s="197"/>
      <c r="IS59" s="197"/>
      <c r="IT59" s="197"/>
      <c r="IU59" s="197"/>
      <c r="IV59" s="197"/>
    </row>
    <row r="60" spans="1:256" ht="24" customHeight="1" x14ac:dyDescent="0.15">
      <c r="A60" s="800">
        <v>2</v>
      </c>
      <c r="B60" s="801"/>
      <c r="C60" s="802"/>
      <c r="D60" s="803" t="s">
        <v>936</v>
      </c>
      <c r="E60" s="804"/>
      <c r="F60" s="804"/>
      <c r="G60" s="804"/>
      <c r="H60" s="804"/>
      <c r="I60" s="804"/>
      <c r="J60" s="804"/>
      <c r="K60" s="804"/>
      <c r="L60" s="804"/>
      <c r="M60" s="804"/>
      <c r="N60" s="805" t="s">
        <v>656</v>
      </c>
      <c r="O60" s="806"/>
      <c r="P60" s="807"/>
      <c r="Q60" s="219"/>
      <c r="R60" s="220">
        <v>14</v>
      </c>
      <c r="S60" s="221"/>
      <c r="T60" s="803" t="s">
        <v>937</v>
      </c>
      <c r="U60" s="804"/>
      <c r="V60" s="804"/>
      <c r="W60" s="804"/>
      <c r="X60" s="804"/>
      <c r="Y60" s="804"/>
      <c r="Z60" s="804"/>
      <c r="AA60" s="804"/>
      <c r="AB60" s="804"/>
      <c r="AC60" s="804"/>
      <c r="AD60" s="808" t="s">
        <v>656</v>
      </c>
      <c r="AE60" s="809"/>
      <c r="AF60" s="810"/>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c r="GT60" s="197"/>
      <c r="GU60" s="197"/>
      <c r="GV60" s="197"/>
      <c r="GW60" s="197"/>
      <c r="GX60" s="197"/>
      <c r="GY60" s="197"/>
      <c r="GZ60" s="197"/>
      <c r="HA60" s="197"/>
      <c r="HB60" s="197"/>
      <c r="HC60" s="197"/>
      <c r="HD60" s="197"/>
      <c r="HE60" s="197"/>
      <c r="HF60" s="197"/>
      <c r="HG60" s="197"/>
      <c r="HH60" s="197"/>
      <c r="HI60" s="197"/>
      <c r="HJ60" s="197"/>
      <c r="HK60" s="197"/>
      <c r="HL60" s="197"/>
      <c r="HM60" s="197"/>
      <c r="HN60" s="197"/>
      <c r="HO60" s="197"/>
      <c r="HP60" s="197"/>
      <c r="HQ60" s="197"/>
      <c r="HR60" s="197"/>
      <c r="HS60" s="197"/>
      <c r="HT60" s="197"/>
      <c r="HU60" s="197"/>
      <c r="HV60" s="197"/>
      <c r="HW60" s="197"/>
      <c r="HX60" s="197"/>
      <c r="HY60" s="197"/>
      <c r="HZ60" s="197"/>
      <c r="IA60" s="197"/>
      <c r="IB60" s="197"/>
      <c r="IC60" s="197"/>
      <c r="ID60" s="197"/>
      <c r="IE60" s="197"/>
      <c r="IF60" s="197"/>
      <c r="IG60" s="197"/>
      <c r="IH60" s="197"/>
      <c r="II60" s="197"/>
      <c r="IJ60" s="197"/>
      <c r="IK60" s="197"/>
      <c r="IL60" s="197"/>
      <c r="IM60" s="197"/>
      <c r="IN60" s="197"/>
      <c r="IO60" s="197"/>
      <c r="IP60" s="197"/>
      <c r="IQ60" s="197"/>
      <c r="IR60" s="197"/>
      <c r="IS60" s="197"/>
      <c r="IT60" s="197"/>
      <c r="IU60" s="197"/>
      <c r="IV60" s="197"/>
    </row>
    <row r="61" spans="1:256" ht="24" customHeight="1" x14ac:dyDescent="0.15">
      <c r="A61" s="819">
        <v>3</v>
      </c>
      <c r="B61" s="791"/>
      <c r="C61" s="820"/>
      <c r="D61" s="803" t="s">
        <v>938</v>
      </c>
      <c r="E61" s="804"/>
      <c r="F61" s="804"/>
      <c r="G61" s="804"/>
      <c r="H61" s="804"/>
      <c r="I61" s="804"/>
      <c r="J61" s="804"/>
      <c r="K61" s="804"/>
      <c r="L61" s="804"/>
      <c r="M61" s="804"/>
      <c r="N61" s="805" t="s">
        <v>656</v>
      </c>
      <c r="O61" s="806"/>
      <c r="P61" s="807"/>
      <c r="Q61" s="219"/>
      <c r="R61" s="220">
        <v>15</v>
      </c>
      <c r="S61" s="221"/>
      <c r="T61" s="803" t="s">
        <v>948</v>
      </c>
      <c r="U61" s="804"/>
      <c r="V61" s="804"/>
      <c r="W61" s="804"/>
      <c r="X61" s="804"/>
      <c r="Y61" s="804"/>
      <c r="Z61" s="804"/>
      <c r="AA61" s="804"/>
      <c r="AB61" s="804"/>
      <c r="AC61" s="804"/>
      <c r="AD61" s="821" t="s">
        <v>656</v>
      </c>
      <c r="AE61" s="822"/>
      <c r="AF61" s="823"/>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c r="GT61" s="197"/>
      <c r="GU61" s="197"/>
      <c r="GV61" s="197"/>
      <c r="GW61" s="197"/>
      <c r="GX61" s="197"/>
      <c r="GY61" s="197"/>
      <c r="GZ61" s="197"/>
      <c r="HA61" s="197"/>
      <c r="HB61" s="197"/>
      <c r="HC61" s="197"/>
      <c r="HD61" s="197"/>
      <c r="HE61" s="197"/>
      <c r="HF61" s="197"/>
      <c r="HG61" s="197"/>
      <c r="HH61" s="197"/>
      <c r="HI61" s="197"/>
      <c r="HJ61" s="197"/>
      <c r="HK61" s="197"/>
      <c r="HL61" s="197"/>
      <c r="HM61" s="197"/>
      <c r="HN61" s="197"/>
      <c r="HO61" s="197"/>
      <c r="HP61" s="197"/>
      <c r="HQ61" s="197"/>
      <c r="HR61" s="197"/>
      <c r="HS61" s="197"/>
      <c r="HT61" s="197"/>
      <c r="HU61" s="197"/>
      <c r="HV61" s="197"/>
      <c r="HW61" s="197"/>
      <c r="HX61" s="197"/>
      <c r="HY61" s="197"/>
      <c r="HZ61" s="197"/>
      <c r="IA61" s="197"/>
      <c r="IB61" s="197"/>
      <c r="IC61" s="197"/>
      <c r="ID61" s="197"/>
      <c r="IE61" s="197"/>
      <c r="IF61" s="197"/>
      <c r="IG61" s="197"/>
      <c r="IH61" s="197"/>
      <c r="II61" s="197"/>
      <c r="IJ61" s="197"/>
      <c r="IK61" s="197"/>
      <c r="IL61" s="197"/>
      <c r="IM61" s="197"/>
      <c r="IN61" s="197"/>
      <c r="IO61" s="197"/>
      <c r="IP61" s="197"/>
      <c r="IQ61" s="197"/>
      <c r="IR61" s="197"/>
      <c r="IS61" s="197"/>
      <c r="IT61" s="197"/>
      <c r="IU61" s="197"/>
      <c r="IV61" s="197"/>
    </row>
    <row r="62" spans="1:256" ht="24" customHeight="1" x14ac:dyDescent="0.15">
      <c r="A62" s="800">
        <v>4</v>
      </c>
      <c r="B62" s="801"/>
      <c r="C62" s="802"/>
      <c r="D62" s="803" t="s">
        <v>343</v>
      </c>
      <c r="E62" s="804"/>
      <c r="F62" s="804"/>
      <c r="G62" s="804"/>
      <c r="H62" s="804"/>
      <c r="I62" s="804"/>
      <c r="J62" s="804"/>
      <c r="K62" s="804"/>
      <c r="L62" s="804"/>
      <c r="M62" s="804"/>
      <c r="N62" s="805" t="s">
        <v>656</v>
      </c>
      <c r="O62" s="806"/>
      <c r="P62" s="807"/>
      <c r="Q62" s="219"/>
      <c r="R62" s="220">
        <v>16</v>
      </c>
      <c r="S62" s="221"/>
      <c r="T62" s="803" t="s">
        <v>939</v>
      </c>
      <c r="U62" s="804"/>
      <c r="V62" s="804"/>
      <c r="W62" s="804"/>
      <c r="X62" s="804"/>
      <c r="Y62" s="804"/>
      <c r="Z62" s="804"/>
      <c r="AA62" s="804"/>
      <c r="AB62" s="804"/>
      <c r="AC62" s="804"/>
      <c r="AD62" s="805" t="s">
        <v>656</v>
      </c>
      <c r="AE62" s="806"/>
      <c r="AF62" s="80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c r="GT62" s="197"/>
      <c r="GU62" s="197"/>
      <c r="GV62" s="197"/>
      <c r="GW62" s="197"/>
      <c r="GX62" s="197"/>
      <c r="GY62" s="197"/>
      <c r="GZ62" s="197"/>
      <c r="HA62" s="197"/>
      <c r="HB62" s="197"/>
      <c r="HC62" s="197"/>
      <c r="HD62" s="197"/>
      <c r="HE62" s="197"/>
      <c r="HF62" s="197"/>
      <c r="HG62" s="197"/>
      <c r="HH62" s="197"/>
      <c r="HI62" s="197"/>
      <c r="HJ62" s="197"/>
      <c r="HK62" s="197"/>
      <c r="HL62" s="197"/>
      <c r="HM62" s="197"/>
      <c r="HN62" s="197"/>
      <c r="HO62" s="197"/>
      <c r="HP62" s="197"/>
      <c r="HQ62" s="197"/>
      <c r="HR62" s="197"/>
      <c r="HS62" s="197"/>
      <c r="HT62" s="197"/>
      <c r="HU62" s="197"/>
      <c r="HV62" s="197"/>
      <c r="HW62" s="197"/>
      <c r="HX62" s="197"/>
      <c r="HY62" s="197"/>
      <c r="HZ62" s="197"/>
      <c r="IA62" s="197"/>
      <c r="IB62" s="197"/>
      <c r="IC62" s="197"/>
      <c r="ID62" s="197"/>
      <c r="IE62" s="197"/>
      <c r="IF62" s="197"/>
      <c r="IG62" s="197"/>
      <c r="IH62" s="197"/>
      <c r="II62" s="197"/>
      <c r="IJ62" s="197"/>
      <c r="IK62" s="197"/>
      <c r="IL62" s="197"/>
      <c r="IM62" s="197"/>
      <c r="IN62" s="197"/>
      <c r="IO62" s="197"/>
      <c r="IP62" s="197"/>
      <c r="IQ62" s="197"/>
      <c r="IR62" s="197"/>
      <c r="IS62" s="197"/>
      <c r="IT62" s="197"/>
      <c r="IU62" s="197"/>
      <c r="IV62" s="197"/>
    </row>
    <row r="63" spans="1:256" ht="24" customHeight="1" x14ac:dyDescent="0.15">
      <c r="A63" s="824">
        <v>5</v>
      </c>
      <c r="B63" s="825"/>
      <c r="C63" s="826"/>
      <c r="D63" s="803" t="s">
        <v>940</v>
      </c>
      <c r="E63" s="804"/>
      <c r="F63" s="804"/>
      <c r="G63" s="804"/>
      <c r="H63" s="804"/>
      <c r="I63" s="804"/>
      <c r="J63" s="804"/>
      <c r="K63" s="804"/>
      <c r="L63" s="804"/>
      <c r="M63" s="804"/>
      <c r="N63" s="805" t="s">
        <v>656</v>
      </c>
      <c r="O63" s="806"/>
      <c r="P63" s="807"/>
      <c r="Q63" s="219"/>
      <c r="R63" s="220">
        <v>17</v>
      </c>
      <c r="S63" s="221"/>
      <c r="T63" s="803" t="s">
        <v>941</v>
      </c>
      <c r="U63" s="804"/>
      <c r="V63" s="804"/>
      <c r="W63" s="804"/>
      <c r="X63" s="804"/>
      <c r="Y63" s="804"/>
      <c r="Z63" s="804"/>
      <c r="AA63" s="804"/>
      <c r="AB63" s="804"/>
      <c r="AC63" s="804"/>
      <c r="AD63" s="805" t="s">
        <v>656</v>
      </c>
      <c r="AE63" s="806"/>
      <c r="AF63" s="80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c r="GT63" s="197"/>
      <c r="GU63" s="197"/>
      <c r="GV63" s="197"/>
      <c r="GW63" s="197"/>
      <c r="GX63" s="197"/>
      <c r="GY63" s="197"/>
      <c r="GZ63" s="197"/>
      <c r="HA63" s="197"/>
      <c r="HB63" s="197"/>
      <c r="HC63" s="197"/>
      <c r="HD63" s="197"/>
      <c r="HE63" s="197"/>
      <c r="HF63" s="197"/>
      <c r="HG63" s="197"/>
      <c r="HH63" s="197"/>
      <c r="HI63" s="197"/>
      <c r="HJ63" s="197"/>
      <c r="HK63" s="197"/>
      <c r="HL63" s="197"/>
      <c r="HM63" s="197"/>
      <c r="HN63" s="197"/>
      <c r="HO63" s="197"/>
      <c r="HP63" s="197"/>
      <c r="HQ63" s="197"/>
      <c r="HR63" s="197"/>
      <c r="HS63" s="197"/>
      <c r="HT63" s="197"/>
      <c r="HU63" s="197"/>
      <c r="HV63" s="197"/>
      <c r="HW63" s="197"/>
      <c r="HX63" s="197"/>
      <c r="HY63" s="197"/>
      <c r="HZ63" s="197"/>
      <c r="IA63" s="197"/>
      <c r="IB63" s="197"/>
      <c r="IC63" s="197"/>
      <c r="ID63" s="197"/>
      <c r="IE63" s="197"/>
      <c r="IF63" s="197"/>
      <c r="IG63" s="197"/>
      <c r="IH63" s="197"/>
      <c r="II63" s="197"/>
      <c r="IJ63" s="197"/>
      <c r="IK63" s="197"/>
      <c r="IL63" s="197"/>
      <c r="IM63" s="197"/>
      <c r="IN63" s="197"/>
      <c r="IO63" s="197"/>
      <c r="IP63" s="197"/>
      <c r="IQ63" s="197"/>
      <c r="IR63" s="197"/>
      <c r="IS63" s="197"/>
      <c r="IT63" s="197"/>
      <c r="IU63" s="197"/>
      <c r="IV63" s="197"/>
    </row>
    <row r="64" spans="1:256" ht="24" customHeight="1" x14ac:dyDescent="0.15">
      <c r="A64" s="824">
        <v>6</v>
      </c>
      <c r="B64" s="825"/>
      <c r="C64" s="826"/>
      <c r="D64" s="803" t="s">
        <v>344</v>
      </c>
      <c r="E64" s="804"/>
      <c r="F64" s="804"/>
      <c r="G64" s="804"/>
      <c r="H64" s="804"/>
      <c r="I64" s="804"/>
      <c r="J64" s="804"/>
      <c r="K64" s="804"/>
      <c r="L64" s="804"/>
      <c r="M64" s="804"/>
      <c r="N64" s="808" t="s">
        <v>656</v>
      </c>
      <c r="O64" s="809"/>
      <c r="P64" s="810"/>
      <c r="Q64" s="222"/>
      <c r="R64" s="839">
        <v>18</v>
      </c>
      <c r="S64" s="223"/>
      <c r="T64" s="803" t="s">
        <v>942</v>
      </c>
      <c r="U64" s="804"/>
      <c r="V64" s="804"/>
      <c r="W64" s="804"/>
      <c r="X64" s="804"/>
      <c r="Y64" s="804"/>
      <c r="Z64" s="804"/>
      <c r="AA64" s="804"/>
      <c r="AB64" s="804"/>
      <c r="AC64" s="804"/>
      <c r="AD64" s="805" t="s">
        <v>656</v>
      </c>
      <c r="AE64" s="806"/>
      <c r="AF64" s="80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c r="GT64" s="197"/>
      <c r="GU64" s="197"/>
      <c r="GV64" s="197"/>
      <c r="GW64" s="197"/>
      <c r="GX64" s="197"/>
      <c r="GY64" s="197"/>
      <c r="GZ64" s="197"/>
      <c r="HA64" s="197"/>
      <c r="HB64" s="197"/>
      <c r="HC64" s="197"/>
      <c r="HD64" s="197"/>
      <c r="HE64" s="197"/>
      <c r="HF64" s="197"/>
      <c r="HG64" s="197"/>
      <c r="HH64" s="197"/>
      <c r="HI64" s="197"/>
      <c r="HJ64" s="197"/>
      <c r="HK64" s="197"/>
      <c r="HL64" s="197"/>
      <c r="HM64" s="197"/>
      <c r="HN64" s="197"/>
      <c r="HO64" s="197"/>
      <c r="HP64" s="197"/>
      <c r="HQ64" s="197"/>
      <c r="HR64" s="197"/>
      <c r="HS64" s="197"/>
      <c r="HT64" s="197"/>
      <c r="HU64" s="197"/>
      <c r="HV64" s="197"/>
      <c r="HW64" s="197"/>
      <c r="HX64" s="197"/>
      <c r="HY64" s="197"/>
      <c r="HZ64" s="197"/>
      <c r="IA64" s="197"/>
      <c r="IB64" s="197"/>
      <c r="IC64" s="197"/>
      <c r="ID64" s="197"/>
      <c r="IE64" s="197"/>
      <c r="IF64" s="197"/>
      <c r="IG64" s="197"/>
      <c r="IH64" s="197"/>
      <c r="II64" s="197"/>
      <c r="IJ64" s="197"/>
      <c r="IK64" s="197"/>
      <c r="IL64" s="197"/>
      <c r="IM64" s="197"/>
      <c r="IN64" s="197"/>
      <c r="IO64" s="197"/>
      <c r="IP64" s="197"/>
      <c r="IQ64" s="197"/>
      <c r="IR64" s="197"/>
      <c r="IS64" s="197"/>
      <c r="IT64" s="197"/>
      <c r="IU64" s="197"/>
      <c r="IV64" s="197"/>
    </row>
    <row r="65" spans="1:256" ht="24" customHeight="1" x14ac:dyDescent="0.15">
      <c r="A65" s="800">
        <v>7</v>
      </c>
      <c r="B65" s="801"/>
      <c r="C65" s="802"/>
      <c r="D65" s="803" t="s">
        <v>345</v>
      </c>
      <c r="E65" s="804"/>
      <c r="F65" s="804"/>
      <c r="G65" s="804"/>
      <c r="H65" s="804"/>
      <c r="I65" s="804"/>
      <c r="J65" s="804"/>
      <c r="K65" s="804"/>
      <c r="L65" s="804"/>
      <c r="M65" s="804"/>
      <c r="N65" s="821" t="s">
        <v>656</v>
      </c>
      <c r="O65" s="822"/>
      <c r="P65" s="823"/>
      <c r="Q65" s="224"/>
      <c r="R65" s="643"/>
      <c r="S65" s="225"/>
      <c r="T65" s="827" t="s">
        <v>656</v>
      </c>
      <c r="U65" s="828"/>
      <c r="V65" s="828"/>
      <c r="W65" s="828"/>
      <c r="X65" s="828"/>
      <c r="Y65" s="828"/>
      <c r="Z65" s="828"/>
      <c r="AA65" s="828"/>
      <c r="AB65" s="828"/>
      <c r="AC65" s="828"/>
      <c r="AD65" s="828"/>
      <c r="AE65" s="828"/>
      <c r="AF65" s="829"/>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c r="GT65" s="197"/>
      <c r="GU65" s="197"/>
      <c r="GV65" s="197"/>
      <c r="GW65" s="197"/>
      <c r="GX65" s="197"/>
      <c r="GY65" s="197"/>
      <c r="GZ65" s="197"/>
      <c r="HA65" s="197"/>
      <c r="HB65" s="197"/>
      <c r="HC65" s="197"/>
      <c r="HD65" s="197"/>
      <c r="HE65" s="197"/>
      <c r="HF65" s="197"/>
      <c r="HG65" s="197"/>
      <c r="HH65" s="197"/>
      <c r="HI65" s="197"/>
      <c r="HJ65" s="197"/>
      <c r="HK65" s="197"/>
      <c r="HL65" s="197"/>
      <c r="HM65" s="197"/>
      <c r="HN65" s="197"/>
      <c r="HO65" s="197"/>
      <c r="HP65" s="197"/>
      <c r="HQ65" s="197"/>
      <c r="HR65" s="197"/>
      <c r="HS65" s="197"/>
      <c r="HT65" s="197"/>
      <c r="HU65" s="197"/>
      <c r="HV65" s="197"/>
      <c r="HW65" s="197"/>
      <c r="HX65" s="197"/>
      <c r="HY65" s="197"/>
      <c r="HZ65" s="197"/>
      <c r="IA65" s="197"/>
      <c r="IB65" s="197"/>
      <c r="IC65" s="197"/>
      <c r="ID65" s="197"/>
      <c r="IE65" s="197"/>
      <c r="IF65" s="197"/>
      <c r="IG65" s="197"/>
      <c r="IH65" s="197"/>
      <c r="II65" s="197"/>
      <c r="IJ65" s="197"/>
      <c r="IK65" s="197"/>
      <c r="IL65" s="197"/>
      <c r="IM65" s="197"/>
      <c r="IN65" s="197"/>
      <c r="IO65" s="197"/>
      <c r="IP65" s="197"/>
      <c r="IQ65" s="197"/>
      <c r="IR65" s="197"/>
      <c r="IS65" s="197"/>
      <c r="IT65" s="197"/>
      <c r="IU65" s="197"/>
      <c r="IV65" s="197"/>
    </row>
    <row r="66" spans="1:256" ht="24" customHeight="1" x14ac:dyDescent="0.15">
      <c r="A66" s="819">
        <v>8</v>
      </c>
      <c r="B66" s="791"/>
      <c r="C66" s="820"/>
      <c r="D66" s="236" t="s">
        <v>943</v>
      </c>
      <c r="E66" s="237"/>
      <c r="F66" s="226"/>
      <c r="G66" s="836" t="s">
        <v>949</v>
      </c>
      <c r="H66" s="837"/>
      <c r="I66" s="837"/>
      <c r="J66" s="837"/>
      <c r="K66" s="837"/>
      <c r="L66" s="837"/>
      <c r="M66" s="838"/>
      <c r="N66" s="808" t="s">
        <v>656</v>
      </c>
      <c r="O66" s="809"/>
      <c r="P66" s="810"/>
      <c r="Q66" s="224"/>
      <c r="R66" s="643"/>
      <c r="S66" s="225"/>
      <c r="T66" s="830"/>
      <c r="U66" s="831"/>
      <c r="V66" s="831"/>
      <c r="W66" s="831"/>
      <c r="X66" s="831"/>
      <c r="Y66" s="831"/>
      <c r="Z66" s="831"/>
      <c r="AA66" s="831"/>
      <c r="AB66" s="831"/>
      <c r="AC66" s="831"/>
      <c r="AD66" s="831"/>
      <c r="AE66" s="831"/>
      <c r="AF66" s="832"/>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c r="GT66" s="197"/>
      <c r="GU66" s="197"/>
      <c r="GV66" s="197"/>
      <c r="GW66" s="197"/>
      <c r="GX66" s="197"/>
      <c r="GY66" s="197"/>
      <c r="GZ66" s="197"/>
      <c r="HA66" s="197"/>
      <c r="HB66" s="197"/>
      <c r="HC66" s="197"/>
      <c r="HD66" s="197"/>
      <c r="HE66" s="197"/>
      <c r="HF66" s="197"/>
      <c r="HG66" s="197"/>
      <c r="HH66" s="197"/>
      <c r="HI66" s="197"/>
      <c r="HJ66" s="197"/>
      <c r="HK66" s="197"/>
      <c r="HL66" s="197"/>
      <c r="HM66" s="197"/>
      <c r="HN66" s="197"/>
      <c r="HO66" s="197"/>
      <c r="HP66" s="197"/>
      <c r="HQ66" s="197"/>
      <c r="HR66" s="197"/>
      <c r="HS66" s="197"/>
      <c r="HT66" s="197"/>
      <c r="HU66" s="197"/>
      <c r="HV66" s="197"/>
      <c r="HW66" s="197"/>
      <c r="HX66" s="197"/>
      <c r="HY66" s="197"/>
      <c r="HZ66" s="197"/>
      <c r="IA66" s="197"/>
      <c r="IB66" s="197"/>
      <c r="IC66" s="197"/>
      <c r="ID66" s="197"/>
      <c r="IE66" s="197"/>
      <c r="IF66" s="197"/>
      <c r="IG66" s="197"/>
      <c r="IH66" s="197"/>
      <c r="II66" s="197"/>
      <c r="IJ66" s="197"/>
      <c r="IK66" s="197"/>
      <c r="IL66" s="197"/>
      <c r="IM66" s="197"/>
      <c r="IN66" s="197"/>
      <c r="IO66" s="197"/>
      <c r="IP66" s="197"/>
      <c r="IQ66" s="197"/>
      <c r="IR66" s="197"/>
      <c r="IS66" s="197"/>
      <c r="IT66" s="197"/>
      <c r="IU66" s="197"/>
      <c r="IV66" s="197"/>
    </row>
    <row r="67" spans="1:256" ht="24" customHeight="1" x14ac:dyDescent="0.15">
      <c r="A67" s="824">
        <v>9</v>
      </c>
      <c r="B67" s="825"/>
      <c r="C67" s="826"/>
      <c r="D67" s="803" t="s">
        <v>346</v>
      </c>
      <c r="E67" s="804"/>
      <c r="F67" s="804"/>
      <c r="G67" s="804"/>
      <c r="H67" s="804"/>
      <c r="I67" s="804"/>
      <c r="J67" s="804"/>
      <c r="K67" s="804"/>
      <c r="L67" s="804"/>
      <c r="M67" s="804"/>
      <c r="N67" s="808" t="s">
        <v>656</v>
      </c>
      <c r="O67" s="809"/>
      <c r="P67" s="810"/>
      <c r="Q67" s="224"/>
      <c r="R67" s="643"/>
      <c r="S67" s="225"/>
      <c r="T67" s="830"/>
      <c r="U67" s="831"/>
      <c r="V67" s="831"/>
      <c r="W67" s="831"/>
      <c r="X67" s="831"/>
      <c r="Y67" s="831"/>
      <c r="Z67" s="831"/>
      <c r="AA67" s="831"/>
      <c r="AB67" s="831"/>
      <c r="AC67" s="831"/>
      <c r="AD67" s="831"/>
      <c r="AE67" s="831"/>
      <c r="AF67" s="832"/>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c r="GT67" s="197"/>
      <c r="GU67" s="197"/>
      <c r="GV67" s="197"/>
      <c r="GW67" s="197"/>
      <c r="GX67" s="197"/>
      <c r="GY67" s="197"/>
      <c r="GZ67" s="197"/>
      <c r="HA67" s="197"/>
      <c r="HB67" s="197"/>
      <c r="HC67" s="197"/>
      <c r="HD67" s="197"/>
      <c r="HE67" s="197"/>
      <c r="HF67" s="197"/>
      <c r="HG67" s="197"/>
      <c r="HH67" s="197"/>
      <c r="HI67" s="197"/>
      <c r="HJ67" s="197"/>
      <c r="HK67" s="197"/>
      <c r="HL67" s="197"/>
      <c r="HM67" s="197"/>
      <c r="HN67" s="197"/>
      <c r="HO67" s="197"/>
      <c r="HP67" s="197"/>
      <c r="HQ67" s="197"/>
      <c r="HR67" s="197"/>
      <c r="HS67" s="197"/>
      <c r="HT67" s="197"/>
      <c r="HU67" s="197"/>
      <c r="HV67" s="197"/>
      <c r="HW67" s="197"/>
      <c r="HX67" s="197"/>
      <c r="HY67" s="197"/>
      <c r="HZ67" s="197"/>
      <c r="IA67" s="197"/>
      <c r="IB67" s="197"/>
      <c r="IC67" s="197"/>
      <c r="ID67" s="197"/>
      <c r="IE67" s="197"/>
      <c r="IF67" s="197"/>
      <c r="IG67" s="197"/>
      <c r="IH67" s="197"/>
      <c r="II67" s="197"/>
      <c r="IJ67" s="197"/>
      <c r="IK67" s="197"/>
      <c r="IL67" s="197"/>
      <c r="IM67" s="197"/>
      <c r="IN67" s="197"/>
      <c r="IO67" s="197"/>
      <c r="IP67" s="197"/>
      <c r="IQ67" s="197"/>
      <c r="IR67" s="197"/>
      <c r="IS67" s="197"/>
      <c r="IT67" s="197"/>
      <c r="IU67" s="197"/>
      <c r="IV67" s="197"/>
    </row>
    <row r="68" spans="1:256" ht="24" customHeight="1" x14ac:dyDescent="0.15">
      <c r="A68" s="800">
        <v>10</v>
      </c>
      <c r="B68" s="801"/>
      <c r="C68" s="802"/>
      <c r="D68" s="803" t="s">
        <v>944</v>
      </c>
      <c r="E68" s="804"/>
      <c r="F68" s="804"/>
      <c r="G68" s="804"/>
      <c r="H68" s="804"/>
      <c r="I68" s="804"/>
      <c r="J68" s="804"/>
      <c r="K68" s="804"/>
      <c r="L68" s="804"/>
      <c r="M68" s="804"/>
      <c r="N68" s="821" t="s">
        <v>656</v>
      </c>
      <c r="O68" s="822"/>
      <c r="P68" s="823"/>
      <c r="Q68" s="224"/>
      <c r="R68" s="643"/>
      <c r="S68" s="225"/>
      <c r="T68" s="830"/>
      <c r="U68" s="831"/>
      <c r="V68" s="831"/>
      <c r="W68" s="831"/>
      <c r="X68" s="831"/>
      <c r="Y68" s="831"/>
      <c r="Z68" s="831"/>
      <c r="AA68" s="831"/>
      <c r="AB68" s="831"/>
      <c r="AC68" s="831"/>
      <c r="AD68" s="831"/>
      <c r="AE68" s="831"/>
      <c r="AF68" s="832"/>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c r="GT68" s="197"/>
      <c r="GU68" s="197"/>
      <c r="GV68" s="197"/>
      <c r="GW68" s="197"/>
      <c r="GX68" s="197"/>
      <c r="GY68" s="197"/>
      <c r="GZ68" s="197"/>
      <c r="HA68" s="197"/>
      <c r="HB68" s="197"/>
      <c r="HC68" s="197"/>
      <c r="HD68" s="197"/>
      <c r="HE68" s="197"/>
      <c r="HF68" s="197"/>
      <c r="HG68" s="197"/>
      <c r="HH68" s="197"/>
      <c r="HI68" s="197"/>
      <c r="HJ68" s="197"/>
      <c r="HK68" s="197"/>
      <c r="HL68" s="197"/>
      <c r="HM68" s="197"/>
      <c r="HN68" s="197"/>
      <c r="HO68" s="197"/>
      <c r="HP68" s="197"/>
      <c r="HQ68" s="197"/>
      <c r="HR68" s="197"/>
      <c r="HS68" s="197"/>
      <c r="HT68" s="197"/>
      <c r="HU68" s="197"/>
      <c r="HV68" s="197"/>
      <c r="HW68" s="197"/>
      <c r="HX68" s="197"/>
      <c r="HY68" s="197"/>
      <c r="HZ68" s="197"/>
      <c r="IA68" s="197"/>
      <c r="IB68" s="197"/>
      <c r="IC68" s="197"/>
      <c r="ID68" s="197"/>
      <c r="IE68" s="197"/>
      <c r="IF68" s="197"/>
      <c r="IG68" s="197"/>
      <c r="IH68" s="197"/>
      <c r="II68" s="197"/>
      <c r="IJ68" s="197"/>
      <c r="IK68" s="197"/>
      <c r="IL68" s="197"/>
      <c r="IM68" s="197"/>
      <c r="IN68" s="197"/>
      <c r="IO68" s="197"/>
      <c r="IP68" s="197"/>
      <c r="IQ68" s="197"/>
      <c r="IR68" s="197"/>
      <c r="IS68" s="197"/>
      <c r="IT68" s="197"/>
      <c r="IU68" s="197"/>
      <c r="IV68" s="197"/>
    </row>
    <row r="69" spans="1:256" ht="24" customHeight="1" x14ac:dyDescent="0.15">
      <c r="A69" s="819">
        <v>11</v>
      </c>
      <c r="B69" s="791"/>
      <c r="C69" s="820"/>
      <c r="D69" s="803" t="s">
        <v>945</v>
      </c>
      <c r="E69" s="804"/>
      <c r="F69" s="804"/>
      <c r="G69" s="804"/>
      <c r="H69" s="804"/>
      <c r="I69" s="804"/>
      <c r="J69" s="804"/>
      <c r="K69" s="804"/>
      <c r="L69" s="804"/>
      <c r="M69" s="804"/>
      <c r="N69" s="805" t="s">
        <v>656</v>
      </c>
      <c r="O69" s="806"/>
      <c r="P69" s="807"/>
      <c r="Q69" s="224"/>
      <c r="R69" s="643"/>
      <c r="S69" s="225"/>
      <c r="T69" s="830"/>
      <c r="U69" s="831"/>
      <c r="V69" s="831"/>
      <c r="W69" s="831"/>
      <c r="X69" s="831"/>
      <c r="Y69" s="831"/>
      <c r="Z69" s="831"/>
      <c r="AA69" s="831"/>
      <c r="AB69" s="831"/>
      <c r="AC69" s="831"/>
      <c r="AD69" s="831"/>
      <c r="AE69" s="831"/>
      <c r="AF69" s="832"/>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c r="GT69" s="197"/>
      <c r="GU69" s="197"/>
      <c r="GV69" s="197"/>
      <c r="GW69" s="197"/>
      <c r="GX69" s="197"/>
      <c r="GY69" s="197"/>
      <c r="GZ69" s="197"/>
      <c r="HA69" s="197"/>
      <c r="HB69" s="197"/>
      <c r="HC69" s="197"/>
      <c r="HD69" s="197"/>
      <c r="HE69" s="197"/>
      <c r="HF69" s="197"/>
      <c r="HG69" s="197"/>
      <c r="HH69" s="197"/>
      <c r="HI69" s="197"/>
      <c r="HJ69" s="197"/>
      <c r="HK69" s="197"/>
      <c r="HL69" s="197"/>
      <c r="HM69" s="197"/>
      <c r="HN69" s="197"/>
      <c r="HO69" s="197"/>
      <c r="HP69" s="197"/>
      <c r="HQ69" s="197"/>
      <c r="HR69" s="197"/>
      <c r="HS69" s="197"/>
      <c r="HT69" s="197"/>
      <c r="HU69" s="197"/>
      <c r="HV69" s="197"/>
      <c r="HW69" s="197"/>
      <c r="HX69" s="197"/>
      <c r="HY69" s="197"/>
      <c r="HZ69" s="197"/>
      <c r="IA69" s="197"/>
      <c r="IB69" s="197"/>
      <c r="IC69" s="197"/>
      <c r="ID69" s="197"/>
      <c r="IE69" s="197"/>
      <c r="IF69" s="197"/>
      <c r="IG69" s="197"/>
      <c r="IH69" s="197"/>
      <c r="II69" s="197"/>
      <c r="IJ69" s="197"/>
      <c r="IK69" s="197"/>
      <c r="IL69" s="197"/>
      <c r="IM69" s="197"/>
      <c r="IN69" s="197"/>
      <c r="IO69" s="197"/>
      <c r="IP69" s="197"/>
      <c r="IQ69" s="197"/>
      <c r="IR69" s="197"/>
      <c r="IS69" s="197"/>
      <c r="IT69" s="197"/>
      <c r="IU69" s="197"/>
      <c r="IV69" s="197"/>
    </row>
    <row r="70" spans="1:256" ht="24" customHeight="1" x14ac:dyDescent="0.15">
      <c r="A70" s="840">
        <v>12</v>
      </c>
      <c r="B70" s="841"/>
      <c r="C70" s="842"/>
      <c r="D70" s="843" t="s">
        <v>946</v>
      </c>
      <c r="E70" s="844"/>
      <c r="F70" s="844"/>
      <c r="G70" s="844"/>
      <c r="H70" s="844"/>
      <c r="I70" s="844"/>
      <c r="J70" s="844"/>
      <c r="K70" s="844"/>
      <c r="L70" s="844"/>
      <c r="M70" s="844"/>
      <c r="N70" s="845" t="s">
        <v>656</v>
      </c>
      <c r="O70" s="846"/>
      <c r="P70" s="847"/>
      <c r="Q70" s="227"/>
      <c r="R70" s="781"/>
      <c r="S70" s="228"/>
      <c r="T70" s="833"/>
      <c r="U70" s="834"/>
      <c r="V70" s="834"/>
      <c r="W70" s="834"/>
      <c r="X70" s="834"/>
      <c r="Y70" s="834"/>
      <c r="Z70" s="834"/>
      <c r="AA70" s="834"/>
      <c r="AB70" s="834"/>
      <c r="AC70" s="834"/>
      <c r="AD70" s="834"/>
      <c r="AE70" s="834"/>
      <c r="AF70" s="835"/>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c r="GT70" s="197"/>
      <c r="GU70" s="197"/>
      <c r="GV70" s="197"/>
      <c r="GW70" s="197"/>
      <c r="GX70" s="197"/>
      <c r="GY70" s="197"/>
      <c r="GZ70" s="197"/>
      <c r="HA70" s="197"/>
      <c r="HB70" s="197"/>
      <c r="HC70" s="197"/>
      <c r="HD70" s="197"/>
      <c r="HE70" s="197"/>
      <c r="HF70" s="197"/>
      <c r="HG70" s="197"/>
      <c r="HH70" s="197"/>
      <c r="HI70" s="197"/>
      <c r="HJ70" s="197"/>
      <c r="HK70" s="197"/>
      <c r="HL70" s="197"/>
      <c r="HM70" s="197"/>
      <c r="HN70" s="197"/>
      <c r="HO70" s="197"/>
      <c r="HP70" s="197"/>
      <c r="HQ70" s="197"/>
      <c r="HR70" s="197"/>
      <c r="HS70" s="197"/>
      <c r="HT70" s="197"/>
      <c r="HU70" s="197"/>
      <c r="HV70" s="197"/>
      <c r="HW70" s="197"/>
      <c r="HX70" s="197"/>
      <c r="HY70" s="197"/>
      <c r="HZ70" s="197"/>
      <c r="IA70" s="197"/>
      <c r="IB70" s="197"/>
      <c r="IC70" s="197"/>
      <c r="ID70" s="197"/>
      <c r="IE70" s="197"/>
      <c r="IF70" s="197"/>
      <c r="IG70" s="197"/>
      <c r="IH70" s="197"/>
      <c r="II70" s="197"/>
      <c r="IJ70" s="197"/>
      <c r="IK70" s="197"/>
      <c r="IL70" s="197"/>
      <c r="IM70" s="197"/>
      <c r="IN70" s="197"/>
      <c r="IO70" s="197"/>
      <c r="IP70" s="197"/>
      <c r="IQ70" s="197"/>
      <c r="IR70" s="197"/>
      <c r="IS70" s="197"/>
      <c r="IT70" s="197"/>
      <c r="IU70" s="197"/>
      <c r="IV70" s="197"/>
    </row>
    <row r="71" spans="1:256" ht="13.5" x14ac:dyDescent="0.15">
      <c r="A71" s="229"/>
      <c r="B71" s="215"/>
      <c r="C71" s="215"/>
      <c r="D71" s="215"/>
      <c r="E71" s="215"/>
      <c r="F71" s="215"/>
      <c r="G71" s="215"/>
      <c r="H71" s="215"/>
      <c r="I71" s="215"/>
      <c r="J71" s="215"/>
      <c r="K71" s="215"/>
      <c r="L71" s="215"/>
      <c r="M71" s="215"/>
      <c r="N71" s="197"/>
      <c r="O71" s="197"/>
      <c r="P71" s="197"/>
      <c r="Q71" s="215"/>
      <c r="R71" s="215"/>
      <c r="S71" s="215"/>
      <c r="T71" s="215"/>
      <c r="U71" s="215"/>
      <c r="V71" s="215"/>
      <c r="W71" s="215"/>
      <c r="X71" s="215"/>
      <c r="Y71" s="215"/>
      <c r="Z71" s="215"/>
      <c r="AA71" s="215"/>
      <c r="AB71" s="215"/>
      <c r="AC71" s="215"/>
      <c r="AD71" s="230"/>
      <c r="AE71" s="215"/>
      <c r="AF71" s="215"/>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c r="GT71" s="197"/>
      <c r="GU71" s="197"/>
      <c r="GV71" s="197"/>
      <c r="GW71" s="197"/>
      <c r="GX71" s="197"/>
      <c r="GY71" s="197"/>
      <c r="GZ71" s="197"/>
      <c r="HA71" s="197"/>
      <c r="HB71" s="197"/>
      <c r="HC71" s="197"/>
      <c r="HD71" s="197"/>
      <c r="HE71" s="197"/>
      <c r="HF71" s="197"/>
      <c r="HG71" s="197"/>
      <c r="HH71" s="197"/>
      <c r="HI71" s="197"/>
      <c r="HJ71" s="197"/>
      <c r="HK71" s="197"/>
      <c r="HL71" s="197"/>
      <c r="HM71" s="197"/>
      <c r="HN71" s="197"/>
      <c r="HO71" s="197"/>
      <c r="HP71" s="197"/>
      <c r="HQ71" s="197"/>
      <c r="HR71" s="197"/>
      <c r="HS71" s="197"/>
      <c r="HT71" s="197"/>
      <c r="HU71" s="197"/>
      <c r="HV71" s="197"/>
      <c r="HW71" s="197"/>
      <c r="HX71" s="197"/>
      <c r="HY71" s="197"/>
      <c r="HZ71" s="197"/>
      <c r="IA71" s="197"/>
      <c r="IB71" s="197"/>
      <c r="IC71" s="197"/>
      <c r="ID71" s="197"/>
      <c r="IE71" s="197"/>
      <c r="IF71" s="197"/>
      <c r="IG71" s="197"/>
      <c r="IH71" s="197"/>
      <c r="II71" s="197"/>
      <c r="IJ71" s="197"/>
      <c r="IK71" s="197"/>
      <c r="IL71" s="197"/>
      <c r="IM71" s="197"/>
      <c r="IN71" s="197"/>
      <c r="IO71" s="197"/>
      <c r="IP71" s="197"/>
      <c r="IQ71" s="197"/>
      <c r="IR71" s="197"/>
      <c r="IS71" s="197"/>
      <c r="IT71" s="197"/>
      <c r="IU71" s="197"/>
      <c r="IV71" s="197"/>
    </row>
    <row r="72" spans="1:256" ht="13.5" x14ac:dyDescent="0.15">
      <c r="A72" s="209"/>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c r="GT72" s="197"/>
      <c r="GU72" s="197"/>
      <c r="GV72" s="197"/>
      <c r="GW72" s="197"/>
      <c r="GX72" s="197"/>
      <c r="GY72" s="197"/>
      <c r="GZ72" s="197"/>
      <c r="HA72" s="197"/>
      <c r="HB72" s="197"/>
      <c r="HC72" s="197"/>
      <c r="HD72" s="197"/>
      <c r="HE72" s="197"/>
      <c r="HF72" s="197"/>
      <c r="HG72" s="197"/>
      <c r="HH72" s="197"/>
      <c r="HI72" s="197"/>
      <c r="HJ72" s="197"/>
      <c r="HK72" s="197"/>
      <c r="HL72" s="197"/>
      <c r="HM72" s="197"/>
      <c r="HN72" s="197"/>
      <c r="HO72" s="197"/>
      <c r="HP72" s="197"/>
      <c r="HQ72" s="197"/>
      <c r="HR72" s="197"/>
      <c r="HS72" s="197"/>
      <c r="HT72" s="197"/>
      <c r="HU72" s="197"/>
      <c r="HV72" s="197"/>
      <c r="HW72" s="197"/>
      <c r="HX72" s="197"/>
      <c r="HY72" s="197"/>
      <c r="HZ72" s="197"/>
      <c r="IA72" s="197"/>
      <c r="IB72" s="197"/>
      <c r="IC72" s="197"/>
      <c r="ID72" s="197"/>
      <c r="IE72" s="197"/>
      <c r="IF72" s="197"/>
      <c r="IG72" s="197"/>
      <c r="IH72" s="197"/>
      <c r="II72" s="197"/>
      <c r="IJ72" s="197"/>
      <c r="IK72" s="197"/>
      <c r="IL72" s="197"/>
      <c r="IM72" s="197"/>
      <c r="IN72" s="197"/>
      <c r="IO72" s="197"/>
      <c r="IP72" s="197"/>
      <c r="IQ72" s="197"/>
      <c r="IR72" s="197"/>
      <c r="IS72" s="197"/>
      <c r="IT72" s="197"/>
      <c r="IU72" s="197"/>
      <c r="IV72" s="197"/>
    </row>
    <row r="73" spans="1:256" ht="13.5" x14ac:dyDescent="0.15">
      <c r="A73" s="209"/>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c r="GT73" s="197"/>
      <c r="GU73" s="197"/>
      <c r="GV73" s="197"/>
      <c r="GW73" s="197"/>
      <c r="GX73" s="197"/>
      <c r="GY73" s="197"/>
      <c r="GZ73" s="197"/>
      <c r="HA73" s="197"/>
      <c r="HB73" s="197"/>
      <c r="HC73" s="197"/>
      <c r="HD73" s="197"/>
      <c r="HE73" s="197"/>
      <c r="HF73" s="197"/>
      <c r="HG73" s="197"/>
      <c r="HH73" s="197"/>
      <c r="HI73" s="197"/>
      <c r="HJ73" s="197"/>
      <c r="HK73" s="197"/>
      <c r="HL73" s="197"/>
      <c r="HM73" s="197"/>
      <c r="HN73" s="197"/>
      <c r="HO73" s="197"/>
      <c r="HP73" s="197"/>
      <c r="HQ73" s="197"/>
      <c r="HR73" s="197"/>
      <c r="HS73" s="197"/>
      <c r="HT73" s="197"/>
      <c r="HU73" s="197"/>
      <c r="HV73" s="197"/>
      <c r="HW73" s="197"/>
      <c r="HX73" s="197"/>
      <c r="HY73" s="197"/>
      <c r="HZ73" s="197"/>
      <c r="IA73" s="197"/>
      <c r="IB73" s="197"/>
      <c r="IC73" s="197"/>
      <c r="ID73" s="197"/>
      <c r="IE73" s="197"/>
      <c r="IF73" s="197"/>
      <c r="IG73" s="197"/>
      <c r="IH73" s="197"/>
      <c r="II73" s="197"/>
      <c r="IJ73" s="197"/>
      <c r="IK73" s="197"/>
      <c r="IL73" s="197"/>
      <c r="IM73" s="197"/>
      <c r="IN73" s="197"/>
      <c r="IO73" s="197"/>
      <c r="IP73" s="197"/>
      <c r="IQ73" s="197"/>
      <c r="IR73" s="197"/>
      <c r="IS73" s="197"/>
      <c r="IT73" s="197"/>
      <c r="IU73" s="197"/>
      <c r="IV73" s="197"/>
    </row>
    <row r="74" spans="1:256" ht="13.5" x14ac:dyDescent="0.15">
      <c r="A74" s="23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c r="GT74" s="197"/>
      <c r="GU74" s="197"/>
      <c r="GV74" s="197"/>
      <c r="GW74" s="197"/>
      <c r="GX74" s="197"/>
      <c r="GY74" s="197"/>
      <c r="GZ74" s="197"/>
      <c r="HA74" s="197"/>
      <c r="HB74" s="197"/>
      <c r="HC74" s="197"/>
      <c r="HD74" s="197"/>
      <c r="HE74" s="197"/>
      <c r="HF74" s="197"/>
      <c r="HG74" s="197"/>
      <c r="HH74" s="197"/>
      <c r="HI74" s="197"/>
      <c r="HJ74" s="197"/>
      <c r="HK74" s="197"/>
      <c r="HL74" s="197"/>
      <c r="HM74" s="197"/>
      <c r="HN74" s="197"/>
      <c r="HO74" s="197"/>
      <c r="HP74" s="197"/>
      <c r="HQ74" s="197"/>
      <c r="HR74" s="197"/>
      <c r="HS74" s="197"/>
      <c r="HT74" s="197"/>
      <c r="HU74" s="197"/>
      <c r="HV74" s="197"/>
      <c r="HW74" s="197"/>
      <c r="HX74" s="197"/>
      <c r="HY74" s="197"/>
      <c r="HZ74" s="197"/>
      <c r="IA74" s="197"/>
      <c r="IB74" s="197"/>
      <c r="IC74" s="197"/>
      <c r="ID74" s="197"/>
      <c r="IE74" s="197"/>
      <c r="IF74" s="197"/>
      <c r="IG74" s="197"/>
      <c r="IH74" s="197"/>
      <c r="II74" s="197"/>
      <c r="IJ74" s="197"/>
      <c r="IK74" s="197"/>
      <c r="IL74" s="197"/>
      <c r="IM74" s="197"/>
      <c r="IN74" s="197"/>
      <c r="IO74" s="197"/>
      <c r="IP74" s="197"/>
      <c r="IQ74" s="197"/>
      <c r="IR74" s="197"/>
      <c r="IS74" s="197"/>
      <c r="IT74" s="197"/>
      <c r="IU74" s="197"/>
      <c r="IV74" s="197"/>
    </row>
    <row r="75" spans="1:256" x14ac:dyDescent="0.15">
      <c r="A75" s="232"/>
      <c r="B75" s="232"/>
      <c r="C75" s="233"/>
      <c r="D75" s="232"/>
      <c r="E75" s="232"/>
      <c r="F75" s="232"/>
      <c r="G75" s="233"/>
      <c r="H75" s="232"/>
      <c r="I75" s="232"/>
      <c r="J75" s="232"/>
      <c r="K75" s="232"/>
      <c r="L75" s="232"/>
      <c r="M75" s="232"/>
      <c r="N75" s="233"/>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2"/>
      <c r="BR75" s="232"/>
      <c r="BS75" s="232"/>
      <c r="BT75" s="232"/>
      <c r="BU75" s="232"/>
      <c r="BV75" s="232"/>
      <c r="BW75" s="232"/>
      <c r="BX75" s="232"/>
      <c r="BY75" s="232"/>
      <c r="BZ75" s="232"/>
      <c r="CA75" s="232"/>
      <c r="CB75" s="232"/>
      <c r="CC75" s="232"/>
      <c r="CD75" s="232"/>
      <c r="CE75" s="232"/>
      <c r="CF75" s="232"/>
      <c r="CG75" s="232"/>
      <c r="CH75" s="232"/>
      <c r="CI75" s="232"/>
      <c r="CJ75" s="232"/>
      <c r="CK75" s="232"/>
      <c r="CL75" s="232"/>
      <c r="CM75" s="232"/>
      <c r="CN75" s="232"/>
      <c r="CO75" s="232"/>
      <c r="CP75" s="232"/>
      <c r="CQ75" s="232"/>
      <c r="CR75" s="232"/>
      <c r="CS75" s="232"/>
      <c r="CT75" s="232"/>
      <c r="CU75" s="232"/>
      <c r="CV75" s="232"/>
      <c r="CW75" s="232"/>
      <c r="CX75" s="232"/>
      <c r="CY75" s="232"/>
      <c r="CZ75" s="232"/>
      <c r="DA75" s="232"/>
      <c r="DB75" s="232"/>
      <c r="DC75" s="232"/>
      <c r="DD75" s="232"/>
      <c r="DE75" s="232"/>
      <c r="DF75" s="232"/>
      <c r="DG75" s="232"/>
      <c r="DH75" s="232"/>
      <c r="DI75" s="232"/>
      <c r="DJ75" s="232"/>
      <c r="DK75" s="232"/>
      <c r="DL75" s="232"/>
      <c r="DM75" s="232"/>
      <c r="DN75" s="232"/>
      <c r="DO75" s="232"/>
      <c r="DP75" s="232"/>
      <c r="DQ75" s="232"/>
      <c r="DR75" s="232"/>
      <c r="DS75" s="232"/>
      <c r="DT75" s="232"/>
      <c r="DU75" s="232"/>
      <c r="DV75" s="232"/>
      <c r="DW75" s="232"/>
      <c r="DX75" s="232"/>
      <c r="DY75" s="232"/>
      <c r="DZ75" s="232"/>
      <c r="EA75" s="232"/>
      <c r="EB75" s="232"/>
      <c r="EC75" s="232"/>
      <c r="ED75" s="232"/>
      <c r="EE75" s="232"/>
      <c r="EF75" s="232"/>
      <c r="EG75" s="232"/>
      <c r="EH75" s="232"/>
      <c r="EI75" s="232"/>
      <c r="EJ75" s="232"/>
      <c r="EK75" s="232"/>
      <c r="EL75" s="232"/>
      <c r="EM75" s="232"/>
      <c r="EN75" s="232"/>
      <c r="EO75" s="232"/>
      <c r="EP75" s="232"/>
      <c r="EQ75" s="232"/>
      <c r="ER75" s="232"/>
      <c r="ES75" s="232"/>
      <c r="ET75" s="232"/>
      <c r="EU75" s="232"/>
      <c r="EV75" s="232"/>
      <c r="EW75" s="232"/>
      <c r="EX75" s="232"/>
      <c r="EY75" s="232"/>
      <c r="EZ75" s="232"/>
      <c r="FA75" s="232"/>
      <c r="FB75" s="232"/>
      <c r="FC75" s="232"/>
      <c r="FD75" s="232"/>
      <c r="FE75" s="232"/>
      <c r="FF75" s="232"/>
      <c r="FG75" s="232"/>
      <c r="FH75" s="232"/>
      <c r="FI75" s="232"/>
      <c r="FJ75" s="232"/>
      <c r="FK75" s="232"/>
      <c r="FL75" s="232"/>
      <c r="FM75" s="232"/>
      <c r="FN75" s="232"/>
      <c r="FO75" s="232"/>
      <c r="FP75" s="232"/>
      <c r="FQ75" s="232"/>
      <c r="FR75" s="232"/>
      <c r="FS75" s="232"/>
      <c r="FT75" s="232"/>
      <c r="FU75" s="232"/>
      <c r="FV75" s="232"/>
      <c r="FW75" s="232"/>
      <c r="FX75" s="232"/>
      <c r="FY75" s="232"/>
      <c r="FZ75" s="232"/>
      <c r="GA75" s="232"/>
      <c r="GB75" s="232"/>
      <c r="GC75" s="232"/>
      <c r="GD75" s="232"/>
      <c r="GE75" s="232"/>
      <c r="GF75" s="232"/>
      <c r="GG75" s="232"/>
      <c r="GH75" s="232"/>
      <c r="GI75" s="232"/>
      <c r="GJ75" s="232"/>
      <c r="GK75" s="232"/>
      <c r="GL75" s="232"/>
      <c r="GM75" s="232"/>
      <c r="GN75" s="232"/>
      <c r="GO75" s="232"/>
      <c r="GP75" s="232"/>
      <c r="GQ75" s="232"/>
      <c r="GR75" s="232"/>
      <c r="GS75" s="232"/>
      <c r="GT75" s="232"/>
      <c r="GU75" s="232"/>
      <c r="GV75" s="232"/>
      <c r="GW75" s="232"/>
      <c r="GX75" s="232"/>
      <c r="GY75" s="232"/>
      <c r="GZ75" s="232"/>
      <c r="HA75" s="232"/>
      <c r="HB75" s="232"/>
      <c r="HC75" s="232"/>
      <c r="HD75" s="232"/>
      <c r="HE75" s="232"/>
      <c r="HF75" s="232"/>
      <c r="HG75" s="232"/>
      <c r="HH75" s="232"/>
      <c r="HI75" s="232"/>
      <c r="HJ75" s="232"/>
      <c r="HK75" s="232"/>
      <c r="HL75" s="232"/>
      <c r="HM75" s="232"/>
      <c r="HN75" s="232"/>
      <c r="HO75" s="232"/>
      <c r="HP75" s="232"/>
      <c r="HQ75" s="232"/>
      <c r="HR75" s="232"/>
      <c r="HS75" s="232"/>
      <c r="HT75" s="232"/>
      <c r="HU75" s="232"/>
      <c r="HV75" s="232"/>
      <c r="HW75" s="232"/>
      <c r="HX75" s="232"/>
      <c r="HY75" s="232"/>
      <c r="HZ75" s="232"/>
      <c r="IA75" s="232"/>
      <c r="IB75" s="232"/>
      <c r="IC75" s="232"/>
      <c r="ID75" s="232"/>
      <c r="IE75" s="232"/>
      <c r="IF75" s="232"/>
      <c r="IG75" s="232"/>
      <c r="IH75" s="232"/>
      <c r="II75" s="232"/>
      <c r="IJ75" s="232"/>
      <c r="IK75" s="232"/>
      <c r="IL75" s="232"/>
      <c r="IM75" s="232"/>
      <c r="IN75" s="232"/>
      <c r="IO75" s="232"/>
      <c r="IP75" s="232"/>
      <c r="IQ75" s="232"/>
      <c r="IR75" s="232"/>
      <c r="IS75" s="232"/>
      <c r="IT75" s="232"/>
      <c r="IU75" s="232"/>
      <c r="IV75" s="232"/>
    </row>
    <row r="76" spans="1:256" ht="13.5" x14ac:dyDescent="0.15">
      <c r="A76" s="231"/>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c r="GT76" s="197"/>
      <c r="GU76" s="197"/>
      <c r="GV76" s="197"/>
      <c r="GW76" s="197"/>
      <c r="GX76" s="197"/>
      <c r="GY76" s="197"/>
      <c r="GZ76" s="197"/>
      <c r="HA76" s="197"/>
      <c r="HB76" s="197"/>
      <c r="HC76" s="197"/>
      <c r="HD76" s="197"/>
      <c r="HE76" s="197"/>
      <c r="HF76" s="197"/>
      <c r="HG76" s="197"/>
      <c r="HH76" s="197"/>
      <c r="HI76" s="197"/>
      <c r="HJ76" s="197"/>
      <c r="HK76" s="197"/>
      <c r="HL76" s="197"/>
      <c r="HM76" s="197"/>
      <c r="HN76" s="197"/>
      <c r="HO76" s="197"/>
      <c r="HP76" s="197"/>
      <c r="HQ76" s="197"/>
      <c r="HR76" s="197"/>
      <c r="HS76" s="197"/>
      <c r="HT76" s="197"/>
      <c r="HU76" s="197"/>
      <c r="HV76" s="197"/>
      <c r="HW76" s="197"/>
      <c r="HX76" s="197"/>
      <c r="HY76" s="197"/>
      <c r="HZ76" s="197"/>
      <c r="IA76" s="197"/>
      <c r="IB76" s="197"/>
      <c r="IC76" s="197"/>
      <c r="ID76" s="197"/>
      <c r="IE76" s="197"/>
      <c r="IF76" s="197"/>
      <c r="IG76" s="197"/>
      <c r="IH76" s="197"/>
      <c r="II76" s="197"/>
      <c r="IJ76" s="197"/>
      <c r="IK76" s="197"/>
      <c r="IL76" s="197"/>
      <c r="IM76" s="197"/>
      <c r="IN76" s="197"/>
      <c r="IO76" s="197"/>
      <c r="IP76" s="197"/>
      <c r="IQ76" s="197"/>
      <c r="IR76" s="197"/>
      <c r="IS76" s="197"/>
      <c r="IT76" s="197"/>
      <c r="IU76" s="197"/>
      <c r="IV76" s="197"/>
    </row>
    <row r="77" spans="1:256" ht="13.5" x14ac:dyDescent="0.15">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c r="GT77" s="197"/>
      <c r="GU77" s="197"/>
      <c r="GV77" s="197"/>
      <c r="GW77" s="197"/>
      <c r="GX77" s="197"/>
      <c r="GY77" s="197"/>
      <c r="GZ77" s="197"/>
      <c r="HA77" s="197"/>
      <c r="HB77" s="197"/>
      <c r="HC77" s="197"/>
      <c r="HD77" s="197"/>
      <c r="HE77" s="197"/>
      <c r="HF77" s="197"/>
      <c r="HG77" s="197"/>
      <c r="HH77" s="197"/>
      <c r="HI77" s="197"/>
      <c r="HJ77" s="197"/>
      <c r="HK77" s="197"/>
      <c r="HL77" s="197"/>
      <c r="HM77" s="197"/>
      <c r="HN77" s="197"/>
      <c r="HO77" s="197"/>
      <c r="HP77" s="197"/>
      <c r="HQ77" s="197"/>
      <c r="HR77" s="197"/>
      <c r="HS77" s="197"/>
      <c r="HT77" s="197"/>
      <c r="HU77" s="197"/>
      <c r="HV77" s="197"/>
      <c r="HW77" s="197"/>
      <c r="HX77" s="197"/>
      <c r="HY77" s="197"/>
      <c r="HZ77" s="197"/>
      <c r="IA77" s="197"/>
      <c r="IB77" s="197"/>
      <c r="IC77" s="197"/>
      <c r="ID77" s="197"/>
      <c r="IE77" s="197"/>
      <c r="IF77" s="197"/>
      <c r="IG77" s="197"/>
      <c r="IH77" s="197"/>
      <c r="II77" s="197"/>
      <c r="IJ77" s="197"/>
      <c r="IK77" s="197"/>
      <c r="IL77" s="197"/>
      <c r="IM77" s="197"/>
      <c r="IN77" s="197"/>
      <c r="IO77" s="197"/>
      <c r="IP77" s="197"/>
      <c r="IQ77" s="197"/>
      <c r="IR77" s="197"/>
      <c r="IS77" s="197"/>
      <c r="IT77" s="197"/>
      <c r="IU77" s="197"/>
      <c r="IV77" s="197"/>
    </row>
    <row r="78" spans="1:256" ht="13.5" x14ac:dyDescent="0.15">
      <c r="A78" s="231"/>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c r="GT78" s="197"/>
      <c r="GU78" s="197"/>
      <c r="GV78" s="197"/>
      <c r="GW78" s="197"/>
      <c r="GX78" s="197"/>
      <c r="GY78" s="197"/>
      <c r="GZ78" s="197"/>
      <c r="HA78" s="197"/>
      <c r="HB78" s="197"/>
      <c r="HC78" s="197"/>
      <c r="HD78" s="197"/>
      <c r="HE78" s="197"/>
      <c r="HF78" s="197"/>
      <c r="HG78" s="197"/>
      <c r="HH78" s="197"/>
      <c r="HI78" s="197"/>
      <c r="HJ78" s="197"/>
      <c r="HK78" s="197"/>
      <c r="HL78" s="197"/>
      <c r="HM78" s="197"/>
      <c r="HN78" s="197"/>
      <c r="HO78" s="197"/>
      <c r="HP78" s="197"/>
      <c r="HQ78" s="197"/>
      <c r="HR78" s="197"/>
      <c r="HS78" s="197"/>
      <c r="HT78" s="197"/>
      <c r="HU78" s="197"/>
      <c r="HV78" s="197"/>
      <c r="HW78" s="197"/>
      <c r="HX78" s="197"/>
      <c r="HY78" s="197"/>
      <c r="HZ78" s="197"/>
      <c r="IA78" s="197"/>
      <c r="IB78" s="197"/>
      <c r="IC78" s="197"/>
      <c r="ID78" s="197"/>
      <c r="IE78" s="197"/>
      <c r="IF78" s="197"/>
      <c r="IG78" s="197"/>
      <c r="IH78" s="197"/>
      <c r="II78" s="197"/>
      <c r="IJ78" s="197"/>
      <c r="IK78" s="197"/>
      <c r="IL78" s="197"/>
      <c r="IM78" s="197"/>
      <c r="IN78" s="197"/>
      <c r="IO78" s="197"/>
      <c r="IP78" s="197"/>
      <c r="IQ78" s="197"/>
      <c r="IR78" s="197"/>
      <c r="IS78" s="197"/>
      <c r="IT78" s="197"/>
      <c r="IU78" s="197"/>
      <c r="IV78" s="197"/>
    </row>
    <row r="79" spans="1:256" ht="13.5" x14ac:dyDescent="0.15">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c r="GT79" s="197"/>
      <c r="GU79" s="197"/>
      <c r="GV79" s="197"/>
      <c r="GW79" s="197"/>
      <c r="GX79" s="197"/>
      <c r="GY79" s="197"/>
      <c r="GZ79" s="197"/>
      <c r="HA79" s="197"/>
      <c r="HB79" s="197"/>
      <c r="HC79" s="197"/>
      <c r="HD79" s="197"/>
      <c r="HE79" s="197"/>
      <c r="HF79" s="197"/>
      <c r="HG79" s="197"/>
      <c r="HH79" s="197"/>
      <c r="HI79" s="197"/>
      <c r="HJ79" s="197"/>
      <c r="HK79" s="197"/>
      <c r="HL79" s="197"/>
      <c r="HM79" s="197"/>
      <c r="HN79" s="197"/>
      <c r="HO79" s="197"/>
      <c r="HP79" s="197"/>
      <c r="HQ79" s="197"/>
      <c r="HR79" s="197"/>
      <c r="HS79" s="197"/>
      <c r="HT79" s="197"/>
      <c r="HU79" s="197"/>
      <c r="HV79" s="197"/>
      <c r="HW79" s="197"/>
      <c r="HX79" s="197"/>
      <c r="HY79" s="197"/>
      <c r="HZ79" s="197"/>
      <c r="IA79" s="197"/>
      <c r="IB79" s="197"/>
      <c r="IC79" s="197"/>
      <c r="ID79" s="197"/>
      <c r="IE79" s="197"/>
      <c r="IF79" s="197"/>
      <c r="IG79" s="197"/>
      <c r="IH79" s="197"/>
      <c r="II79" s="197"/>
      <c r="IJ79" s="197"/>
      <c r="IK79" s="197"/>
      <c r="IL79" s="197"/>
      <c r="IM79" s="197"/>
      <c r="IN79" s="197"/>
      <c r="IO79" s="197"/>
      <c r="IP79" s="197"/>
      <c r="IQ79" s="197"/>
      <c r="IR79" s="197"/>
      <c r="IS79" s="197"/>
      <c r="IT79" s="197"/>
      <c r="IU79" s="197"/>
      <c r="IV79" s="197"/>
    </row>
    <row r="80" spans="1:256" ht="13.5" x14ac:dyDescent="0.15">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c r="GT80" s="197"/>
      <c r="GU80" s="197"/>
      <c r="GV80" s="197"/>
      <c r="GW80" s="197"/>
      <c r="GX80" s="197"/>
      <c r="GY80" s="197"/>
      <c r="GZ80" s="197"/>
      <c r="HA80" s="197"/>
      <c r="HB80" s="197"/>
      <c r="HC80" s="197"/>
      <c r="HD80" s="197"/>
      <c r="HE80" s="197"/>
      <c r="HF80" s="197"/>
      <c r="HG80" s="197"/>
      <c r="HH80" s="197"/>
      <c r="HI80" s="197"/>
      <c r="HJ80" s="197"/>
      <c r="HK80" s="197"/>
      <c r="HL80" s="197"/>
      <c r="HM80" s="197"/>
      <c r="HN80" s="197"/>
      <c r="HO80" s="197"/>
      <c r="HP80" s="197"/>
      <c r="HQ80" s="197"/>
      <c r="HR80" s="197"/>
      <c r="HS80" s="197"/>
      <c r="HT80" s="197"/>
      <c r="HU80" s="197"/>
      <c r="HV80" s="197"/>
      <c r="HW80" s="197"/>
      <c r="HX80" s="197"/>
      <c r="HY80" s="197"/>
      <c r="HZ80" s="197"/>
      <c r="IA80" s="197"/>
      <c r="IB80" s="197"/>
      <c r="IC80" s="197"/>
      <c r="ID80" s="197"/>
      <c r="IE80" s="197"/>
      <c r="IF80" s="197"/>
      <c r="IG80" s="197"/>
      <c r="IH80" s="197"/>
      <c r="II80" s="197"/>
      <c r="IJ80" s="197"/>
      <c r="IK80" s="197"/>
      <c r="IL80" s="197"/>
      <c r="IM80" s="197"/>
      <c r="IN80" s="197"/>
      <c r="IO80" s="197"/>
      <c r="IP80" s="197"/>
      <c r="IQ80" s="197"/>
      <c r="IR80" s="197"/>
      <c r="IS80" s="197"/>
      <c r="IT80" s="197"/>
      <c r="IU80" s="197"/>
      <c r="IV80" s="197"/>
    </row>
    <row r="81" spans="1:256" ht="13.5" x14ac:dyDescent="0.15">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c r="GT81" s="197"/>
      <c r="GU81" s="197"/>
      <c r="GV81" s="197"/>
      <c r="GW81" s="197"/>
      <c r="GX81" s="197"/>
      <c r="GY81" s="197"/>
      <c r="GZ81" s="197"/>
      <c r="HA81" s="197"/>
      <c r="HB81" s="197"/>
      <c r="HC81" s="197"/>
      <c r="HD81" s="197"/>
      <c r="HE81" s="197"/>
      <c r="HF81" s="197"/>
      <c r="HG81" s="197"/>
      <c r="HH81" s="197"/>
      <c r="HI81" s="197"/>
      <c r="HJ81" s="197"/>
      <c r="HK81" s="197"/>
      <c r="HL81" s="197"/>
      <c r="HM81" s="197"/>
      <c r="HN81" s="197"/>
      <c r="HO81" s="197"/>
      <c r="HP81" s="197"/>
      <c r="HQ81" s="197"/>
      <c r="HR81" s="197"/>
      <c r="HS81" s="197"/>
      <c r="HT81" s="197"/>
      <c r="HU81" s="197"/>
      <c r="HV81" s="197"/>
      <c r="HW81" s="197"/>
      <c r="HX81" s="197"/>
      <c r="HY81" s="197"/>
      <c r="HZ81" s="197"/>
      <c r="IA81" s="197"/>
      <c r="IB81" s="197"/>
      <c r="IC81" s="197"/>
      <c r="ID81" s="197"/>
      <c r="IE81" s="197"/>
      <c r="IF81" s="197"/>
      <c r="IG81" s="197"/>
      <c r="IH81" s="197"/>
      <c r="II81" s="197"/>
      <c r="IJ81" s="197"/>
      <c r="IK81" s="197"/>
      <c r="IL81" s="197"/>
      <c r="IM81" s="197"/>
      <c r="IN81" s="197"/>
      <c r="IO81" s="197"/>
      <c r="IP81" s="197"/>
      <c r="IQ81" s="197"/>
      <c r="IR81" s="197"/>
      <c r="IS81" s="197"/>
      <c r="IT81" s="197"/>
      <c r="IU81" s="197"/>
      <c r="IV81" s="197"/>
    </row>
    <row r="82" spans="1:256" ht="13.5" x14ac:dyDescent="0.15">
      <c r="A82" s="234"/>
      <c r="B82" s="197"/>
      <c r="C82" s="197"/>
      <c r="D82" s="197"/>
      <c r="E82" s="197"/>
      <c r="F82" s="234"/>
      <c r="G82" s="197"/>
      <c r="H82" s="197"/>
      <c r="I82" s="197"/>
      <c r="J82" s="197"/>
      <c r="K82" s="197"/>
      <c r="L82" s="234"/>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c r="GT82" s="197"/>
      <c r="GU82" s="197"/>
      <c r="GV82" s="197"/>
      <c r="GW82" s="197"/>
      <c r="GX82" s="197"/>
      <c r="GY82" s="197"/>
      <c r="GZ82" s="197"/>
      <c r="HA82" s="197"/>
      <c r="HB82" s="197"/>
      <c r="HC82" s="197"/>
      <c r="HD82" s="197"/>
      <c r="HE82" s="197"/>
      <c r="HF82" s="197"/>
      <c r="HG82" s="197"/>
      <c r="HH82" s="197"/>
      <c r="HI82" s="197"/>
      <c r="HJ82" s="197"/>
      <c r="HK82" s="197"/>
      <c r="HL82" s="197"/>
      <c r="HM82" s="197"/>
      <c r="HN82" s="197"/>
      <c r="HO82" s="197"/>
      <c r="HP82" s="197"/>
      <c r="HQ82" s="197"/>
      <c r="HR82" s="197"/>
      <c r="HS82" s="197"/>
      <c r="HT82" s="197"/>
      <c r="HU82" s="197"/>
      <c r="HV82" s="197"/>
      <c r="HW82" s="197"/>
      <c r="HX82" s="197"/>
      <c r="HY82" s="197"/>
      <c r="HZ82" s="197"/>
      <c r="IA82" s="197"/>
      <c r="IB82" s="197"/>
      <c r="IC82" s="197"/>
      <c r="ID82" s="197"/>
      <c r="IE82" s="197"/>
      <c r="IF82" s="197"/>
      <c r="IG82" s="197"/>
      <c r="IH82" s="197"/>
      <c r="II82" s="197"/>
      <c r="IJ82" s="197"/>
      <c r="IK82" s="197"/>
      <c r="IL82" s="197"/>
      <c r="IM82" s="197"/>
      <c r="IN82" s="197"/>
      <c r="IO82" s="197"/>
      <c r="IP82" s="197"/>
      <c r="IQ82" s="197"/>
      <c r="IR82" s="197"/>
      <c r="IS82" s="197"/>
      <c r="IT82" s="197"/>
      <c r="IU82" s="197"/>
      <c r="IV82" s="197"/>
    </row>
    <row r="83" spans="1:256" ht="13.5" x14ac:dyDescent="0.15">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197"/>
      <c r="GE83" s="197"/>
      <c r="GF83" s="197"/>
      <c r="GG83" s="197"/>
      <c r="GH83" s="197"/>
      <c r="GI83" s="197"/>
      <c r="GJ83" s="197"/>
      <c r="GK83" s="197"/>
      <c r="GL83" s="197"/>
      <c r="GM83" s="197"/>
      <c r="GN83" s="197"/>
      <c r="GO83" s="197"/>
      <c r="GP83" s="197"/>
      <c r="GQ83" s="197"/>
      <c r="GR83" s="197"/>
      <c r="GS83" s="197"/>
      <c r="GT83" s="197"/>
      <c r="GU83" s="197"/>
      <c r="GV83" s="197"/>
      <c r="GW83" s="197"/>
      <c r="GX83" s="197"/>
      <c r="GY83" s="197"/>
      <c r="GZ83" s="197"/>
      <c r="HA83" s="197"/>
      <c r="HB83" s="197"/>
      <c r="HC83" s="197"/>
      <c r="HD83" s="197"/>
      <c r="HE83" s="197"/>
      <c r="HF83" s="197"/>
      <c r="HG83" s="197"/>
      <c r="HH83" s="197"/>
      <c r="HI83" s="197"/>
      <c r="HJ83" s="197"/>
      <c r="HK83" s="197"/>
      <c r="HL83" s="197"/>
      <c r="HM83" s="197"/>
      <c r="HN83" s="197"/>
      <c r="HO83" s="197"/>
      <c r="HP83" s="197"/>
      <c r="HQ83" s="197"/>
      <c r="HR83" s="197"/>
      <c r="HS83" s="197"/>
      <c r="HT83" s="197"/>
      <c r="HU83" s="197"/>
      <c r="HV83" s="197"/>
      <c r="HW83" s="197"/>
      <c r="HX83" s="197"/>
      <c r="HY83" s="197"/>
      <c r="HZ83" s="197"/>
      <c r="IA83" s="197"/>
      <c r="IB83" s="197"/>
      <c r="IC83" s="197"/>
      <c r="ID83" s="197"/>
      <c r="IE83" s="197"/>
      <c r="IF83" s="197"/>
      <c r="IG83" s="197"/>
      <c r="IH83" s="197"/>
      <c r="II83" s="197"/>
      <c r="IJ83" s="197"/>
      <c r="IK83" s="197"/>
      <c r="IL83" s="197"/>
      <c r="IM83" s="197"/>
      <c r="IN83" s="197"/>
      <c r="IO83" s="197"/>
      <c r="IP83" s="197"/>
      <c r="IQ83" s="197"/>
      <c r="IR83" s="197"/>
      <c r="IS83" s="197"/>
      <c r="IT83" s="197"/>
      <c r="IU83" s="197"/>
      <c r="IV83" s="197"/>
    </row>
    <row r="84" spans="1:256" ht="13.5" x14ac:dyDescent="0.15">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197"/>
      <c r="GE84" s="197"/>
      <c r="GF84" s="197"/>
      <c r="GG84" s="197"/>
      <c r="GH84" s="197"/>
      <c r="GI84" s="197"/>
      <c r="GJ84" s="197"/>
      <c r="GK84" s="197"/>
      <c r="GL84" s="197"/>
      <c r="GM84" s="197"/>
      <c r="GN84" s="197"/>
      <c r="GO84" s="197"/>
      <c r="GP84" s="197"/>
      <c r="GQ84" s="197"/>
      <c r="GR84" s="197"/>
      <c r="GS84" s="197"/>
      <c r="GT84" s="197"/>
      <c r="GU84" s="197"/>
      <c r="GV84" s="197"/>
      <c r="GW84" s="197"/>
      <c r="GX84" s="197"/>
      <c r="GY84" s="197"/>
      <c r="GZ84" s="197"/>
      <c r="HA84" s="197"/>
      <c r="HB84" s="197"/>
      <c r="HC84" s="197"/>
      <c r="HD84" s="197"/>
      <c r="HE84" s="197"/>
      <c r="HF84" s="197"/>
      <c r="HG84" s="197"/>
      <c r="HH84" s="197"/>
      <c r="HI84" s="197"/>
      <c r="HJ84" s="197"/>
      <c r="HK84" s="197"/>
      <c r="HL84" s="197"/>
      <c r="HM84" s="197"/>
      <c r="HN84" s="197"/>
      <c r="HO84" s="197"/>
      <c r="HP84" s="197"/>
      <c r="HQ84" s="197"/>
      <c r="HR84" s="197"/>
      <c r="HS84" s="197"/>
      <c r="HT84" s="197"/>
      <c r="HU84" s="197"/>
      <c r="HV84" s="197"/>
      <c r="HW84" s="197"/>
      <c r="HX84" s="197"/>
      <c r="HY84" s="197"/>
      <c r="HZ84" s="197"/>
      <c r="IA84" s="197"/>
      <c r="IB84" s="197"/>
      <c r="IC84" s="197"/>
      <c r="ID84" s="197"/>
      <c r="IE84" s="197"/>
      <c r="IF84" s="197"/>
      <c r="IG84" s="197"/>
      <c r="IH84" s="197"/>
      <c r="II84" s="197"/>
      <c r="IJ84" s="197"/>
      <c r="IK84" s="197"/>
      <c r="IL84" s="197"/>
      <c r="IM84" s="197"/>
      <c r="IN84" s="197"/>
      <c r="IO84" s="197"/>
      <c r="IP84" s="197"/>
      <c r="IQ84" s="197"/>
      <c r="IR84" s="197"/>
      <c r="IS84" s="197"/>
      <c r="IT84" s="197"/>
      <c r="IU84" s="197"/>
      <c r="IV84" s="197"/>
    </row>
    <row r="85" spans="1:256" ht="13.5" x14ac:dyDescent="0.15">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c r="GT85" s="197"/>
      <c r="GU85" s="197"/>
      <c r="GV85" s="197"/>
      <c r="GW85" s="197"/>
      <c r="GX85" s="197"/>
      <c r="GY85" s="197"/>
      <c r="GZ85" s="197"/>
      <c r="HA85" s="197"/>
      <c r="HB85" s="197"/>
      <c r="HC85" s="197"/>
      <c r="HD85" s="197"/>
      <c r="HE85" s="197"/>
      <c r="HF85" s="197"/>
      <c r="HG85" s="197"/>
      <c r="HH85" s="197"/>
      <c r="HI85" s="197"/>
      <c r="HJ85" s="197"/>
      <c r="HK85" s="197"/>
      <c r="HL85" s="197"/>
      <c r="HM85" s="197"/>
      <c r="HN85" s="197"/>
      <c r="HO85" s="197"/>
      <c r="HP85" s="197"/>
      <c r="HQ85" s="197"/>
      <c r="HR85" s="197"/>
      <c r="HS85" s="197"/>
      <c r="HT85" s="197"/>
      <c r="HU85" s="197"/>
      <c r="HV85" s="197"/>
      <c r="HW85" s="197"/>
      <c r="HX85" s="197"/>
      <c r="HY85" s="197"/>
      <c r="HZ85" s="197"/>
      <c r="IA85" s="197"/>
      <c r="IB85" s="197"/>
      <c r="IC85" s="197"/>
      <c r="ID85" s="197"/>
      <c r="IE85" s="197"/>
      <c r="IF85" s="197"/>
      <c r="IG85" s="197"/>
      <c r="IH85" s="197"/>
      <c r="II85" s="197"/>
      <c r="IJ85" s="197"/>
      <c r="IK85" s="197"/>
      <c r="IL85" s="197"/>
      <c r="IM85" s="197"/>
      <c r="IN85" s="197"/>
      <c r="IO85" s="197"/>
      <c r="IP85" s="197"/>
      <c r="IQ85" s="197"/>
      <c r="IR85" s="197"/>
      <c r="IS85" s="197"/>
      <c r="IT85" s="197"/>
      <c r="IU85" s="197"/>
      <c r="IV85" s="197"/>
    </row>
    <row r="86" spans="1:256" ht="13.5" x14ac:dyDescent="0.15">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197"/>
      <c r="GE86" s="197"/>
      <c r="GF86" s="197"/>
      <c r="GG86" s="197"/>
      <c r="GH86" s="197"/>
      <c r="GI86" s="197"/>
      <c r="GJ86" s="197"/>
      <c r="GK86" s="197"/>
      <c r="GL86" s="197"/>
      <c r="GM86" s="197"/>
      <c r="GN86" s="197"/>
      <c r="GO86" s="197"/>
      <c r="GP86" s="197"/>
      <c r="GQ86" s="197"/>
      <c r="GR86" s="197"/>
      <c r="GS86" s="197"/>
      <c r="GT86" s="197"/>
      <c r="GU86" s="197"/>
      <c r="GV86" s="197"/>
      <c r="GW86" s="197"/>
      <c r="GX86" s="197"/>
      <c r="GY86" s="197"/>
      <c r="GZ86" s="197"/>
      <c r="HA86" s="197"/>
      <c r="HB86" s="197"/>
      <c r="HC86" s="197"/>
      <c r="HD86" s="197"/>
      <c r="HE86" s="197"/>
      <c r="HF86" s="197"/>
      <c r="HG86" s="197"/>
      <c r="HH86" s="197"/>
      <c r="HI86" s="197"/>
      <c r="HJ86" s="197"/>
      <c r="HK86" s="197"/>
      <c r="HL86" s="197"/>
      <c r="HM86" s="197"/>
      <c r="HN86" s="197"/>
      <c r="HO86" s="197"/>
      <c r="HP86" s="197"/>
      <c r="HQ86" s="197"/>
      <c r="HR86" s="197"/>
      <c r="HS86" s="197"/>
      <c r="HT86" s="197"/>
      <c r="HU86" s="197"/>
      <c r="HV86" s="197"/>
      <c r="HW86" s="197"/>
      <c r="HX86" s="197"/>
      <c r="HY86" s="197"/>
      <c r="HZ86" s="197"/>
      <c r="IA86" s="197"/>
      <c r="IB86" s="197"/>
      <c r="IC86" s="197"/>
      <c r="ID86" s="197"/>
      <c r="IE86" s="197"/>
      <c r="IF86" s="197"/>
      <c r="IG86" s="197"/>
      <c r="IH86" s="197"/>
      <c r="II86" s="197"/>
      <c r="IJ86" s="197"/>
      <c r="IK86" s="197"/>
      <c r="IL86" s="197"/>
      <c r="IM86" s="197"/>
      <c r="IN86" s="197"/>
      <c r="IO86" s="197"/>
      <c r="IP86" s="197"/>
      <c r="IQ86" s="197"/>
      <c r="IR86" s="197"/>
      <c r="IS86" s="197"/>
      <c r="IT86" s="197"/>
      <c r="IU86" s="197"/>
      <c r="IV86" s="197"/>
    </row>
  </sheetData>
  <mergeCells count="86">
    <mergeCell ref="D70:M70"/>
    <mergeCell ref="N70:P70"/>
    <mergeCell ref="N67:P67"/>
    <mergeCell ref="A68:C68"/>
    <mergeCell ref="D68:M68"/>
    <mergeCell ref="N68:P68"/>
    <mergeCell ref="A69:C69"/>
    <mergeCell ref="D69:M69"/>
    <mergeCell ref="N69:P69"/>
    <mergeCell ref="AD64:AF64"/>
    <mergeCell ref="A65:C65"/>
    <mergeCell ref="D65:M65"/>
    <mergeCell ref="N65:P65"/>
    <mergeCell ref="T65:AF70"/>
    <mergeCell ref="A66:C66"/>
    <mergeCell ref="G66:M66"/>
    <mergeCell ref="N66:P66"/>
    <mergeCell ref="A67:C67"/>
    <mergeCell ref="D67:M67"/>
    <mergeCell ref="A64:C64"/>
    <mergeCell ref="D64:M64"/>
    <mergeCell ref="N64:P64"/>
    <mergeCell ref="R64:R70"/>
    <mergeCell ref="T64:AC64"/>
    <mergeCell ref="A70:C70"/>
    <mergeCell ref="A63:C63"/>
    <mergeCell ref="D63:M63"/>
    <mergeCell ref="N63:P63"/>
    <mergeCell ref="T63:AC63"/>
    <mergeCell ref="AD63:AF63"/>
    <mergeCell ref="A61:C61"/>
    <mergeCell ref="D61:M61"/>
    <mergeCell ref="N61:P61"/>
    <mergeCell ref="T61:AC61"/>
    <mergeCell ref="AD61:AF61"/>
    <mergeCell ref="A62:C62"/>
    <mergeCell ref="D62:M62"/>
    <mergeCell ref="N62:P62"/>
    <mergeCell ref="T62:AC62"/>
    <mergeCell ref="AD62:AF62"/>
    <mergeCell ref="A59:C59"/>
    <mergeCell ref="D59:M59"/>
    <mergeCell ref="N59:P59"/>
    <mergeCell ref="T59:AC59"/>
    <mergeCell ref="AD59:AF59"/>
    <mergeCell ref="A60:C60"/>
    <mergeCell ref="D60:M60"/>
    <mergeCell ref="N60:P60"/>
    <mergeCell ref="T60:AC60"/>
    <mergeCell ref="AD60:AF60"/>
    <mergeCell ref="B52:AF52"/>
    <mergeCell ref="A54:AF54"/>
    <mergeCell ref="A56:AF56"/>
    <mergeCell ref="A58:C58"/>
    <mergeCell ref="D58:P58"/>
    <mergeCell ref="Q58:S58"/>
    <mergeCell ref="T58:AF58"/>
    <mergeCell ref="B40:AF40"/>
    <mergeCell ref="B42:AF42"/>
    <mergeCell ref="B44:AF44"/>
    <mergeCell ref="B46:AF46"/>
    <mergeCell ref="B48:AF48"/>
    <mergeCell ref="B50:AF50"/>
    <mergeCell ref="T24:AE24"/>
    <mergeCell ref="T26:AE26"/>
    <mergeCell ref="B28:AF30"/>
    <mergeCell ref="B34:AF34"/>
    <mergeCell ref="B36:AF36"/>
    <mergeCell ref="B38:AF38"/>
    <mergeCell ref="A11:G26"/>
    <mergeCell ref="H11:N26"/>
    <mergeCell ref="P11:AE14"/>
    <mergeCell ref="AF11:AF14"/>
    <mergeCell ref="P18:R18"/>
    <mergeCell ref="S18:V18"/>
    <mergeCell ref="W18:AA18"/>
    <mergeCell ref="AB18:AE18"/>
    <mergeCell ref="U20:AF22"/>
    <mergeCell ref="B3:G3"/>
    <mergeCell ref="W7:AF7"/>
    <mergeCell ref="P20:T22"/>
    <mergeCell ref="A4:AF4"/>
    <mergeCell ref="A5:J6"/>
    <mergeCell ref="B7:J7"/>
    <mergeCell ref="A9:G9"/>
    <mergeCell ref="H9:N9"/>
  </mergeCells>
  <phoneticPr fontId="19"/>
  <dataValidations count="3">
    <dataValidation type="list" allowBlank="1" showErrorMessage="1" prompt="セル内右側ダブルクリックで○が表示できます。" sqref="N59:N70 AD59:AD64" xr:uid="{00000000-0002-0000-1200-000000000000}">
      <formula1>"　,○"</formula1>
    </dataValidation>
    <dataValidation allowBlank="1" showInputMessage="1" sqref="P11:AE14 W7" xr:uid="{00000000-0002-0000-1200-000001000000}"/>
    <dataValidation type="list" allowBlank="1" showInputMessage="1" showErrorMessage="1" prompt="電子・WEB申請の場合は空欄で申請" sqref="B3:G3" xr:uid="{00000000-0002-0000-1200-000002000000}">
      <formula1>"　,正,副,正・副"</formula1>
    </dataValidation>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sheetPr>
  <dimension ref="A1:AY452"/>
  <sheetViews>
    <sheetView showGridLines="0" view="pageBreakPreview" zoomScaleNormal="100" zoomScaleSheetLayoutView="100" zoomScalePageLayoutView="85" workbookViewId="0">
      <selection activeCell="G4" sqref="G4:K4"/>
    </sheetView>
  </sheetViews>
  <sheetFormatPr defaultColWidth="2.375" defaultRowHeight="16.5" customHeight="1" x14ac:dyDescent="0.15"/>
  <cols>
    <col min="1" max="26" width="2.375" style="111" customWidth="1"/>
    <col min="27" max="27" width="3" style="111" customWidth="1"/>
    <col min="28" max="16384" width="2.375" style="111"/>
  </cols>
  <sheetData>
    <row r="1" spans="1:32" ht="13.5" customHeight="1" x14ac:dyDescent="0.15">
      <c r="A1" s="417" t="s">
        <v>471</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row>
    <row r="2" spans="1:32" ht="13.5" customHeight="1" x14ac:dyDescent="0.15">
      <c r="A2" s="112"/>
      <c r="B2" s="121" t="s">
        <v>127</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32" ht="2.25" customHeight="1" x14ac:dyDescent="0.15">
      <c r="A3" s="113" t="s">
        <v>156</v>
      </c>
      <c r="B3" s="113" t="s">
        <v>156</v>
      </c>
      <c r="C3" s="113" t="s">
        <v>156</v>
      </c>
      <c r="D3" s="113"/>
      <c r="E3" s="113"/>
      <c r="F3" s="113"/>
      <c r="G3" s="113"/>
      <c r="H3" s="113"/>
      <c r="I3" s="113" t="s">
        <v>156</v>
      </c>
      <c r="J3" s="113"/>
      <c r="K3" s="113" t="s">
        <v>156</v>
      </c>
      <c r="L3" s="113" t="s">
        <v>156</v>
      </c>
      <c r="M3" s="113" t="s">
        <v>156</v>
      </c>
      <c r="N3" s="113" t="s">
        <v>156</v>
      </c>
      <c r="O3" s="113"/>
      <c r="P3" s="113"/>
      <c r="Q3" s="113"/>
      <c r="R3" s="113"/>
      <c r="S3" s="113"/>
      <c r="T3" s="113"/>
      <c r="U3" s="113"/>
      <c r="V3" s="113"/>
      <c r="W3" s="113"/>
      <c r="X3" s="113"/>
      <c r="Y3" s="113"/>
      <c r="Z3" s="113"/>
      <c r="AA3" s="113"/>
      <c r="AB3" s="113" t="s">
        <v>156</v>
      </c>
      <c r="AC3" s="113" t="s">
        <v>156</v>
      </c>
      <c r="AD3" s="113" t="s">
        <v>156</v>
      </c>
      <c r="AE3" s="113" t="s">
        <v>156</v>
      </c>
      <c r="AF3" s="113" t="s">
        <v>156</v>
      </c>
    </row>
    <row r="4" spans="1:32" ht="13.5" customHeight="1" x14ac:dyDescent="0.15">
      <c r="A4" s="111" t="s">
        <v>355</v>
      </c>
      <c r="G4" s="410"/>
      <c r="H4" s="410"/>
      <c r="I4" s="410"/>
      <c r="J4" s="410"/>
      <c r="K4" s="410"/>
    </row>
    <row r="5" spans="1:32" ht="2.25" customHeight="1" x14ac:dyDescent="0.15">
      <c r="A5" s="115" t="s">
        <v>156</v>
      </c>
      <c r="B5" s="115" t="s">
        <v>156</v>
      </c>
      <c r="C5" s="115" t="s">
        <v>156</v>
      </c>
      <c r="D5" s="115"/>
      <c r="E5" s="115"/>
      <c r="F5" s="115"/>
      <c r="G5" s="115"/>
      <c r="H5" s="115"/>
      <c r="I5" s="115" t="s">
        <v>156</v>
      </c>
      <c r="J5" s="115"/>
      <c r="K5" s="115" t="s">
        <v>156</v>
      </c>
      <c r="L5" s="115" t="s">
        <v>156</v>
      </c>
      <c r="M5" s="115" t="s">
        <v>156</v>
      </c>
      <c r="N5" s="115" t="s">
        <v>156</v>
      </c>
      <c r="O5" s="115"/>
      <c r="P5" s="115"/>
      <c r="Q5" s="115"/>
      <c r="R5" s="115"/>
      <c r="S5" s="115"/>
      <c r="T5" s="115"/>
      <c r="U5" s="115"/>
      <c r="V5" s="115"/>
      <c r="W5" s="115"/>
      <c r="X5" s="115"/>
      <c r="Y5" s="115"/>
      <c r="Z5" s="115"/>
      <c r="AA5" s="115"/>
      <c r="AB5" s="115" t="s">
        <v>156</v>
      </c>
      <c r="AC5" s="115" t="s">
        <v>156</v>
      </c>
      <c r="AD5" s="115" t="s">
        <v>156</v>
      </c>
      <c r="AE5" s="115" t="s">
        <v>156</v>
      </c>
      <c r="AF5" s="115" t="s">
        <v>156</v>
      </c>
    </row>
    <row r="6" spans="1:32" ht="2.25" customHeight="1" x14ac:dyDescent="0.15">
      <c r="A6" s="113" t="s">
        <v>156</v>
      </c>
      <c r="B6" s="113" t="s">
        <v>156</v>
      </c>
      <c r="C6" s="113" t="s">
        <v>156</v>
      </c>
      <c r="D6" s="113"/>
      <c r="E6" s="113"/>
      <c r="F6" s="113"/>
      <c r="G6" s="113"/>
      <c r="H6" s="113"/>
      <c r="I6" s="113" t="s">
        <v>156</v>
      </c>
      <c r="J6" s="113"/>
      <c r="K6" s="113" t="s">
        <v>156</v>
      </c>
      <c r="L6" s="113" t="s">
        <v>156</v>
      </c>
      <c r="M6" s="113" t="s">
        <v>156</v>
      </c>
      <c r="N6" s="113" t="s">
        <v>156</v>
      </c>
      <c r="O6" s="113"/>
      <c r="P6" s="113"/>
      <c r="Q6" s="113"/>
      <c r="R6" s="113"/>
      <c r="S6" s="113"/>
      <c r="T6" s="113"/>
      <c r="U6" s="113"/>
      <c r="V6" s="113"/>
      <c r="W6" s="113"/>
      <c r="X6" s="113"/>
      <c r="Y6" s="113"/>
      <c r="Z6" s="113"/>
      <c r="AA6" s="113"/>
      <c r="AB6" s="113" t="s">
        <v>156</v>
      </c>
      <c r="AC6" s="113" t="s">
        <v>156</v>
      </c>
      <c r="AD6" s="113" t="s">
        <v>156</v>
      </c>
      <c r="AE6" s="113" t="s">
        <v>156</v>
      </c>
      <c r="AF6" s="113" t="s">
        <v>156</v>
      </c>
    </row>
    <row r="7" spans="1:32" ht="13.5" customHeight="1" x14ac:dyDescent="0.15">
      <c r="A7" s="111" t="s">
        <v>358</v>
      </c>
      <c r="F7" s="119" t="s">
        <v>175</v>
      </c>
      <c r="G7" s="410"/>
      <c r="H7" s="410"/>
      <c r="I7" s="410"/>
      <c r="J7" s="410"/>
      <c r="K7" s="410"/>
      <c r="L7" s="111" t="s">
        <v>68</v>
      </c>
      <c r="M7" s="413" t="s">
        <v>679</v>
      </c>
      <c r="N7" s="413"/>
      <c r="O7" s="413"/>
      <c r="P7" s="413"/>
      <c r="Q7" s="413"/>
      <c r="R7" s="413"/>
      <c r="S7" s="413"/>
      <c r="T7" s="413"/>
      <c r="U7" s="413"/>
      <c r="V7" s="413"/>
      <c r="W7" s="413"/>
      <c r="X7" s="413"/>
      <c r="Y7" s="413"/>
      <c r="Z7" s="413"/>
      <c r="AA7" s="413"/>
      <c r="AB7" s="413"/>
      <c r="AC7" s="413"/>
      <c r="AD7" s="413"/>
      <c r="AE7" s="413"/>
    </row>
    <row r="8" spans="1:32" ht="2.25" customHeight="1" x14ac:dyDescent="0.15">
      <c r="A8" s="113" t="s">
        <v>156</v>
      </c>
      <c r="B8" s="113" t="s">
        <v>156</v>
      </c>
      <c r="C8" s="113" t="s">
        <v>156</v>
      </c>
      <c r="D8" s="113"/>
      <c r="E8" s="113"/>
      <c r="F8" s="113"/>
      <c r="G8" s="113"/>
      <c r="H8" s="113"/>
      <c r="I8" s="113" t="s">
        <v>156</v>
      </c>
      <c r="J8" s="113"/>
      <c r="K8" s="113" t="s">
        <v>156</v>
      </c>
      <c r="L8" s="113" t="s">
        <v>156</v>
      </c>
      <c r="M8" s="113" t="s">
        <v>156</v>
      </c>
      <c r="N8" s="113" t="s">
        <v>156</v>
      </c>
      <c r="O8" s="113"/>
      <c r="P8" s="113"/>
      <c r="Q8" s="113"/>
      <c r="R8" s="113"/>
      <c r="S8" s="113"/>
      <c r="T8" s="113"/>
      <c r="U8" s="113"/>
      <c r="V8" s="113"/>
      <c r="W8" s="113"/>
      <c r="X8" s="113"/>
      <c r="Y8" s="113"/>
      <c r="Z8" s="113"/>
      <c r="AA8" s="113"/>
      <c r="AB8" s="113" t="s">
        <v>156</v>
      </c>
      <c r="AC8" s="113" t="s">
        <v>156</v>
      </c>
      <c r="AD8" s="113" t="s">
        <v>156</v>
      </c>
      <c r="AE8" s="113" t="s">
        <v>156</v>
      </c>
      <c r="AF8" s="113" t="s">
        <v>156</v>
      </c>
    </row>
    <row r="9" spans="1:32" ht="13.5" customHeight="1" x14ac:dyDescent="0.15">
      <c r="F9" s="119" t="s">
        <v>175</v>
      </c>
      <c r="G9" s="410"/>
      <c r="H9" s="410"/>
      <c r="I9" s="410"/>
      <c r="J9" s="410"/>
      <c r="K9" s="410"/>
      <c r="L9" s="111" t="s">
        <v>68</v>
      </c>
      <c r="M9" s="413" t="s">
        <v>679</v>
      </c>
      <c r="N9" s="413"/>
      <c r="O9" s="413"/>
      <c r="P9" s="413"/>
      <c r="Q9" s="413"/>
      <c r="R9" s="413"/>
      <c r="S9" s="413"/>
      <c r="T9" s="413"/>
      <c r="U9" s="413"/>
      <c r="V9" s="413"/>
      <c r="W9" s="413"/>
      <c r="X9" s="413"/>
      <c r="Y9" s="413"/>
      <c r="Z9" s="413"/>
      <c r="AA9" s="413"/>
      <c r="AB9" s="413"/>
      <c r="AC9" s="413"/>
      <c r="AD9" s="413"/>
      <c r="AE9" s="413"/>
    </row>
    <row r="10" spans="1:32" ht="2.25" customHeight="1" x14ac:dyDescent="0.15">
      <c r="A10" s="113" t="s">
        <v>156</v>
      </c>
      <c r="B10" s="113" t="s">
        <v>156</v>
      </c>
      <c r="C10" s="113" t="s">
        <v>156</v>
      </c>
      <c r="D10" s="113"/>
      <c r="E10" s="113"/>
      <c r="F10" s="113"/>
      <c r="G10" s="113"/>
      <c r="H10" s="113"/>
      <c r="I10" s="113" t="s">
        <v>156</v>
      </c>
      <c r="J10" s="113"/>
      <c r="K10" s="113" t="s">
        <v>156</v>
      </c>
      <c r="L10" s="113" t="s">
        <v>156</v>
      </c>
      <c r="M10" s="113" t="s">
        <v>156</v>
      </c>
      <c r="N10" s="113" t="s">
        <v>156</v>
      </c>
      <c r="O10" s="113"/>
      <c r="P10" s="113"/>
      <c r="Q10" s="113"/>
      <c r="R10" s="113"/>
      <c r="S10" s="113"/>
      <c r="T10" s="113"/>
      <c r="U10" s="113"/>
      <c r="V10" s="113"/>
      <c r="W10" s="113"/>
      <c r="X10" s="113"/>
      <c r="Y10" s="113"/>
      <c r="Z10" s="113"/>
      <c r="AA10" s="113"/>
      <c r="AB10" s="113" t="s">
        <v>156</v>
      </c>
      <c r="AC10" s="113" t="s">
        <v>156</v>
      </c>
      <c r="AD10" s="113" t="s">
        <v>156</v>
      </c>
      <c r="AE10" s="113" t="s">
        <v>156</v>
      </c>
      <c r="AF10" s="113" t="s">
        <v>156</v>
      </c>
    </row>
    <row r="11" spans="1:32" ht="13.5" customHeight="1" x14ac:dyDescent="0.15">
      <c r="F11" s="119" t="s">
        <v>175</v>
      </c>
      <c r="G11" s="410"/>
      <c r="H11" s="410"/>
      <c r="I11" s="410"/>
      <c r="J11" s="410"/>
      <c r="K11" s="410"/>
      <c r="L11" s="111" t="s">
        <v>68</v>
      </c>
      <c r="M11" s="413" t="s">
        <v>679</v>
      </c>
      <c r="N11" s="413"/>
      <c r="O11" s="413"/>
      <c r="P11" s="413"/>
      <c r="Q11" s="413"/>
      <c r="R11" s="413"/>
      <c r="S11" s="413"/>
      <c r="T11" s="413"/>
      <c r="U11" s="413"/>
      <c r="V11" s="413"/>
      <c r="W11" s="413"/>
      <c r="X11" s="413"/>
      <c r="Y11" s="413"/>
      <c r="Z11" s="413"/>
      <c r="AA11" s="413"/>
      <c r="AB11" s="413"/>
      <c r="AC11" s="413"/>
      <c r="AD11" s="413"/>
      <c r="AE11" s="413"/>
    </row>
    <row r="12" spans="1:32" ht="2.25" customHeight="1" x14ac:dyDescent="0.15">
      <c r="A12" s="113" t="s">
        <v>156</v>
      </c>
      <c r="B12" s="113" t="s">
        <v>156</v>
      </c>
      <c r="C12" s="113" t="s">
        <v>156</v>
      </c>
      <c r="D12" s="113"/>
      <c r="E12" s="113"/>
      <c r="F12" s="113"/>
      <c r="G12" s="113"/>
      <c r="H12" s="113"/>
      <c r="I12" s="113" t="s">
        <v>156</v>
      </c>
      <c r="J12" s="113"/>
      <c r="K12" s="113" t="s">
        <v>156</v>
      </c>
      <c r="L12" s="113" t="s">
        <v>156</v>
      </c>
      <c r="M12" s="113" t="s">
        <v>156</v>
      </c>
      <c r="N12" s="113" t="s">
        <v>156</v>
      </c>
      <c r="O12" s="113"/>
      <c r="P12" s="113"/>
      <c r="Q12" s="113"/>
      <c r="R12" s="113"/>
      <c r="S12" s="113"/>
      <c r="T12" s="113"/>
      <c r="U12" s="113"/>
      <c r="V12" s="113"/>
      <c r="W12" s="113"/>
      <c r="X12" s="113"/>
      <c r="Y12" s="113"/>
      <c r="Z12" s="113"/>
      <c r="AA12" s="113"/>
      <c r="AB12" s="113" t="s">
        <v>156</v>
      </c>
      <c r="AC12" s="113" t="s">
        <v>156</v>
      </c>
      <c r="AD12" s="113" t="s">
        <v>156</v>
      </c>
      <c r="AE12" s="113" t="s">
        <v>156</v>
      </c>
      <c r="AF12" s="113" t="s">
        <v>156</v>
      </c>
    </row>
    <row r="13" spans="1:32" ht="13.5" customHeight="1" x14ac:dyDescent="0.15">
      <c r="F13" s="119" t="s">
        <v>175</v>
      </c>
      <c r="G13" s="410"/>
      <c r="H13" s="410"/>
      <c r="I13" s="410"/>
      <c r="J13" s="410"/>
      <c r="K13" s="410"/>
      <c r="L13" s="111" t="s">
        <v>68</v>
      </c>
      <c r="M13" s="413" t="s">
        <v>679</v>
      </c>
      <c r="N13" s="413"/>
      <c r="O13" s="413"/>
      <c r="P13" s="413"/>
      <c r="Q13" s="413"/>
      <c r="R13" s="413"/>
      <c r="S13" s="413"/>
      <c r="T13" s="413"/>
      <c r="U13" s="413"/>
      <c r="V13" s="413"/>
      <c r="W13" s="413"/>
      <c r="X13" s="413"/>
      <c r="Y13" s="413"/>
      <c r="Z13" s="413"/>
      <c r="AA13" s="413"/>
      <c r="AB13" s="413"/>
      <c r="AC13" s="413"/>
      <c r="AD13" s="413"/>
      <c r="AE13" s="413"/>
    </row>
    <row r="14" spans="1:32" ht="2.25" customHeight="1" x14ac:dyDescent="0.15">
      <c r="A14" s="113" t="s">
        <v>156</v>
      </c>
      <c r="B14" s="113" t="s">
        <v>156</v>
      </c>
      <c r="C14" s="113" t="s">
        <v>156</v>
      </c>
      <c r="D14" s="113"/>
      <c r="E14" s="113"/>
      <c r="F14" s="113"/>
      <c r="G14" s="113"/>
      <c r="H14" s="113"/>
      <c r="I14" s="113" t="s">
        <v>156</v>
      </c>
      <c r="J14" s="113"/>
      <c r="K14" s="113" t="s">
        <v>156</v>
      </c>
      <c r="L14" s="113" t="s">
        <v>156</v>
      </c>
      <c r="M14" s="113" t="s">
        <v>156</v>
      </c>
      <c r="N14" s="113" t="s">
        <v>156</v>
      </c>
      <c r="O14" s="113"/>
      <c r="P14" s="113"/>
      <c r="Q14" s="113"/>
      <c r="R14" s="113"/>
      <c r="S14" s="113"/>
      <c r="T14" s="113"/>
      <c r="U14" s="113"/>
      <c r="V14" s="113"/>
      <c r="W14" s="113"/>
      <c r="X14" s="113"/>
      <c r="Y14" s="113"/>
      <c r="Z14" s="113"/>
      <c r="AA14" s="113"/>
      <c r="AB14" s="113" t="s">
        <v>156</v>
      </c>
      <c r="AC14" s="113" t="s">
        <v>156</v>
      </c>
      <c r="AD14" s="113" t="s">
        <v>156</v>
      </c>
      <c r="AE14" s="113" t="s">
        <v>156</v>
      </c>
      <c r="AF14" s="113" t="s">
        <v>156</v>
      </c>
    </row>
    <row r="15" spans="1:32" ht="13.5" customHeight="1" x14ac:dyDescent="0.15">
      <c r="F15" s="119" t="s">
        <v>175</v>
      </c>
      <c r="G15" s="410"/>
      <c r="H15" s="410"/>
      <c r="I15" s="410"/>
      <c r="J15" s="410"/>
      <c r="K15" s="410"/>
      <c r="L15" s="111" t="s">
        <v>68</v>
      </c>
      <c r="M15" s="413" t="s">
        <v>679</v>
      </c>
      <c r="N15" s="413"/>
      <c r="O15" s="413"/>
      <c r="P15" s="413"/>
      <c r="Q15" s="413"/>
      <c r="R15" s="413"/>
      <c r="S15" s="413"/>
      <c r="T15" s="413"/>
      <c r="U15" s="413"/>
      <c r="V15" s="413"/>
      <c r="W15" s="413"/>
      <c r="X15" s="413"/>
      <c r="Y15" s="413"/>
      <c r="Z15" s="413"/>
      <c r="AA15" s="413"/>
      <c r="AB15" s="413"/>
      <c r="AC15" s="413"/>
      <c r="AD15" s="413"/>
      <c r="AE15" s="413"/>
    </row>
    <row r="16" spans="1:32" ht="2.25" customHeight="1" x14ac:dyDescent="0.15">
      <c r="A16" s="115" t="s">
        <v>156</v>
      </c>
      <c r="B16" s="115" t="s">
        <v>156</v>
      </c>
      <c r="C16" s="115" t="s">
        <v>156</v>
      </c>
      <c r="D16" s="115"/>
      <c r="E16" s="115"/>
      <c r="F16" s="115"/>
      <c r="G16" s="115"/>
      <c r="H16" s="115"/>
      <c r="I16" s="115" t="s">
        <v>156</v>
      </c>
      <c r="J16" s="115"/>
      <c r="K16" s="115" t="s">
        <v>156</v>
      </c>
      <c r="L16" s="115" t="s">
        <v>156</v>
      </c>
      <c r="M16" s="115" t="s">
        <v>156</v>
      </c>
      <c r="N16" s="115" t="s">
        <v>156</v>
      </c>
      <c r="O16" s="115"/>
      <c r="P16" s="115"/>
      <c r="Q16" s="115"/>
      <c r="R16" s="115"/>
      <c r="S16" s="115"/>
      <c r="T16" s="115"/>
      <c r="U16" s="115"/>
      <c r="V16" s="115"/>
      <c r="W16" s="115"/>
      <c r="X16" s="115"/>
      <c r="Y16" s="115"/>
      <c r="Z16" s="115"/>
      <c r="AA16" s="115"/>
      <c r="AB16" s="115" t="s">
        <v>156</v>
      </c>
      <c r="AC16" s="115" t="s">
        <v>156</v>
      </c>
      <c r="AD16" s="115" t="s">
        <v>156</v>
      </c>
      <c r="AE16" s="115" t="s">
        <v>156</v>
      </c>
      <c r="AF16" s="115" t="s">
        <v>156</v>
      </c>
    </row>
    <row r="17" spans="1:32" ht="2.25" customHeight="1" x14ac:dyDescent="0.15">
      <c r="A17" s="113" t="s">
        <v>156</v>
      </c>
      <c r="B17" s="113" t="s">
        <v>156</v>
      </c>
      <c r="C17" s="113" t="s">
        <v>156</v>
      </c>
      <c r="D17" s="113"/>
      <c r="E17" s="113"/>
      <c r="F17" s="113"/>
      <c r="G17" s="113"/>
      <c r="H17" s="113"/>
      <c r="I17" s="113" t="s">
        <v>156</v>
      </c>
      <c r="J17" s="113"/>
      <c r="K17" s="113" t="s">
        <v>156</v>
      </c>
      <c r="L17" s="113" t="s">
        <v>156</v>
      </c>
      <c r="M17" s="113" t="s">
        <v>156</v>
      </c>
      <c r="N17" s="113" t="s">
        <v>156</v>
      </c>
      <c r="O17" s="113"/>
      <c r="P17" s="113"/>
      <c r="Q17" s="113"/>
      <c r="R17" s="113"/>
      <c r="S17" s="113"/>
      <c r="T17" s="113"/>
      <c r="U17" s="113"/>
      <c r="V17" s="113"/>
      <c r="W17" s="113"/>
      <c r="X17" s="113"/>
      <c r="Y17" s="113"/>
      <c r="Z17" s="113"/>
      <c r="AA17" s="113"/>
      <c r="AB17" s="113" t="s">
        <v>156</v>
      </c>
      <c r="AC17" s="113" t="s">
        <v>156</v>
      </c>
      <c r="AD17" s="113" t="s">
        <v>156</v>
      </c>
      <c r="AE17" s="113" t="s">
        <v>156</v>
      </c>
      <c r="AF17" s="113" t="s">
        <v>156</v>
      </c>
    </row>
    <row r="18" spans="1:32" ht="13.5" customHeight="1" x14ac:dyDescent="0.15">
      <c r="A18" s="111" t="s">
        <v>363</v>
      </c>
    </row>
    <row r="19" spans="1:32" ht="2.25" customHeight="1" x14ac:dyDescent="0.15">
      <c r="A19" s="113" t="s">
        <v>156</v>
      </c>
      <c r="B19" s="113" t="s">
        <v>156</v>
      </c>
      <c r="C19" s="113" t="s">
        <v>156</v>
      </c>
      <c r="D19" s="113"/>
      <c r="E19" s="113"/>
      <c r="F19" s="113"/>
      <c r="G19" s="113"/>
      <c r="H19" s="113"/>
      <c r="I19" s="113" t="s">
        <v>156</v>
      </c>
      <c r="J19" s="113"/>
      <c r="K19" s="113" t="s">
        <v>156</v>
      </c>
      <c r="L19" s="113" t="s">
        <v>156</v>
      </c>
      <c r="M19" s="113" t="s">
        <v>156</v>
      </c>
      <c r="N19" s="113" t="s">
        <v>156</v>
      </c>
      <c r="O19" s="113"/>
      <c r="P19" s="113"/>
      <c r="Q19" s="113"/>
      <c r="R19" s="113"/>
      <c r="S19" s="113"/>
      <c r="T19" s="113"/>
      <c r="U19" s="113"/>
      <c r="V19" s="113"/>
      <c r="W19" s="113"/>
      <c r="X19" s="113"/>
      <c r="Y19" s="113"/>
      <c r="Z19" s="113"/>
      <c r="AA19" s="113"/>
      <c r="AB19" s="113" t="s">
        <v>156</v>
      </c>
      <c r="AC19" s="113" t="s">
        <v>156</v>
      </c>
      <c r="AD19" s="113" t="s">
        <v>156</v>
      </c>
      <c r="AE19" s="113" t="s">
        <v>156</v>
      </c>
      <c r="AF19" s="113" t="s">
        <v>156</v>
      </c>
    </row>
    <row r="20" spans="1:32" ht="13.5" customHeight="1" x14ac:dyDescent="0.15">
      <c r="B20" s="118" t="s">
        <v>199</v>
      </c>
      <c r="C20" s="111" t="s">
        <v>87</v>
      </c>
      <c r="E20" s="118" t="s">
        <v>199</v>
      </c>
      <c r="F20" s="111" t="s">
        <v>88</v>
      </c>
      <c r="H20" s="118" t="s">
        <v>199</v>
      </c>
      <c r="I20" s="111" t="s">
        <v>178</v>
      </c>
      <c r="K20" s="118" t="s">
        <v>199</v>
      </c>
      <c r="L20" s="111" t="s">
        <v>179</v>
      </c>
      <c r="N20" s="118" t="s">
        <v>199</v>
      </c>
      <c r="O20" s="111" t="s">
        <v>89</v>
      </c>
      <c r="S20" s="118" t="s">
        <v>199</v>
      </c>
      <c r="T20" s="111" t="s">
        <v>90</v>
      </c>
      <c r="Y20" s="118" t="s">
        <v>199</v>
      </c>
      <c r="Z20" s="111" t="s">
        <v>180</v>
      </c>
    </row>
    <row r="21" spans="1:32" ht="2.25" customHeight="1" x14ac:dyDescent="0.15">
      <c r="A21" s="115" t="s">
        <v>156</v>
      </c>
      <c r="B21" s="115" t="s">
        <v>156</v>
      </c>
      <c r="C21" s="115" t="s">
        <v>156</v>
      </c>
      <c r="D21" s="115"/>
      <c r="E21" s="115"/>
      <c r="F21" s="115"/>
      <c r="G21" s="115"/>
      <c r="H21" s="115"/>
      <c r="I21" s="115" t="s">
        <v>156</v>
      </c>
      <c r="J21" s="115"/>
      <c r="K21" s="115" t="s">
        <v>156</v>
      </c>
      <c r="L21" s="115" t="s">
        <v>156</v>
      </c>
      <c r="M21" s="115" t="s">
        <v>156</v>
      </c>
      <c r="N21" s="115" t="s">
        <v>156</v>
      </c>
      <c r="O21" s="115"/>
      <c r="P21" s="115"/>
      <c r="Q21" s="115"/>
      <c r="R21" s="115"/>
      <c r="S21" s="115"/>
      <c r="T21" s="115"/>
      <c r="U21" s="115"/>
      <c r="V21" s="115"/>
      <c r="W21" s="115"/>
      <c r="X21" s="115"/>
      <c r="Y21" s="115"/>
      <c r="Z21" s="115"/>
      <c r="AA21" s="115"/>
      <c r="AB21" s="115" t="s">
        <v>156</v>
      </c>
      <c r="AC21" s="115" t="s">
        <v>156</v>
      </c>
      <c r="AD21" s="115" t="s">
        <v>156</v>
      </c>
      <c r="AE21" s="115" t="s">
        <v>156</v>
      </c>
      <c r="AF21" s="115" t="s">
        <v>156</v>
      </c>
    </row>
    <row r="22" spans="1:32" ht="2.25" customHeight="1" x14ac:dyDescent="0.15">
      <c r="A22" s="113" t="s">
        <v>156</v>
      </c>
      <c r="B22" s="113" t="s">
        <v>156</v>
      </c>
      <c r="C22" s="113" t="s">
        <v>156</v>
      </c>
      <c r="D22" s="113"/>
      <c r="E22" s="113"/>
      <c r="F22" s="113"/>
      <c r="G22" s="113"/>
      <c r="H22" s="113"/>
      <c r="I22" s="113" t="s">
        <v>156</v>
      </c>
      <c r="J22" s="113"/>
      <c r="K22" s="113" t="s">
        <v>156</v>
      </c>
      <c r="L22" s="113" t="s">
        <v>156</v>
      </c>
      <c r="M22" s="113" t="s">
        <v>156</v>
      </c>
      <c r="N22" s="113" t="s">
        <v>156</v>
      </c>
      <c r="O22" s="113"/>
      <c r="P22" s="113"/>
      <c r="Q22" s="113"/>
      <c r="R22" s="113"/>
      <c r="S22" s="113"/>
      <c r="T22" s="113"/>
      <c r="U22" s="113"/>
      <c r="V22" s="113"/>
      <c r="W22" s="113"/>
      <c r="X22" s="113"/>
      <c r="Y22" s="113"/>
      <c r="Z22" s="113"/>
      <c r="AA22" s="113"/>
      <c r="AB22" s="113" t="s">
        <v>156</v>
      </c>
      <c r="AC22" s="113" t="s">
        <v>156</v>
      </c>
      <c r="AD22" s="113" t="s">
        <v>156</v>
      </c>
      <c r="AE22" s="113" t="s">
        <v>156</v>
      </c>
      <c r="AF22" s="113" t="s">
        <v>156</v>
      </c>
    </row>
    <row r="23" spans="1:32" ht="13.5" customHeight="1" x14ac:dyDescent="0.15">
      <c r="A23" s="111" t="s">
        <v>368</v>
      </c>
      <c r="K23" s="416" t="s">
        <v>656</v>
      </c>
      <c r="L23" s="416"/>
      <c r="M23" s="416"/>
      <c r="N23" s="416"/>
      <c r="O23" s="416"/>
      <c r="P23" s="416"/>
      <c r="R23" s="116" t="s">
        <v>117</v>
      </c>
      <c r="V23" s="416" t="s">
        <v>678</v>
      </c>
      <c r="W23" s="416"/>
      <c r="X23" s="416"/>
      <c r="Y23" s="416"/>
      <c r="Z23" s="416"/>
      <c r="AA23" s="416"/>
    </row>
    <row r="24" spans="1:32" ht="2.25" customHeight="1" x14ac:dyDescent="0.15">
      <c r="A24" s="115" t="s">
        <v>156</v>
      </c>
      <c r="B24" s="115" t="s">
        <v>156</v>
      </c>
      <c r="C24" s="115" t="s">
        <v>156</v>
      </c>
      <c r="D24" s="115"/>
      <c r="E24" s="115"/>
      <c r="F24" s="115"/>
      <c r="G24" s="115"/>
      <c r="H24" s="115"/>
      <c r="I24" s="115" t="s">
        <v>156</v>
      </c>
      <c r="J24" s="115"/>
      <c r="K24" s="115" t="s">
        <v>156</v>
      </c>
      <c r="L24" s="115" t="s">
        <v>156</v>
      </c>
      <c r="M24" s="115" t="s">
        <v>156</v>
      </c>
      <c r="N24" s="115" t="s">
        <v>156</v>
      </c>
      <c r="O24" s="115"/>
      <c r="P24" s="115"/>
      <c r="Q24" s="115"/>
      <c r="R24" s="115"/>
      <c r="S24" s="115"/>
      <c r="T24" s="115"/>
      <c r="U24" s="115"/>
      <c r="V24" s="115"/>
      <c r="W24" s="115"/>
      <c r="X24" s="115"/>
      <c r="Y24" s="115"/>
      <c r="Z24" s="115"/>
      <c r="AA24" s="115"/>
      <c r="AB24" s="115" t="s">
        <v>156</v>
      </c>
      <c r="AC24" s="115" t="s">
        <v>156</v>
      </c>
      <c r="AD24" s="115" t="s">
        <v>156</v>
      </c>
      <c r="AE24" s="115" t="s">
        <v>156</v>
      </c>
      <c r="AF24" s="115" t="s">
        <v>156</v>
      </c>
    </row>
    <row r="25" spans="1:32" s="4" customFormat="1" ht="2.25" customHeight="1" x14ac:dyDescent="0.15">
      <c r="A25" s="55" t="s">
        <v>156</v>
      </c>
      <c r="B25" s="55" t="s">
        <v>156</v>
      </c>
      <c r="C25" s="55" t="s">
        <v>156</v>
      </c>
      <c r="D25" s="55"/>
      <c r="E25" s="55"/>
      <c r="F25" s="55"/>
      <c r="G25" s="55"/>
      <c r="H25" s="55"/>
      <c r="I25" s="55" t="s">
        <v>156</v>
      </c>
      <c r="J25" s="55"/>
      <c r="K25" s="55" t="s">
        <v>156</v>
      </c>
      <c r="L25" s="55" t="s">
        <v>156</v>
      </c>
      <c r="M25" s="55" t="s">
        <v>156</v>
      </c>
      <c r="N25" s="55" t="s">
        <v>156</v>
      </c>
      <c r="O25" s="55"/>
      <c r="P25" s="55"/>
      <c r="Q25" s="55"/>
      <c r="R25" s="55"/>
      <c r="S25" s="55"/>
      <c r="T25" s="55"/>
      <c r="U25" s="55"/>
      <c r="V25" s="55"/>
      <c r="W25" s="55"/>
      <c r="X25" s="55"/>
      <c r="Y25" s="55"/>
      <c r="Z25" s="55"/>
      <c r="AA25" s="55"/>
      <c r="AB25" s="55" t="s">
        <v>156</v>
      </c>
      <c r="AC25" s="55" t="s">
        <v>156</v>
      </c>
      <c r="AD25" s="55" t="s">
        <v>156</v>
      </c>
      <c r="AE25" s="55" t="s">
        <v>156</v>
      </c>
      <c r="AF25" s="55" t="s">
        <v>156</v>
      </c>
    </row>
    <row r="26" spans="1:32" s="4" customFormat="1" ht="13.5" customHeight="1" x14ac:dyDescent="0.15">
      <c r="A26" s="4" t="s">
        <v>774</v>
      </c>
    </row>
    <row r="27" spans="1:32" s="4" customFormat="1" ht="2.25" customHeight="1" x14ac:dyDescent="0.15">
      <c r="A27" s="55" t="s">
        <v>156</v>
      </c>
      <c r="B27" s="55" t="s">
        <v>156</v>
      </c>
      <c r="C27" s="55" t="s">
        <v>156</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t="s">
        <v>156</v>
      </c>
      <c r="AC27" s="55" t="s">
        <v>156</v>
      </c>
      <c r="AD27" s="55" t="s">
        <v>156</v>
      </c>
      <c r="AE27" s="55" t="s">
        <v>156</v>
      </c>
      <c r="AF27" s="55" t="s">
        <v>156</v>
      </c>
    </row>
    <row r="28" spans="1:32" s="4" customFormat="1" ht="13.5" customHeight="1" x14ac:dyDescent="0.15">
      <c r="B28" s="89" t="s">
        <v>199</v>
      </c>
      <c r="C28" s="60" t="s">
        <v>1367</v>
      </c>
      <c r="H28" s="171"/>
      <c r="Q28" s="171"/>
      <c r="R28" s="60"/>
    </row>
    <row r="29" spans="1:32" s="4" customFormat="1" ht="2.25" customHeight="1" x14ac:dyDescent="0.15">
      <c r="A29" s="55" t="s">
        <v>156</v>
      </c>
      <c r="B29" s="55" t="s">
        <v>156</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t="s">
        <v>156</v>
      </c>
      <c r="AC29" s="55" t="s">
        <v>156</v>
      </c>
      <c r="AD29" s="55" t="s">
        <v>156</v>
      </c>
      <c r="AE29" s="55" t="s">
        <v>156</v>
      </c>
      <c r="AF29" s="55" t="s">
        <v>156</v>
      </c>
    </row>
    <row r="30" spans="1:32" s="4" customFormat="1" ht="13.5" customHeight="1" x14ac:dyDescent="0.15">
      <c r="B30" s="89" t="s">
        <v>199</v>
      </c>
      <c r="C30" s="60" t="s">
        <v>1368</v>
      </c>
      <c r="H30" s="171"/>
      <c r="Q30" s="171"/>
      <c r="R30" s="60"/>
    </row>
    <row r="31" spans="1:32" s="4" customFormat="1" ht="2.25" customHeight="1" x14ac:dyDescent="0.15">
      <c r="A31" s="55" t="s">
        <v>156</v>
      </c>
      <c r="B31" s="55" t="s">
        <v>156</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t="s">
        <v>156</v>
      </c>
      <c r="AC31" s="55" t="s">
        <v>156</v>
      </c>
      <c r="AD31" s="55" t="s">
        <v>156</v>
      </c>
      <c r="AE31" s="55" t="s">
        <v>156</v>
      </c>
      <c r="AF31" s="55" t="s">
        <v>156</v>
      </c>
    </row>
    <row r="32" spans="1:32" s="4" customFormat="1" ht="13.5" customHeight="1" x14ac:dyDescent="0.15">
      <c r="B32" s="89" t="s">
        <v>199</v>
      </c>
      <c r="C32" s="60" t="s">
        <v>1369</v>
      </c>
      <c r="L32" s="171"/>
      <c r="M32" s="60"/>
      <c r="V32" s="171"/>
    </row>
    <row r="33" spans="1:32" s="4" customFormat="1" ht="2.25" customHeight="1" x14ac:dyDescent="0.15">
      <c r="A33" s="55" t="s">
        <v>156</v>
      </c>
      <c r="B33" s="55" t="s">
        <v>156</v>
      </c>
      <c r="C33" s="55" t="s">
        <v>156</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t="s">
        <v>156</v>
      </c>
      <c r="AC33" s="55" t="s">
        <v>156</v>
      </c>
      <c r="AD33" s="55" t="s">
        <v>156</v>
      </c>
      <c r="AE33" s="55" t="s">
        <v>156</v>
      </c>
      <c r="AF33" s="55" t="s">
        <v>156</v>
      </c>
    </row>
    <row r="34" spans="1:32" s="4" customFormat="1" ht="13.5" customHeight="1" x14ac:dyDescent="0.15">
      <c r="B34" s="89" t="s">
        <v>199</v>
      </c>
      <c r="C34" s="4" t="s">
        <v>773</v>
      </c>
      <c r="J34" s="183"/>
      <c r="K34" s="405"/>
      <c r="L34" s="405"/>
      <c r="M34" s="405"/>
      <c r="N34" s="405"/>
      <c r="O34" s="182"/>
      <c r="Q34" s="171"/>
      <c r="R34" s="60"/>
    </row>
    <row r="35" spans="1:32" s="4" customFormat="1" ht="2.25" customHeight="1" x14ac:dyDescent="0.15">
      <c r="A35" s="55" t="s">
        <v>156</v>
      </c>
      <c r="B35" s="55" t="s">
        <v>156</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t="s">
        <v>156</v>
      </c>
      <c r="AC35" s="55" t="s">
        <v>156</v>
      </c>
      <c r="AD35" s="55" t="s">
        <v>156</v>
      </c>
      <c r="AE35" s="55" t="s">
        <v>156</v>
      </c>
      <c r="AF35" s="55" t="s">
        <v>156</v>
      </c>
    </row>
    <row r="36" spans="1:32" s="4" customFormat="1" ht="13.5" customHeight="1" x14ac:dyDescent="0.15">
      <c r="B36" s="89" t="s">
        <v>199</v>
      </c>
      <c r="C36" s="60" t="s">
        <v>771</v>
      </c>
      <c r="L36" s="171"/>
      <c r="M36" s="60"/>
      <c r="V36" s="171"/>
    </row>
    <row r="37" spans="1:32" s="4" customFormat="1" ht="2.25" customHeight="1" x14ac:dyDescent="0.15">
      <c r="A37" s="55" t="s">
        <v>156</v>
      </c>
      <c r="B37" s="55" t="s">
        <v>156</v>
      </c>
      <c r="C37" s="55"/>
      <c r="D37" s="55"/>
      <c r="E37" s="55"/>
      <c r="F37" s="55"/>
      <c r="G37" s="55"/>
      <c r="H37" s="55"/>
      <c r="I37" s="55"/>
      <c r="J37" s="55"/>
      <c r="K37" s="55"/>
      <c r="L37" s="55"/>
      <c r="M37" s="55"/>
      <c r="N37" s="55"/>
      <c r="O37" s="171"/>
      <c r="P37" s="55"/>
      <c r="Q37" s="55"/>
      <c r="R37" s="55"/>
      <c r="S37" s="55"/>
      <c r="T37" s="55"/>
      <c r="U37" s="55"/>
      <c r="V37" s="55"/>
      <c r="W37" s="55"/>
      <c r="X37" s="55"/>
      <c r="Y37" s="55"/>
      <c r="Z37" s="55"/>
      <c r="AA37" s="55"/>
      <c r="AB37" s="55" t="s">
        <v>156</v>
      </c>
      <c r="AC37" s="55" t="s">
        <v>156</v>
      </c>
      <c r="AD37" s="55" t="s">
        <v>156</v>
      </c>
      <c r="AE37" s="55" t="s">
        <v>156</v>
      </c>
      <c r="AF37" s="55" t="s">
        <v>156</v>
      </c>
    </row>
    <row r="38" spans="1:32" s="4" customFormat="1" ht="13.5" customHeight="1" x14ac:dyDescent="0.15">
      <c r="B38" s="89" t="s">
        <v>199</v>
      </c>
      <c r="C38" s="60" t="s">
        <v>772</v>
      </c>
      <c r="O38" s="171"/>
      <c r="P38" s="60"/>
    </row>
    <row r="39" spans="1:32" s="4" customFormat="1" ht="2.25" customHeight="1" x14ac:dyDescent="0.15">
      <c r="A39" s="55" t="s">
        <v>156</v>
      </c>
      <c r="B39" s="55" t="s">
        <v>156</v>
      </c>
      <c r="C39" s="55"/>
      <c r="D39" s="55"/>
      <c r="E39" s="55"/>
      <c r="F39" s="55"/>
      <c r="G39" s="55"/>
      <c r="H39" s="55"/>
      <c r="I39" s="55"/>
      <c r="J39" s="55"/>
      <c r="K39" s="55"/>
      <c r="L39" s="55"/>
      <c r="M39" s="55"/>
      <c r="N39" s="55"/>
      <c r="O39" s="171"/>
      <c r="P39" s="55"/>
      <c r="Q39" s="55"/>
      <c r="R39" s="55"/>
      <c r="S39" s="55"/>
      <c r="T39" s="55"/>
      <c r="U39" s="55"/>
      <c r="V39" s="55"/>
      <c r="W39" s="55"/>
      <c r="X39" s="55"/>
      <c r="Y39" s="55"/>
      <c r="Z39" s="55"/>
      <c r="AA39" s="55"/>
      <c r="AB39" s="55" t="s">
        <v>156</v>
      </c>
      <c r="AC39" s="55" t="s">
        <v>156</v>
      </c>
      <c r="AD39" s="55" t="s">
        <v>156</v>
      </c>
      <c r="AE39" s="55" t="s">
        <v>156</v>
      </c>
      <c r="AF39" s="55" t="s">
        <v>156</v>
      </c>
    </row>
    <row r="40" spans="1:32" s="4" customFormat="1" ht="13.5" customHeight="1" x14ac:dyDescent="0.15">
      <c r="B40" s="89" t="s">
        <v>199</v>
      </c>
      <c r="C40" s="60" t="s">
        <v>799</v>
      </c>
      <c r="O40" s="171"/>
      <c r="P40" s="60"/>
    </row>
    <row r="41" spans="1:32" s="4" customFormat="1" ht="2.25" customHeight="1" x14ac:dyDescent="0.15">
      <c r="A41" s="57" t="s">
        <v>156</v>
      </c>
      <c r="B41" s="57" t="s">
        <v>156</v>
      </c>
      <c r="C41" s="57" t="s">
        <v>156</v>
      </c>
      <c r="D41" s="57"/>
      <c r="E41" s="57"/>
      <c r="F41" s="57"/>
      <c r="G41" s="57"/>
      <c r="H41" s="57"/>
      <c r="I41" s="57" t="s">
        <v>156</v>
      </c>
      <c r="J41" s="57"/>
      <c r="K41" s="57" t="s">
        <v>156</v>
      </c>
      <c r="L41" s="57" t="s">
        <v>156</v>
      </c>
      <c r="M41" s="57" t="s">
        <v>156</v>
      </c>
      <c r="N41" s="57" t="s">
        <v>156</v>
      </c>
      <c r="O41" s="57"/>
      <c r="P41" s="57"/>
      <c r="Q41" s="57"/>
      <c r="R41" s="57"/>
      <c r="S41" s="57"/>
      <c r="T41" s="57"/>
      <c r="U41" s="57"/>
      <c r="V41" s="57"/>
      <c r="W41" s="57"/>
      <c r="X41" s="57"/>
      <c r="Y41" s="57"/>
      <c r="Z41" s="57"/>
      <c r="AA41" s="57"/>
      <c r="AB41" s="57" t="s">
        <v>156</v>
      </c>
      <c r="AC41" s="57" t="s">
        <v>156</v>
      </c>
      <c r="AD41" s="57" t="s">
        <v>156</v>
      </c>
      <c r="AE41" s="57" t="s">
        <v>156</v>
      </c>
      <c r="AF41" s="57" t="s">
        <v>156</v>
      </c>
    </row>
    <row r="42" spans="1:32" s="4" customFormat="1" ht="2.25" customHeight="1" x14ac:dyDescent="0.15">
      <c r="A42" s="55" t="s">
        <v>156</v>
      </c>
      <c r="B42" s="55" t="s">
        <v>156</v>
      </c>
      <c r="C42" s="55" t="s">
        <v>156</v>
      </c>
      <c r="D42" s="55"/>
      <c r="E42" s="55"/>
      <c r="F42" s="55"/>
      <c r="G42" s="55"/>
      <c r="H42" s="55"/>
      <c r="I42" s="55" t="s">
        <v>156</v>
      </c>
      <c r="J42" s="55"/>
      <c r="K42" s="55" t="s">
        <v>156</v>
      </c>
      <c r="L42" s="55" t="s">
        <v>156</v>
      </c>
      <c r="M42" s="55" t="s">
        <v>156</v>
      </c>
      <c r="N42" s="55" t="s">
        <v>156</v>
      </c>
      <c r="O42" s="55"/>
      <c r="P42" s="55"/>
      <c r="Q42" s="55"/>
      <c r="R42" s="55"/>
      <c r="S42" s="55"/>
      <c r="T42" s="55"/>
      <c r="U42" s="55"/>
      <c r="V42" s="55"/>
      <c r="W42" s="55"/>
      <c r="X42" s="55"/>
      <c r="Y42" s="55"/>
      <c r="Z42" s="55"/>
      <c r="AA42" s="55"/>
      <c r="AB42" s="55" t="s">
        <v>156</v>
      </c>
      <c r="AC42" s="55" t="s">
        <v>156</v>
      </c>
      <c r="AD42" s="55" t="s">
        <v>156</v>
      </c>
      <c r="AE42" s="55" t="s">
        <v>156</v>
      </c>
      <c r="AF42" s="55" t="s">
        <v>156</v>
      </c>
    </row>
    <row r="43" spans="1:32" s="4" customFormat="1" ht="13.5" customHeight="1" x14ac:dyDescent="0.15">
      <c r="A43" s="4" t="s">
        <v>775</v>
      </c>
    </row>
    <row r="44" spans="1:32" s="4" customFormat="1" ht="2.25" customHeight="1" x14ac:dyDescent="0.15">
      <c r="A44" s="55" t="s">
        <v>156</v>
      </c>
      <c r="B44" s="55" t="s">
        <v>156</v>
      </c>
      <c r="C44" s="55" t="s">
        <v>156</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t="s">
        <v>156</v>
      </c>
      <c r="AC44" s="55" t="s">
        <v>156</v>
      </c>
      <c r="AD44" s="55" t="s">
        <v>156</v>
      </c>
      <c r="AE44" s="55" t="s">
        <v>156</v>
      </c>
      <c r="AF44" s="55" t="s">
        <v>156</v>
      </c>
    </row>
    <row r="45" spans="1:32" s="4" customFormat="1" ht="13.5" customHeight="1" x14ac:dyDescent="0.15">
      <c r="B45" s="89" t="s">
        <v>199</v>
      </c>
      <c r="C45" s="60" t="s">
        <v>776</v>
      </c>
      <c r="H45" s="171"/>
      <c r="Q45" s="171"/>
      <c r="R45" s="60"/>
    </row>
    <row r="46" spans="1:32" s="4" customFormat="1" ht="2.25" customHeight="1" x14ac:dyDescent="0.15">
      <c r="A46" s="55" t="s">
        <v>156</v>
      </c>
      <c r="B46" s="55" t="s">
        <v>156</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t="s">
        <v>156</v>
      </c>
      <c r="AC46" s="55" t="s">
        <v>156</v>
      </c>
      <c r="AD46" s="55" t="s">
        <v>156</v>
      </c>
      <c r="AE46" s="55" t="s">
        <v>156</v>
      </c>
      <c r="AF46" s="55" t="s">
        <v>156</v>
      </c>
    </row>
    <row r="47" spans="1:32" s="4" customFormat="1" ht="13.5" customHeight="1" x14ac:dyDescent="0.15">
      <c r="B47" s="89" t="s">
        <v>199</v>
      </c>
      <c r="C47" s="60" t="s">
        <v>777</v>
      </c>
      <c r="L47" s="171"/>
      <c r="M47" s="60"/>
      <c r="V47" s="171"/>
    </row>
    <row r="48" spans="1:32" s="4" customFormat="1" ht="2.25" customHeight="1" x14ac:dyDescent="0.15">
      <c r="A48" s="55" t="s">
        <v>156</v>
      </c>
      <c r="B48" s="55" t="s">
        <v>156</v>
      </c>
      <c r="C48" s="55"/>
      <c r="D48" s="55"/>
      <c r="E48" s="55"/>
      <c r="F48" s="55"/>
      <c r="G48" s="55"/>
      <c r="H48" s="55"/>
      <c r="I48" s="55"/>
      <c r="J48" s="55"/>
      <c r="K48" s="55"/>
      <c r="L48" s="55"/>
      <c r="M48" s="55"/>
      <c r="N48" s="55"/>
      <c r="O48" s="171"/>
      <c r="P48" s="55"/>
      <c r="Q48" s="55"/>
      <c r="R48" s="55"/>
      <c r="S48" s="55"/>
      <c r="T48" s="55"/>
      <c r="U48" s="55"/>
      <c r="V48" s="55"/>
      <c r="W48" s="55"/>
      <c r="X48" s="55"/>
      <c r="Y48" s="55"/>
      <c r="Z48" s="55"/>
      <c r="AA48" s="55"/>
      <c r="AB48" s="55" t="s">
        <v>156</v>
      </c>
      <c r="AC48" s="55" t="s">
        <v>156</v>
      </c>
      <c r="AD48" s="55" t="s">
        <v>156</v>
      </c>
      <c r="AE48" s="55" t="s">
        <v>156</v>
      </c>
      <c r="AF48" s="55" t="s">
        <v>156</v>
      </c>
    </row>
    <row r="49" spans="1:32" s="4" customFormat="1" ht="13.5" customHeight="1" x14ac:dyDescent="0.15">
      <c r="B49" s="89" t="s">
        <v>199</v>
      </c>
      <c r="C49" s="60" t="s">
        <v>1370</v>
      </c>
      <c r="L49" s="171"/>
      <c r="M49" s="60"/>
      <c r="V49" s="171"/>
    </row>
    <row r="50" spans="1:32" s="4" customFormat="1" ht="2.25" customHeight="1" x14ac:dyDescent="0.15">
      <c r="A50" s="55" t="s">
        <v>156</v>
      </c>
      <c r="B50" s="55" t="s">
        <v>156</v>
      </c>
      <c r="C50" s="55"/>
      <c r="D50" s="55"/>
      <c r="E50" s="55"/>
      <c r="F50" s="55"/>
      <c r="G50" s="55"/>
      <c r="H50" s="55"/>
      <c r="I50" s="55"/>
      <c r="J50" s="55"/>
      <c r="K50" s="55"/>
      <c r="L50" s="55"/>
      <c r="M50" s="55"/>
      <c r="N50" s="55"/>
      <c r="O50" s="171"/>
      <c r="P50" s="55"/>
      <c r="Q50" s="55"/>
      <c r="R50" s="55"/>
      <c r="S50" s="55"/>
      <c r="T50" s="55"/>
      <c r="U50" s="55"/>
      <c r="V50" s="55"/>
      <c r="W50" s="55"/>
      <c r="X50" s="55"/>
      <c r="Y50" s="55"/>
      <c r="Z50" s="55"/>
      <c r="AA50" s="55"/>
      <c r="AB50" s="55" t="s">
        <v>156</v>
      </c>
      <c r="AC50" s="55" t="s">
        <v>156</v>
      </c>
      <c r="AD50" s="55" t="s">
        <v>156</v>
      </c>
      <c r="AE50" s="55" t="s">
        <v>156</v>
      </c>
      <c r="AF50" s="55" t="s">
        <v>156</v>
      </c>
    </row>
    <row r="51" spans="1:32" s="4" customFormat="1" ht="13.5" customHeight="1" x14ac:dyDescent="0.15">
      <c r="B51" s="89" t="s">
        <v>199</v>
      </c>
      <c r="C51" s="60" t="s">
        <v>778</v>
      </c>
      <c r="O51" s="171"/>
      <c r="P51" s="60"/>
    </row>
    <row r="52" spans="1:32" s="4" customFormat="1" ht="2.25" customHeight="1" x14ac:dyDescent="0.15">
      <c r="A52" s="55" t="s">
        <v>156</v>
      </c>
      <c r="B52" s="55" t="s">
        <v>156</v>
      </c>
      <c r="C52" s="55"/>
      <c r="D52" s="55"/>
      <c r="E52" s="55"/>
      <c r="F52" s="55"/>
      <c r="G52" s="55"/>
      <c r="H52" s="55"/>
      <c r="I52" s="55"/>
      <c r="J52" s="55"/>
      <c r="K52" s="55"/>
      <c r="L52" s="55"/>
      <c r="M52" s="55"/>
      <c r="N52" s="55"/>
      <c r="O52" s="171"/>
      <c r="P52" s="55"/>
      <c r="Q52" s="55"/>
      <c r="R52" s="55"/>
      <c r="S52" s="55"/>
      <c r="T52" s="55"/>
      <c r="U52" s="55"/>
      <c r="V52" s="55"/>
      <c r="W52" s="55"/>
      <c r="X52" s="55"/>
      <c r="Y52" s="55"/>
      <c r="Z52" s="55"/>
      <c r="AA52" s="55"/>
      <c r="AB52" s="55" t="s">
        <v>156</v>
      </c>
      <c r="AC52" s="55" t="s">
        <v>156</v>
      </c>
      <c r="AD52" s="55" t="s">
        <v>156</v>
      </c>
      <c r="AE52" s="55" t="s">
        <v>156</v>
      </c>
      <c r="AF52" s="55" t="s">
        <v>156</v>
      </c>
    </row>
    <row r="53" spans="1:32" s="4" customFormat="1" ht="13.5" customHeight="1" x14ac:dyDescent="0.15">
      <c r="B53" s="89" t="s">
        <v>199</v>
      </c>
      <c r="C53" s="60" t="s">
        <v>799</v>
      </c>
      <c r="O53" s="171"/>
      <c r="P53" s="60"/>
    </row>
    <row r="54" spans="1:32" s="4" customFormat="1" ht="2.25" customHeight="1" x14ac:dyDescent="0.15">
      <c r="A54" s="55" t="s">
        <v>156</v>
      </c>
      <c r="B54" s="55" t="s">
        <v>156</v>
      </c>
      <c r="C54" s="55"/>
      <c r="D54" s="55"/>
      <c r="E54" s="55"/>
      <c r="F54" s="55"/>
      <c r="G54" s="55"/>
      <c r="H54" s="55"/>
      <c r="I54" s="55"/>
      <c r="J54" s="55"/>
      <c r="K54" s="55"/>
      <c r="L54" s="55"/>
      <c r="M54" s="55"/>
      <c r="N54" s="55"/>
      <c r="O54" s="171"/>
      <c r="P54" s="55"/>
      <c r="Q54" s="55"/>
      <c r="R54" s="55"/>
      <c r="S54" s="55"/>
      <c r="T54" s="55"/>
      <c r="U54" s="55"/>
      <c r="V54" s="55"/>
      <c r="W54" s="55"/>
      <c r="X54" s="55"/>
      <c r="Y54" s="55"/>
      <c r="Z54" s="55"/>
      <c r="AA54" s="55"/>
      <c r="AB54" s="55" t="s">
        <v>156</v>
      </c>
      <c r="AC54" s="55" t="s">
        <v>156</v>
      </c>
      <c r="AD54" s="55" t="s">
        <v>156</v>
      </c>
      <c r="AE54" s="55" t="s">
        <v>156</v>
      </c>
      <c r="AF54" s="55" t="s">
        <v>156</v>
      </c>
    </row>
    <row r="55" spans="1:32" s="4" customFormat="1" ht="13.5" customHeight="1" x14ac:dyDescent="0.15">
      <c r="B55" s="89" t="s">
        <v>199</v>
      </c>
      <c r="C55" s="60" t="s">
        <v>800</v>
      </c>
      <c r="O55" s="171"/>
      <c r="P55" s="60"/>
    </row>
    <row r="56" spans="1:32" s="4" customFormat="1" ht="2.25" customHeight="1" x14ac:dyDescent="0.15">
      <c r="A56" s="57" t="s">
        <v>156</v>
      </c>
      <c r="B56" s="57" t="s">
        <v>156</v>
      </c>
      <c r="C56" s="57" t="s">
        <v>156</v>
      </c>
      <c r="D56" s="57"/>
      <c r="E56" s="57"/>
      <c r="F56" s="57"/>
      <c r="G56" s="57"/>
      <c r="H56" s="57"/>
      <c r="I56" s="57" t="s">
        <v>156</v>
      </c>
      <c r="J56" s="57"/>
      <c r="K56" s="57" t="s">
        <v>156</v>
      </c>
      <c r="L56" s="57" t="s">
        <v>156</v>
      </c>
      <c r="M56" s="57" t="s">
        <v>156</v>
      </c>
      <c r="N56" s="57" t="s">
        <v>156</v>
      </c>
      <c r="O56" s="57"/>
      <c r="P56" s="57"/>
      <c r="Q56" s="57"/>
      <c r="R56" s="57"/>
      <c r="S56" s="57"/>
      <c r="T56" s="57"/>
      <c r="U56" s="57"/>
      <c r="V56" s="57"/>
      <c r="W56" s="57"/>
      <c r="X56" s="57"/>
      <c r="Y56" s="57"/>
      <c r="Z56" s="57"/>
      <c r="AA56" s="57"/>
      <c r="AB56" s="57" t="s">
        <v>156</v>
      </c>
      <c r="AC56" s="57" t="s">
        <v>156</v>
      </c>
      <c r="AD56" s="57" t="s">
        <v>156</v>
      </c>
      <c r="AE56" s="57" t="s">
        <v>156</v>
      </c>
      <c r="AF56" s="57" t="s">
        <v>156</v>
      </c>
    </row>
    <row r="57" spans="1:32" s="4" customFormat="1" ht="2.25" customHeight="1" x14ac:dyDescent="0.15">
      <c r="A57" s="55" t="s">
        <v>156</v>
      </c>
      <c r="B57" s="55" t="s">
        <v>156</v>
      </c>
      <c r="C57" s="55" t="s">
        <v>156</v>
      </c>
      <c r="D57" s="55"/>
      <c r="E57" s="55"/>
      <c r="F57" s="55"/>
      <c r="G57" s="55"/>
      <c r="H57" s="55"/>
      <c r="I57" s="55" t="s">
        <v>156</v>
      </c>
      <c r="J57" s="55"/>
      <c r="K57" s="55" t="s">
        <v>156</v>
      </c>
      <c r="L57" s="55" t="s">
        <v>156</v>
      </c>
      <c r="M57" s="55" t="s">
        <v>156</v>
      </c>
      <c r="N57" s="55" t="s">
        <v>156</v>
      </c>
      <c r="O57" s="55"/>
      <c r="P57" s="55"/>
      <c r="Q57" s="55"/>
      <c r="R57" s="55"/>
      <c r="S57" s="55"/>
      <c r="T57" s="55"/>
      <c r="U57" s="55"/>
      <c r="V57" s="55"/>
      <c r="W57" s="55"/>
      <c r="X57" s="55"/>
      <c r="Y57" s="55"/>
      <c r="Z57" s="55"/>
      <c r="AA57" s="55"/>
      <c r="AB57" s="55" t="s">
        <v>156</v>
      </c>
      <c r="AC57" s="55" t="s">
        <v>156</v>
      </c>
      <c r="AD57" s="55" t="s">
        <v>156</v>
      </c>
      <c r="AE57" s="55" t="s">
        <v>156</v>
      </c>
      <c r="AF57" s="55" t="s">
        <v>156</v>
      </c>
    </row>
    <row r="58" spans="1:32" s="4" customFormat="1" ht="13.5" customHeight="1" x14ac:dyDescent="0.15">
      <c r="A58" s="4" t="s">
        <v>806</v>
      </c>
    </row>
    <row r="59" spans="1:32" s="4" customFormat="1" ht="2.25" customHeight="1" x14ac:dyDescent="0.15">
      <c r="A59" s="55" t="s">
        <v>156</v>
      </c>
      <c r="B59" s="55" t="s">
        <v>156</v>
      </c>
      <c r="C59" s="55" t="s">
        <v>156</v>
      </c>
      <c r="D59" s="55"/>
      <c r="E59" s="55"/>
      <c r="F59" s="55"/>
      <c r="G59" s="55"/>
      <c r="H59" s="55"/>
      <c r="I59" s="55" t="s">
        <v>156</v>
      </c>
      <c r="J59" s="55"/>
      <c r="K59" s="55" t="s">
        <v>156</v>
      </c>
      <c r="L59" s="55" t="s">
        <v>156</v>
      </c>
      <c r="M59" s="55" t="s">
        <v>156</v>
      </c>
      <c r="N59" s="55" t="s">
        <v>156</v>
      </c>
      <c r="O59" s="55"/>
      <c r="P59" s="55"/>
      <c r="Q59" s="55"/>
      <c r="R59" s="55"/>
      <c r="S59" s="55"/>
      <c r="T59" s="55"/>
      <c r="U59" s="55"/>
      <c r="V59" s="55"/>
      <c r="W59" s="55"/>
      <c r="X59" s="55"/>
      <c r="Y59" s="55"/>
      <c r="Z59" s="55"/>
      <c r="AA59" s="55"/>
      <c r="AB59" s="55" t="s">
        <v>156</v>
      </c>
      <c r="AC59" s="55" t="s">
        <v>156</v>
      </c>
      <c r="AD59" s="55" t="s">
        <v>156</v>
      </c>
      <c r="AE59" s="55" t="s">
        <v>156</v>
      </c>
      <c r="AF59" s="55" t="s">
        <v>156</v>
      </c>
    </row>
    <row r="60" spans="1:32" s="4" customFormat="1" ht="13.5" customHeight="1" x14ac:dyDescent="0.15">
      <c r="B60" s="89" t="s">
        <v>199</v>
      </c>
      <c r="C60" s="60" t="s">
        <v>801</v>
      </c>
      <c r="H60" s="171"/>
      <c r="Q60" s="171"/>
      <c r="R60" s="60"/>
    </row>
    <row r="61" spans="1:32" s="4" customFormat="1" ht="2.25" customHeight="1" x14ac:dyDescent="0.15">
      <c r="A61" s="55" t="s">
        <v>156</v>
      </c>
      <c r="B61" s="55" t="s">
        <v>156</v>
      </c>
      <c r="C61" s="55" t="s">
        <v>156</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t="s">
        <v>156</v>
      </c>
      <c r="AC61" s="55" t="s">
        <v>156</v>
      </c>
      <c r="AD61" s="55" t="s">
        <v>156</v>
      </c>
      <c r="AE61" s="55" t="s">
        <v>156</v>
      </c>
      <c r="AF61" s="55" t="s">
        <v>156</v>
      </c>
    </row>
    <row r="62" spans="1:32" s="4" customFormat="1" ht="13.5" customHeight="1" x14ac:dyDescent="0.15">
      <c r="B62" s="89" t="s">
        <v>199</v>
      </c>
      <c r="C62" s="60" t="s">
        <v>802</v>
      </c>
      <c r="H62" s="171"/>
      <c r="Q62" s="171"/>
      <c r="R62" s="60"/>
    </row>
    <row r="63" spans="1:32" s="4" customFormat="1" ht="2.25" customHeight="1" x14ac:dyDescent="0.15">
      <c r="A63" s="55" t="s">
        <v>156</v>
      </c>
      <c r="B63" s="55" t="s">
        <v>156</v>
      </c>
      <c r="C63" s="55" t="s">
        <v>156</v>
      </c>
      <c r="D63" s="55" t="s">
        <v>156</v>
      </c>
      <c r="E63" s="55" t="s">
        <v>156</v>
      </c>
      <c r="F63" s="55" t="s">
        <v>156</v>
      </c>
      <c r="G63" s="55" t="s">
        <v>156</v>
      </c>
      <c r="H63" s="55" t="s">
        <v>156</v>
      </c>
      <c r="I63" s="55"/>
      <c r="J63" s="55"/>
      <c r="K63" s="55"/>
      <c r="L63" s="55"/>
      <c r="M63" s="55"/>
      <c r="N63" s="55"/>
      <c r="O63" s="55"/>
      <c r="P63" s="55"/>
      <c r="Q63" s="55"/>
      <c r="R63" s="55"/>
      <c r="S63" s="55"/>
      <c r="T63" s="55"/>
      <c r="U63" s="55"/>
      <c r="V63" s="55"/>
      <c r="W63" s="55"/>
      <c r="X63" s="55"/>
      <c r="Y63" s="55" t="s">
        <v>156</v>
      </c>
      <c r="Z63" s="55" t="s">
        <v>156</v>
      </c>
      <c r="AA63" s="55" t="s">
        <v>156</v>
      </c>
      <c r="AB63" s="55" t="s">
        <v>156</v>
      </c>
      <c r="AC63" s="55" t="s">
        <v>156</v>
      </c>
      <c r="AD63" s="55" t="s">
        <v>156</v>
      </c>
      <c r="AE63" s="55" t="s">
        <v>156</v>
      </c>
      <c r="AF63" s="55" t="s">
        <v>156</v>
      </c>
    </row>
    <row r="64" spans="1:32" s="4" customFormat="1" ht="13.5" customHeight="1" x14ac:dyDescent="0.15">
      <c r="B64" s="89" t="s">
        <v>199</v>
      </c>
      <c r="C64" s="60" t="s">
        <v>803</v>
      </c>
      <c r="H64" s="171"/>
      <c r="Q64" s="171"/>
      <c r="R64" s="60"/>
    </row>
    <row r="65" spans="1:32" s="4" customFormat="1" ht="2.25" customHeight="1" x14ac:dyDescent="0.15">
      <c r="A65" s="55" t="s">
        <v>156</v>
      </c>
      <c r="B65" s="55" t="s">
        <v>156</v>
      </c>
      <c r="C65" s="55" t="s">
        <v>156</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t="s">
        <v>156</v>
      </c>
      <c r="AC65" s="55" t="s">
        <v>156</v>
      </c>
      <c r="AD65" s="55" t="s">
        <v>156</v>
      </c>
      <c r="AE65" s="55" t="s">
        <v>156</v>
      </c>
      <c r="AF65" s="55" t="s">
        <v>156</v>
      </c>
    </row>
    <row r="66" spans="1:32" s="4" customFormat="1" ht="13.5" customHeight="1" x14ac:dyDescent="0.15">
      <c r="B66" s="89" t="s">
        <v>199</v>
      </c>
      <c r="C66" s="60" t="s">
        <v>804</v>
      </c>
      <c r="H66" s="171"/>
      <c r="Q66" s="171"/>
      <c r="R66" s="60"/>
    </row>
    <row r="67" spans="1:32" s="4" customFormat="1" ht="2.25" customHeight="1" x14ac:dyDescent="0.15">
      <c r="A67" s="55" t="s">
        <v>156</v>
      </c>
      <c r="B67" s="55" t="s">
        <v>156</v>
      </c>
      <c r="C67" s="55" t="s">
        <v>156</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t="s">
        <v>156</v>
      </c>
      <c r="AC67" s="55" t="s">
        <v>156</v>
      </c>
      <c r="AD67" s="55" t="s">
        <v>156</v>
      </c>
      <c r="AE67" s="55" t="s">
        <v>156</v>
      </c>
      <c r="AF67" s="55" t="s">
        <v>156</v>
      </c>
    </row>
    <row r="68" spans="1:32" s="4" customFormat="1" ht="13.5" customHeight="1" x14ac:dyDescent="0.15">
      <c r="B68" s="89" t="s">
        <v>199</v>
      </c>
      <c r="C68" s="60" t="s">
        <v>799</v>
      </c>
      <c r="H68" s="171"/>
      <c r="Q68" s="171"/>
      <c r="R68" s="60"/>
    </row>
    <row r="69" spans="1:32" s="4" customFormat="1" ht="2.25" customHeight="1" x14ac:dyDescent="0.15">
      <c r="A69" s="55" t="s">
        <v>156</v>
      </c>
      <c r="B69" s="55" t="s">
        <v>156</v>
      </c>
      <c r="C69" s="55" t="s">
        <v>156</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t="s">
        <v>156</v>
      </c>
      <c r="AC69" s="55" t="s">
        <v>156</v>
      </c>
      <c r="AD69" s="55" t="s">
        <v>156</v>
      </c>
      <c r="AE69" s="55" t="s">
        <v>156</v>
      </c>
      <c r="AF69" s="55" t="s">
        <v>156</v>
      </c>
    </row>
    <row r="70" spans="1:32" s="4" customFormat="1" ht="13.5" customHeight="1" x14ac:dyDescent="0.15">
      <c r="B70" s="89" t="s">
        <v>199</v>
      </c>
      <c r="C70" s="60" t="s">
        <v>805</v>
      </c>
      <c r="H70" s="171"/>
      <c r="Q70" s="171"/>
      <c r="R70" s="60"/>
    </row>
    <row r="71" spans="1:32" s="4" customFormat="1" ht="2.25" customHeight="1" x14ac:dyDescent="0.15">
      <c r="A71" s="57" t="s">
        <v>156</v>
      </c>
      <c r="B71" s="57" t="s">
        <v>156</v>
      </c>
      <c r="C71" s="57" t="s">
        <v>156</v>
      </c>
      <c r="D71" s="57"/>
      <c r="E71" s="57"/>
      <c r="F71" s="57"/>
      <c r="G71" s="57"/>
      <c r="H71" s="57"/>
      <c r="I71" s="57" t="s">
        <v>156</v>
      </c>
      <c r="J71" s="57"/>
      <c r="K71" s="57" t="s">
        <v>156</v>
      </c>
      <c r="L71" s="57" t="s">
        <v>156</v>
      </c>
      <c r="M71" s="57" t="s">
        <v>156</v>
      </c>
      <c r="N71" s="57" t="s">
        <v>156</v>
      </c>
      <c r="O71" s="57"/>
      <c r="P71" s="57"/>
      <c r="Q71" s="57"/>
      <c r="R71" s="57"/>
      <c r="S71" s="57"/>
      <c r="T71" s="57"/>
      <c r="U71" s="57"/>
      <c r="V71" s="57"/>
      <c r="W71" s="57"/>
      <c r="X71" s="57"/>
      <c r="Y71" s="57"/>
      <c r="Z71" s="57"/>
      <c r="AA71" s="57"/>
      <c r="AB71" s="57" t="s">
        <v>156</v>
      </c>
      <c r="AC71" s="57" t="s">
        <v>156</v>
      </c>
      <c r="AD71" s="57" t="s">
        <v>156</v>
      </c>
      <c r="AE71" s="57" t="s">
        <v>156</v>
      </c>
      <c r="AF71" s="57" t="s">
        <v>156</v>
      </c>
    </row>
    <row r="72" spans="1:32" ht="2.25" customHeight="1" x14ac:dyDescent="0.15">
      <c r="A72" s="113" t="s">
        <v>156</v>
      </c>
      <c r="B72" s="113" t="s">
        <v>156</v>
      </c>
      <c r="C72" s="113" t="s">
        <v>156</v>
      </c>
      <c r="D72" s="113"/>
      <c r="E72" s="113"/>
      <c r="F72" s="113"/>
      <c r="G72" s="113"/>
      <c r="H72" s="113"/>
      <c r="I72" s="113" t="s">
        <v>156</v>
      </c>
      <c r="J72" s="113"/>
      <c r="K72" s="113" t="s">
        <v>156</v>
      </c>
      <c r="L72" s="113" t="s">
        <v>156</v>
      </c>
      <c r="M72" s="113" t="s">
        <v>156</v>
      </c>
      <c r="N72" s="113" t="s">
        <v>156</v>
      </c>
      <c r="O72" s="113"/>
      <c r="P72" s="113"/>
      <c r="Q72" s="113"/>
      <c r="R72" s="113"/>
      <c r="S72" s="113"/>
      <c r="T72" s="113"/>
      <c r="U72" s="113"/>
      <c r="V72" s="113"/>
      <c r="W72" s="113"/>
      <c r="X72" s="113"/>
      <c r="Y72" s="113"/>
      <c r="Z72" s="113"/>
      <c r="AA72" s="113"/>
      <c r="AB72" s="113" t="s">
        <v>156</v>
      </c>
      <c r="AC72" s="113" t="s">
        <v>156</v>
      </c>
      <c r="AD72" s="113" t="s">
        <v>156</v>
      </c>
      <c r="AE72" s="113" t="s">
        <v>156</v>
      </c>
      <c r="AF72" s="113" t="s">
        <v>156</v>
      </c>
    </row>
    <row r="73" spans="1:32" ht="13.5" customHeight="1" x14ac:dyDescent="0.15">
      <c r="A73" s="111" t="s">
        <v>760</v>
      </c>
    </row>
    <row r="74" spans="1:32" ht="2.25" customHeight="1" x14ac:dyDescent="0.15">
      <c r="A74" s="113" t="s">
        <v>156</v>
      </c>
      <c r="B74" s="113" t="s">
        <v>156</v>
      </c>
      <c r="C74" s="113" t="s">
        <v>156</v>
      </c>
      <c r="D74" s="113"/>
      <c r="E74" s="113"/>
      <c r="F74" s="113"/>
      <c r="G74" s="113"/>
      <c r="H74" s="113"/>
      <c r="I74" s="113" t="s">
        <v>156</v>
      </c>
      <c r="J74" s="113"/>
      <c r="K74" s="113" t="s">
        <v>156</v>
      </c>
      <c r="L74" s="113" t="s">
        <v>156</v>
      </c>
      <c r="M74" s="113" t="s">
        <v>156</v>
      </c>
      <c r="N74" s="113" t="s">
        <v>156</v>
      </c>
      <c r="O74" s="113"/>
      <c r="P74" s="113"/>
      <c r="Q74" s="113"/>
      <c r="R74" s="113"/>
      <c r="S74" s="113"/>
      <c r="T74" s="113"/>
      <c r="U74" s="113"/>
      <c r="V74" s="113"/>
      <c r="W74" s="113"/>
      <c r="X74" s="113"/>
      <c r="Y74" s="113"/>
      <c r="Z74" s="113"/>
      <c r="AA74" s="113"/>
      <c r="AB74" s="113" t="s">
        <v>156</v>
      </c>
      <c r="AC74" s="113" t="s">
        <v>156</v>
      </c>
      <c r="AD74" s="113" t="s">
        <v>156</v>
      </c>
      <c r="AE74" s="113" t="s">
        <v>156</v>
      </c>
      <c r="AF74" s="113" t="s">
        <v>156</v>
      </c>
    </row>
    <row r="75" spans="1:32" ht="13.5" customHeight="1" x14ac:dyDescent="0.15">
      <c r="B75" s="111" t="s">
        <v>405</v>
      </c>
      <c r="K75" s="411"/>
      <c r="L75" s="411"/>
      <c r="M75" s="411"/>
      <c r="N75" s="411"/>
    </row>
    <row r="76" spans="1:32" ht="2.25" customHeight="1" x14ac:dyDescent="0.15">
      <c r="A76" s="113" t="s">
        <v>156</v>
      </c>
      <c r="B76" s="113" t="s">
        <v>156</v>
      </c>
      <c r="C76" s="113" t="s">
        <v>156</v>
      </c>
      <c r="D76" s="113"/>
      <c r="E76" s="113"/>
      <c r="F76" s="113"/>
      <c r="G76" s="113"/>
      <c r="H76" s="113"/>
      <c r="I76" s="113" t="s">
        <v>156</v>
      </c>
      <c r="J76" s="113"/>
      <c r="K76" s="113" t="s">
        <v>156</v>
      </c>
      <c r="L76" s="113" t="s">
        <v>156</v>
      </c>
      <c r="M76" s="113" t="s">
        <v>156</v>
      </c>
      <c r="N76" s="113" t="s">
        <v>156</v>
      </c>
      <c r="O76" s="113"/>
      <c r="P76" s="113"/>
      <c r="Q76" s="113"/>
      <c r="R76" s="113"/>
      <c r="S76" s="113"/>
      <c r="T76" s="113"/>
      <c r="U76" s="113"/>
      <c r="V76" s="113"/>
      <c r="W76" s="113"/>
      <c r="X76" s="113" t="s">
        <v>156</v>
      </c>
      <c r="Y76" s="113" t="s">
        <v>156</v>
      </c>
      <c r="Z76" s="113" t="s">
        <v>156</v>
      </c>
      <c r="AA76" s="113" t="s">
        <v>156</v>
      </c>
      <c r="AB76" s="113" t="s">
        <v>156</v>
      </c>
    </row>
    <row r="77" spans="1:32" ht="13.5" customHeight="1" x14ac:dyDescent="0.15">
      <c r="B77" s="111" t="s">
        <v>419</v>
      </c>
      <c r="K77" s="411"/>
      <c r="L77" s="411"/>
      <c r="M77" s="411"/>
      <c r="N77" s="411"/>
    </row>
    <row r="78" spans="1:32" ht="2.25" customHeight="1" x14ac:dyDescent="0.15">
      <c r="A78" s="113" t="s">
        <v>156</v>
      </c>
      <c r="B78" s="113" t="s">
        <v>156</v>
      </c>
      <c r="C78" s="113" t="s">
        <v>156</v>
      </c>
      <c r="D78" s="113"/>
      <c r="E78" s="113"/>
      <c r="F78" s="113"/>
      <c r="G78" s="113"/>
      <c r="H78" s="113"/>
      <c r="I78" s="113" t="s">
        <v>156</v>
      </c>
      <c r="J78" s="113"/>
      <c r="K78" s="113" t="s">
        <v>156</v>
      </c>
      <c r="L78" s="113" t="s">
        <v>156</v>
      </c>
      <c r="M78" s="113" t="s">
        <v>156</v>
      </c>
      <c r="N78" s="113" t="s">
        <v>156</v>
      </c>
      <c r="O78" s="113"/>
      <c r="P78" s="113"/>
      <c r="Q78" s="113"/>
      <c r="R78" s="113"/>
      <c r="S78" s="113"/>
      <c r="T78" s="113"/>
      <c r="U78" s="113"/>
      <c r="V78" s="113"/>
      <c r="W78" s="113"/>
      <c r="X78" s="113"/>
      <c r="Y78" s="113"/>
      <c r="Z78" s="113"/>
      <c r="AA78" s="113"/>
      <c r="AB78" s="113" t="s">
        <v>156</v>
      </c>
      <c r="AC78" s="113" t="s">
        <v>156</v>
      </c>
      <c r="AD78" s="113" t="s">
        <v>156</v>
      </c>
      <c r="AE78" s="113" t="s">
        <v>156</v>
      </c>
      <c r="AF78" s="113" t="s">
        <v>156</v>
      </c>
    </row>
    <row r="79" spans="1:32" ht="13.5" customHeight="1" x14ac:dyDescent="0.15">
      <c r="B79" s="424" t="s">
        <v>431</v>
      </c>
      <c r="C79" s="424"/>
      <c r="D79" s="424"/>
      <c r="E79" s="424"/>
      <c r="F79" s="424"/>
      <c r="G79" s="424"/>
      <c r="H79" s="424"/>
      <c r="I79" s="424"/>
      <c r="J79" s="424"/>
      <c r="K79" s="411"/>
      <c r="L79" s="411"/>
      <c r="M79" s="411"/>
      <c r="N79" s="411"/>
    </row>
    <row r="80" spans="1:32" ht="2.25" customHeight="1" x14ac:dyDescent="0.15">
      <c r="A80" s="113" t="s">
        <v>156</v>
      </c>
      <c r="B80" s="113" t="s">
        <v>156</v>
      </c>
      <c r="C80" s="113" t="s">
        <v>156</v>
      </c>
      <c r="D80" s="113"/>
      <c r="E80" s="113"/>
      <c r="F80" s="113"/>
      <c r="G80" s="113"/>
      <c r="H80" s="113"/>
      <c r="I80" s="113" t="s">
        <v>156</v>
      </c>
      <c r="J80" s="113"/>
      <c r="K80" s="113" t="s">
        <v>156</v>
      </c>
      <c r="L80" s="113" t="s">
        <v>156</v>
      </c>
      <c r="M80" s="113" t="s">
        <v>156</v>
      </c>
      <c r="N80" s="113" t="s">
        <v>156</v>
      </c>
      <c r="O80" s="113"/>
      <c r="P80" s="113"/>
      <c r="Q80" s="113"/>
      <c r="R80" s="113"/>
      <c r="S80" s="113"/>
      <c r="T80" s="113"/>
      <c r="U80" s="113"/>
      <c r="V80" s="113"/>
      <c r="W80" s="113"/>
      <c r="X80" s="113"/>
      <c r="Y80" s="113"/>
      <c r="Z80" s="113"/>
      <c r="AA80" s="113"/>
      <c r="AB80" s="113" t="s">
        <v>156</v>
      </c>
      <c r="AC80" s="113" t="s">
        <v>156</v>
      </c>
      <c r="AD80" s="113" t="s">
        <v>156</v>
      </c>
      <c r="AE80" s="113" t="s">
        <v>156</v>
      </c>
      <c r="AF80" s="113" t="s">
        <v>156</v>
      </c>
    </row>
    <row r="81" spans="1:32" ht="13.5" customHeight="1" x14ac:dyDescent="0.15">
      <c r="B81" s="384" t="s">
        <v>438</v>
      </c>
      <c r="C81" s="384"/>
      <c r="D81" s="384"/>
      <c r="E81" s="384"/>
      <c r="F81" s="384"/>
      <c r="G81" s="384"/>
      <c r="H81" s="384"/>
      <c r="I81" s="384"/>
      <c r="J81" s="384"/>
      <c r="K81" s="411"/>
      <c r="L81" s="411"/>
      <c r="M81" s="411"/>
      <c r="N81" s="411"/>
    </row>
    <row r="82" spans="1:32" ht="2.25" customHeight="1" x14ac:dyDescent="0.15">
      <c r="A82" s="113" t="s">
        <v>156</v>
      </c>
      <c r="B82" s="113" t="s">
        <v>156</v>
      </c>
      <c r="C82" s="113" t="s">
        <v>156</v>
      </c>
      <c r="D82" s="113"/>
      <c r="E82" s="113"/>
      <c r="F82" s="113"/>
      <c r="G82" s="113"/>
      <c r="H82" s="113"/>
      <c r="I82" s="113" t="s">
        <v>156</v>
      </c>
      <c r="J82" s="113"/>
      <c r="K82" s="113" t="s">
        <v>156</v>
      </c>
      <c r="L82" s="113" t="s">
        <v>156</v>
      </c>
      <c r="M82" s="113" t="s">
        <v>156</v>
      </c>
      <c r="N82" s="113" t="s">
        <v>156</v>
      </c>
      <c r="O82" s="113"/>
      <c r="P82" s="113"/>
      <c r="Q82" s="113"/>
      <c r="R82" s="113"/>
      <c r="S82" s="113"/>
      <c r="T82" s="113"/>
      <c r="U82" s="113"/>
      <c r="V82" s="113"/>
      <c r="W82" s="113"/>
      <c r="X82" s="113"/>
      <c r="Y82" s="113"/>
      <c r="Z82" s="113"/>
      <c r="AA82" s="113"/>
      <c r="AB82" s="113" t="s">
        <v>156</v>
      </c>
      <c r="AC82" s="113" t="s">
        <v>156</v>
      </c>
      <c r="AD82" s="113" t="s">
        <v>156</v>
      </c>
      <c r="AE82" s="113" t="s">
        <v>156</v>
      </c>
      <c r="AF82" s="113" t="s">
        <v>156</v>
      </c>
    </row>
    <row r="83" spans="1:32" ht="2.25" customHeight="1" x14ac:dyDescent="0.15">
      <c r="A83" s="115" t="s">
        <v>156</v>
      </c>
      <c r="B83" s="115" t="s">
        <v>156</v>
      </c>
      <c r="C83" s="115" t="s">
        <v>156</v>
      </c>
      <c r="D83" s="115"/>
      <c r="E83" s="115"/>
      <c r="F83" s="115"/>
      <c r="G83" s="115"/>
      <c r="H83" s="115"/>
      <c r="I83" s="115" t="s">
        <v>156</v>
      </c>
      <c r="J83" s="115"/>
      <c r="K83" s="115" t="s">
        <v>156</v>
      </c>
      <c r="L83" s="115" t="s">
        <v>156</v>
      </c>
      <c r="M83" s="115" t="s">
        <v>156</v>
      </c>
      <c r="N83" s="115" t="s">
        <v>156</v>
      </c>
      <c r="O83" s="115"/>
      <c r="P83" s="115"/>
      <c r="Q83" s="115"/>
      <c r="R83" s="115"/>
      <c r="S83" s="115"/>
      <c r="T83" s="115"/>
      <c r="U83" s="115"/>
      <c r="V83" s="115"/>
      <c r="W83" s="115"/>
      <c r="X83" s="115"/>
      <c r="Y83" s="115"/>
      <c r="Z83" s="115"/>
      <c r="AA83" s="115"/>
      <c r="AB83" s="115" t="s">
        <v>156</v>
      </c>
      <c r="AC83" s="115" t="s">
        <v>156</v>
      </c>
      <c r="AD83" s="115" t="s">
        <v>156</v>
      </c>
      <c r="AE83" s="115" t="s">
        <v>156</v>
      </c>
      <c r="AF83" s="115" t="s">
        <v>156</v>
      </c>
    </row>
    <row r="84" spans="1:32" ht="2.25" customHeight="1" x14ac:dyDescent="0.15">
      <c r="A84" s="113" t="s">
        <v>156</v>
      </c>
      <c r="B84" s="113" t="s">
        <v>156</v>
      </c>
      <c r="C84" s="113" t="s">
        <v>156</v>
      </c>
      <c r="D84" s="113"/>
      <c r="E84" s="113"/>
      <c r="F84" s="113"/>
      <c r="G84" s="113"/>
      <c r="H84" s="113"/>
      <c r="I84" s="113" t="s">
        <v>156</v>
      </c>
      <c r="J84" s="113"/>
      <c r="K84" s="113" t="s">
        <v>156</v>
      </c>
      <c r="L84" s="113" t="s">
        <v>156</v>
      </c>
      <c r="M84" s="113" t="s">
        <v>156</v>
      </c>
      <c r="N84" s="113" t="s">
        <v>156</v>
      </c>
      <c r="O84" s="113"/>
      <c r="P84" s="113"/>
      <c r="Q84" s="113"/>
      <c r="R84" s="113"/>
      <c r="S84" s="113"/>
      <c r="T84" s="113"/>
      <c r="U84" s="113"/>
      <c r="V84" s="113"/>
      <c r="W84" s="113"/>
      <c r="X84" s="113"/>
      <c r="Y84" s="113"/>
      <c r="Z84" s="113"/>
      <c r="AA84" s="113"/>
      <c r="AB84" s="113" t="s">
        <v>156</v>
      </c>
      <c r="AC84" s="113" t="s">
        <v>156</v>
      </c>
      <c r="AD84" s="113" t="s">
        <v>156</v>
      </c>
      <c r="AE84" s="113" t="s">
        <v>156</v>
      </c>
      <c r="AF84" s="113" t="s">
        <v>156</v>
      </c>
    </row>
    <row r="85" spans="1:32" ht="13.5" customHeight="1" x14ac:dyDescent="0.15">
      <c r="A85" s="111" t="s">
        <v>761</v>
      </c>
    </row>
    <row r="86" spans="1:32" ht="2.25" customHeight="1" x14ac:dyDescent="0.15">
      <c r="A86" s="113" t="s">
        <v>156</v>
      </c>
      <c r="B86" s="113" t="s">
        <v>156</v>
      </c>
      <c r="C86" s="113" t="s">
        <v>156</v>
      </c>
      <c r="D86" s="113"/>
      <c r="E86" s="113"/>
      <c r="F86" s="113"/>
      <c r="G86" s="113"/>
      <c r="H86" s="113"/>
      <c r="I86" s="113" t="s">
        <v>156</v>
      </c>
      <c r="J86" s="113"/>
      <c r="K86" s="113" t="s">
        <v>156</v>
      </c>
      <c r="L86" s="113" t="s">
        <v>156</v>
      </c>
      <c r="M86" s="113" t="s">
        <v>156</v>
      </c>
      <c r="N86" s="113" t="s">
        <v>156</v>
      </c>
      <c r="O86" s="113"/>
      <c r="P86" s="113"/>
      <c r="Q86" s="113"/>
      <c r="R86" s="113"/>
      <c r="S86" s="113"/>
      <c r="T86" s="113"/>
      <c r="U86" s="113"/>
      <c r="V86" s="113"/>
      <c r="W86" s="113"/>
      <c r="X86" s="113"/>
      <c r="Y86" s="113"/>
      <c r="Z86" s="113"/>
      <c r="AA86" s="113"/>
      <c r="AB86" s="113" t="s">
        <v>156</v>
      </c>
      <c r="AC86" s="113" t="s">
        <v>156</v>
      </c>
      <c r="AD86" s="113" t="s">
        <v>156</v>
      </c>
      <c r="AE86" s="113" t="s">
        <v>156</v>
      </c>
      <c r="AF86" s="113" t="s">
        <v>156</v>
      </c>
    </row>
    <row r="87" spans="1:32" ht="13.5" customHeight="1" x14ac:dyDescent="0.15">
      <c r="B87" s="111" t="s">
        <v>404</v>
      </c>
      <c r="K87" s="415"/>
      <c r="L87" s="415"/>
      <c r="M87" s="415"/>
      <c r="N87" s="415"/>
      <c r="O87" s="111" t="s">
        <v>174</v>
      </c>
    </row>
    <row r="88" spans="1:32" ht="2.25" customHeight="1" x14ac:dyDescent="0.15">
      <c r="A88" s="113" t="s">
        <v>156</v>
      </c>
      <c r="B88" s="113" t="s">
        <v>156</v>
      </c>
      <c r="C88" s="113" t="s">
        <v>156</v>
      </c>
      <c r="D88" s="113"/>
      <c r="E88" s="113"/>
      <c r="F88" s="113"/>
      <c r="G88" s="113"/>
      <c r="H88" s="113"/>
      <c r="I88" s="113" t="s">
        <v>156</v>
      </c>
      <c r="J88" s="113"/>
      <c r="K88" s="113" t="s">
        <v>156</v>
      </c>
      <c r="L88" s="113" t="s">
        <v>156</v>
      </c>
      <c r="M88" s="113" t="s">
        <v>156</v>
      </c>
      <c r="N88" s="113" t="s">
        <v>156</v>
      </c>
      <c r="O88" s="113"/>
      <c r="P88" s="113"/>
      <c r="Q88" s="113"/>
      <c r="R88" s="113"/>
      <c r="S88" s="113"/>
      <c r="T88" s="113"/>
      <c r="U88" s="113"/>
      <c r="V88" s="113"/>
      <c r="W88" s="113"/>
      <c r="X88" s="113"/>
      <c r="Y88" s="113"/>
      <c r="Z88" s="113"/>
      <c r="AA88" s="113"/>
      <c r="AB88" s="113" t="s">
        <v>156</v>
      </c>
      <c r="AC88" s="113" t="s">
        <v>156</v>
      </c>
      <c r="AD88" s="113" t="s">
        <v>156</v>
      </c>
      <c r="AE88" s="113" t="s">
        <v>156</v>
      </c>
      <c r="AF88" s="113" t="s">
        <v>156</v>
      </c>
    </row>
    <row r="89" spans="1:32" ht="13.5" customHeight="1" x14ac:dyDescent="0.15">
      <c r="B89" s="111" t="s">
        <v>420</v>
      </c>
      <c r="K89" s="415"/>
      <c r="L89" s="415"/>
      <c r="M89" s="415"/>
      <c r="N89" s="415"/>
      <c r="O89" s="111" t="s">
        <v>174</v>
      </c>
    </row>
    <row r="90" spans="1:32" ht="2.25" customHeight="1" x14ac:dyDescent="0.15">
      <c r="A90" s="115" t="s">
        <v>156</v>
      </c>
      <c r="B90" s="115" t="s">
        <v>156</v>
      </c>
      <c r="C90" s="115" t="s">
        <v>156</v>
      </c>
      <c r="D90" s="115"/>
      <c r="E90" s="115"/>
      <c r="F90" s="115"/>
      <c r="G90" s="115"/>
      <c r="H90" s="115"/>
      <c r="I90" s="115" t="s">
        <v>156</v>
      </c>
      <c r="J90" s="115"/>
      <c r="K90" s="115" t="s">
        <v>156</v>
      </c>
      <c r="L90" s="115" t="s">
        <v>156</v>
      </c>
      <c r="M90" s="115" t="s">
        <v>156</v>
      </c>
      <c r="N90" s="115" t="s">
        <v>156</v>
      </c>
      <c r="O90" s="115"/>
      <c r="P90" s="115"/>
      <c r="Q90" s="115"/>
      <c r="R90" s="115"/>
      <c r="S90" s="115"/>
      <c r="T90" s="115"/>
      <c r="U90" s="115"/>
      <c r="V90" s="115"/>
      <c r="W90" s="115"/>
      <c r="X90" s="115"/>
      <c r="Y90" s="115"/>
      <c r="Z90" s="115"/>
      <c r="AA90" s="115"/>
      <c r="AB90" s="115" t="s">
        <v>156</v>
      </c>
      <c r="AC90" s="115" t="s">
        <v>156</v>
      </c>
      <c r="AD90" s="115" t="s">
        <v>156</v>
      </c>
      <c r="AE90" s="115" t="s">
        <v>156</v>
      </c>
      <c r="AF90" s="115" t="s">
        <v>156</v>
      </c>
    </row>
    <row r="91" spans="1:32" ht="2.25" customHeight="1" x14ac:dyDescent="0.15">
      <c r="A91" s="113" t="s">
        <v>156</v>
      </c>
      <c r="B91" s="113" t="s">
        <v>156</v>
      </c>
      <c r="C91" s="113" t="s">
        <v>156</v>
      </c>
      <c r="D91" s="113"/>
      <c r="E91" s="113"/>
      <c r="F91" s="113"/>
      <c r="G91" s="113"/>
      <c r="H91" s="113"/>
      <c r="I91" s="113" t="s">
        <v>156</v>
      </c>
      <c r="J91" s="113"/>
      <c r="K91" s="113" t="s">
        <v>156</v>
      </c>
      <c r="L91" s="113" t="s">
        <v>156</v>
      </c>
      <c r="M91" s="113" t="s">
        <v>156</v>
      </c>
      <c r="N91" s="113" t="s">
        <v>156</v>
      </c>
      <c r="O91" s="113"/>
      <c r="P91" s="113"/>
      <c r="Q91" s="113"/>
      <c r="R91" s="113"/>
      <c r="S91" s="113"/>
      <c r="T91" s="113"/>
      <c r="U91" s="113"/>
      <c r="V91" s="113"/>
      <c r="W91" s="113"/>
      <c r="X91" s="113"/>
      <c r="Y91" s="113"/>
      <c r="Z91" s="113"/>
      <c r="AA91" s="113"/>
      <c r="AB91" s="113" t="s">
        <v>156</v>
      </c>
      <c r="AC91" s="113" t="s">
        <v>156</v>
      </c>
      <c r="AD91" s="113" t="s">
        <v>156</v>
      </c>
      <c r="AE91" s="113" t="s">
        <v>156</v>
      </c>
      <c r="AF91" s="113" t="s">
        <v>156</v>
      </c>
    </row>
    <row r="92" spans="1:32" ht="13.5" customHeight="1" x14ac:dyDescent="0.15">
      <c r="A92" s="111" t="s">
        <v>762</v>
      </c>
    </row>
    <row r="93" spans="1:32" ht="2.25" customHeight="1" x14ac:dyDescent="0.15">
      <c r="A93" s="113" t="s">
        <v>156</v>
      </c>
      <c r="B93" s="113" t="s">
        <v>156</v>
      </c>
      <c r="C93" s="113" t="s">
        <v>156</v>
      </c>
      <c r="D93" s="113"/>
      <c r="E93" s="113"/>
      <c r="F93" s="113"/>
      <c r="G93" s="113"/>
      <c r="H93" s="113"/>
      <c r="I93" s="113" t="s">
        <v>156</v>
      </c>
      <c r="J93" s="113"/>
      <c r="K93" s="113" t="s">
        <v>156</v>
      </c>
      <c r="L93" s="113" t="s">
        <v>156</v>
      </c>
      <c r="M93" s="113" t="s">
        <v>156</v>
      </c>
      <c r="N93" s="113" t="s">
        <v>156</v>
      </c>
      <c r="O93" s="113"/>
      <c r="P93" s="113"/>
      <c r="Q93" s="113"/>
      <c r="R93" s="113"/>
      <c r="S93" s="113"/>
      <c r="T93" s="113"/>
      <c r="U93" s="113"/>
      <c r="V93" s="113"/>
      <c r="W93" s="113"/>
      <c r="X93" s="113"/>
      <c r="Y93" s="113"/>
      <c r="Z93" s="113"/>
      <c r="AA93" s="113"/>
      <c r="AB93" s="113" t="s">
        <v>156</v>
      </c>
      <c r="AC93" s="113" t="s">
        <v>156</v>
      </c>
      <c r="AD93" s="113" t="s">
        <v>156</v>
      </c>
      <c r="AE93" s="113" t="s">
        <v>156</v>
      </c>
      <c r="AF93" s="113" t="s">
        <v>156</v>
      </c>
    </row>
    <row r="94" spans="1:32" ht="13.5" customHeight="1" x14ac:dyDescent="0.15">
      <c r="B94" s="118" t="s">
        <v>199</v>
      </c>
      <c r="C94" s="111" t="s">
        <v>457</v>
      </c>
      <c r="F94" s="118" t="s">
        <v>199</v>
      </c>
      <c r="G94" s="111" t="s">
        <v>459</v>
      </c>
      <c r="I94" s="118" t="s">
        <v>199</v>
      </c>
      <c r="J94" s="111" t="s">
        <v>458</v>
      </c>
      <c r="M94" s="118" t="s">
        <v>199</v>
      </c>
      <c r="N94" s="111" t="s">
        <v>460</v>
      </c>
      <c r="R94" s="118" t="s">
        <v>199</v>
      </c>
      <c r="S94" s="111" t="s">
        <v>461</v>
      </c>
      <c r="Z94" s="118" t="s">
        <v>199</v>
      </c>
      <c r="AA94" s="111" t="s">
        <v>462</v>
      </c>
    </row>
    <row r="95" spans="1:32" ht="2.25" customHeight="1" x14ac:dyDescent="0.15">
      <c r="A95" s="113" t="s">
        <v>156</v>
      </c>
      <c r="B95" s="113" t="s">
        <v>156</v>
      </c>
      <c r="C95" s="113" t="s">
        <v>156</v>
      </c>
      <c r="D95" s="113"/>
      <c r="E95" s="113"/>
      <c r="F95" s="113"/>
      <c r="G95" s="113"/>
      <c r="H95" s="113"/>
      <c r="I95" s="113" t="s">
        <v>156</v>
      </c>
      <c r="J95" s="113"/>
      <c r="K95" s="113" t="s">
        <v>156</v>
      </c>
      <c r="L95" s="113" t="s">
        <v>156</v>
      </c>
      <c r="M95" s="113" t="s">
        <v>156</v>
      </c>
      <c r="N95" s="113" t="s">
        <v>156</v>
      </c>
      <c r="O95" s="113"/>
      <c r="P95" s="113"/>
      <c r="Q95" s="113"/>
      <c r="R95" s="113"/>
      <c r="S95" s="113"/>
      <c r="T95" s="113"/>
      <c r="U95" s="113"/>
      <c r="V95" s="113"/>
      <c r="W95" s="113"/>
      <c r="X95" s="113"/>
      <c r="Y95" s="113"/>
      <c r="Z95" s="113"/>
      <c r="AA95" s="113"/>
      <c r="AB95" s="113" t="s">
        <v>156</v>
      </c>
      <c r="AC95" s="113" t="s">
        <v>156</v>
      </c>
      <c r="AD95" s="113" t="s">
        <v>156</v>
      </c>
      <c r="AE95" s="113" t="s">
        <v>156</v>
      </c>
      <c r="AF95" s="113" t="s">
        <v>156</v>
      </c>
    </row>
    <row r="96" spans="1:32" s="4" customFormat="1" ht="13.5" customHeight="1" x14ac:dyDescent="0.15">
      <c r="B96" s="89" t="s">
        <v>199</v>
      </c>
      <c r="C96" s="4" t="s">
        <v>698</v>
      </c>
      <c r="E96" s="91"/>
      <c r="F96" s="344"/>
      <c r="G96" s="344"/>
      <c r="H96" s="344"/>
      <c r="I96" s="344"/>
      <c r="J96" s="344"/>
      <c r="K96" s="344"/>
      <c r="L96" s="344"/>
      <c r="M96" s="344"/>
      <c r="N96" s="344"/>
      <c r="O96" s="344"/>
      <c r="P96" s="344"/>
      <c r="Q96" s="344"/>
      <c r="R96" s="344"/>
      <c r="S96" s="344"/>
      <c r="T96" s="344"/>
      <c r="U96" s="344"/>
      <c r="V96" s="344"/>
      <c r="W96" s="344"/>
      <c r="X96" s="344"/>
      <c r="Y96" s="344"/>
      <c r="Z96" s="344"/>
      <c r="AA96" s="344"/>
      <c r="AB96" s="344"/>
      <c r="AC96" s="344"/>
      <c r="AD96" s="344"/>
      <c r="AE96" s="344"/>
      <c r="AF96" s="4" t="s">
        <v>68</v>
      </c>
    </row>
    <row r="97" spans="1:32" ht="2.25" customHeight="1" x14ac:dyDescent="0.15">
      <c r="A97" s="115" t="s">
        <v>156</v>
      </c>
      <c r="B97" s="115" t="s">
        <v>156</v>
      </c>
      <c r="C97" s="115" t="s">
        <v>156</v>
      </c>
      <c r="D97" s="115"/>
      <c r="E97" s="115"/>
      <c r="F97" s="115"/>
      <c r="G97" s="115"/>
      <c r="H97" s="115"/>
      <c r="I97" s="115" t="s">
        <v>156</v>
      </c>
      <c r="J97" s="115"/>
      <c r="K97" s="115" t="s">
        <v>156</v>
      </c>
      <c r="L97" s="115" t="s">
        <v>156</v>
      </c>
      <c r="M97" s="115" t="s">
        <v>156</v>
      </c>
      <c r="N97" s="115" t="s">
        <v>156</v>
      </c>
      <c r="O97" s="115"/>
      <c r="P97" s="115"/>
      <c r="Q97" s="115"/>
      <c r="R97" s="115"/>
      <c r="S97" s="115"/>
      <c r="T97" s="115"/>
      <c r="U97" s="115"/>
      <c r="V97" s="115"/>
      <c r="W97" s="115"/>
      <c r="X97" s="115"/>
      <c r="Y97" s="115"/>
      <c r="Z97" s="115"/>
      <c r="AA97" s="115"/>
      <c r="AB97" s="115" t="s">
        <v>156</v>
      </c>
      <c r="AC97" s="115" t="s">
        <v>156</v>
      </c>
      <c r="AD97" s="115" t="s">
        <v>156</v>
      </c>
      <c r="AE97" s="115" t="s">
        <v>156</v>
      </c>
      <c r="AF97" s="115" t="s">
        <v>156</v>
      </c>
    </row>
    <row r="98" spans="1:32" ht="2.25" customHeight="1" x14ac:dyDescent="0.15">
      <c r="A98" s="113" t="s">
        <v>156</v>
      </c>
      <c r="B98" s="113" t="s">
        <v>156</v>
      </c>
      <c r="C98" s="113" t="s">
        <v>156</v>
      </c>
      <c r="D98" s="113"/>
      <c r="E98" s="113"/>
      <c r="F98" s="113"/>
      <c r="G98" s="113"/>
      <c r="H98" s="113"/>
      <c r="I98" s="113" t="s">
        <v>156</v>
      </c>
      <c r="J98" s="113"/>
      <c r="K98" s="113" t="s">
        <v>156</v>
      </c>
      <c r="L98" s="113" t="s">
        <v>156</v>
      </c>
      <c r="M98" s="113" t="s">
        <v>156</v>
      </c>
      <c r="N98" s="113" t="s">
        <v>156</v>
      </c>
      <c r="O98" s="113"/>
      <c r="P98" s="113"/>
      <c r="Q98" s="113"/>
      <c r="R98" s="113"/>
      <c r="S98" s="113"/>
      <c r="T98" s="113"/>
      <c r="U98" s="113"/>
      <c r="V98" s="113"/>
      <c r="W98" s="113"/>
      <c r="X98" s="113"/>
      <c r="Y98" s="113"/>
      <c r="Z98" s="113"/>
      <c r="AA98" s="113"/>
      <c r="AB98" s="113" t="s">
        <v>156</v>
      </c>
      <c r="AC98" s="113" t="s">
        <v>156</v>
      </c>
      <c r="AD98" s="113" t="s">
        <v>156</v>
      </c>
      <c r="AE98" s="113" t="s">
        <v>156</v>
      </c>
      <c r="AF98" s="113" t="s">
        <v>156</v>
      </c>
    </row>
    <row r="99" spans="1:32" s="4" customFormat="1" ht="13.5" customHeight="1" x14ac:dyDescent="0.15">
      <c r="A99" s="4" t="s">
        <v>763</v>
      </c>
    </row>
    <row r="100" spans="1:32" s="4" customFormat="1" ht="2.25" customHeight="1" x14ac:dyDescent="0.15">
      <c r="A100" s="55" t="s">
        <v>156</v>
      </c>
      <c r="B100" s="55" t="s">
        <v>156</v>
      </c>
      <c r="C100" s="55" t="s">
        <v>156</v>
      </c>
      <c r="D100" s="55"/>
      <c r="E100" s="55"/>
      <c r="F100" s="55"/>
      <c r="G100" s="55"/>
      <c r="H100" s="55"/>
      <c r="I100" s="55" t="s">
        <v>156</v>
      </c>
      <c r="J100" s="55"/>
      <c r="K100" s="55" t="s">
        <v>156</v>
      </c>
      <c r="L100" s="55" t="s">
        <v>156</v>
      </c>
      <c r="M100" s="55" t="s">
        <v>156</v>
      </c>
      <c r="N100" s="55" t="s">
        <v>156</v>
      </c>
      <c r="O100" s="55"/>
      <c r="P100" s="55"/>
      <c r="Q100" s="55"/>
      <c r="R100" s="55"/>
      <c r="S100" s="55"/>
      <c r="T100" s="55"/>
      <c r="U100" s="55"/>
      <c r="V100" s="55"/>
      <c r="W100" s="55"/>
      <c r="X100" s="55"/>
      <c r="Y100" s="55"/>
      <c r="Z100" s="55"/>
      <c r="AA100" s="55"/>
      <c r="AB100" s="55" t="s">
        <v>156</v>
      </c>
      <c r="AC100" s="55" t="s">
        <v>156</v>
      </c>
      <c r="AD100" s="55" t="s">
        <v>156</v>
      </c>
      <c r="AE100" s="55" t="s">
        <v>156</v>
      </c>
      <c r="AF100" s="55" t="s">
        <v>156</v>
      </c>
    </row>
    <row r="101" spans="1:32" s="4" customFormat="1" ht="13.5" customHeight="1" x14ac:dyDescent="0.15">
      <c r="B101" s="4" t="s">
        <v>406</v>
      </c>
    </row>
    <row r="102" spans="1:32" s="4" customFormat="1" ht="2.25" customHeight="1" x14ac:dyDescent="0.15">
      <c r="A102" s="55" t="s">
        <v>156</v>
      </c>
      <c r="B102" s="55" t="s">
        <v>156</v>
      </c>
      <c r="C102" s="55" t="s">
        <v>156</v>
      </c>
      <c r="D102" s="55"/>
      <c r="E102" s="55"/>
      <c r="F102" s="55"/>
      <c r="G102" s="55"/>
      <c r="H102" s="55"/>
      <c r="I102" s="55" t="s">
        <v>156</v>
      </c>
      <c r="J102" s="55"/>
      <c r="K102" s="55" t="s">
        <v>156</v>
      </c>
      <c r="L102" s="55" t="s">
        <v>156</v>
      </c>
      <c r="M102" s="55" t="s">
        <v>156</v>
      </c>
      <c r="N102" s="55" t="s">
        <v>156</v>
      </c>
      <c r="O102" s="55"/>
      <c r="P102" s="55"/>
      <c r="Q102" s="55"/>
      <c r="R102" s="55"/>
      <c r="S102" s="55"/>
      <c r="T102" s="55"/>
      <c r="U102" s="55"/>
      <c r="V102" s="55"/>
      <c r="W102" s="55"/>
      <c r="X102" s="55"/>
      <c r="Y102" s="55"/>
      <c r="Z102" s="55"/>
      <c r="AA102" s="55"/>
      <c r="AB102" s="55" t="s">
        <v>156</v>
      </c>
      <c r="AC102" s="55" t="s">
        <v>156</v>
      </c>
      <c r="AD102" s="55" t="s">
        <v>156</v>
      </c>
      <c r="AE102" s="55" t="s">
        <v>156</v>
      </c>
      <c r="AF102" s="55" t="s">
        <v>156</v>
      </c>
    </row>
    <row r="103" spans="1:32" s="4" customFormat="1" ht="13.5" customHeight="1" x14ac:dyDescent="0.15">
      <c r="B103" s="4" t="s">
        <v>129</v>
      </c>
      <c r="Z103" s="89" t="s">
        <v>199</v>
      </c>
      <c r="AA103" s="4" t="s">
        <v>118</v>
      </c>
      <c r="AC103" s="89" t="s">
        <v>199</v>
      </c>
      <c r="AD103" s="4" t="s">
        <v>119</v>
      </c>
    </row>
    <row r="104" spans="1:32" s="4" customFormat="1" ht="2.25" customHeight="1" x14ac:dyDescent="0.15">
      <c r="A104" s="55" t="s">
        <v>156</v>
      </c>
      <c r="B104" s="55" t="s">
        <v>156</v>
      </c>
      <c r="C104" s="55" t="s">
        <v>156</v>
      </c>
      <c r="D104" s="55"/>
      <c r="E104" s="55"/>
      <c r="F104" s="55"/>
      <c r="G104" s="55"/>
      <c r="H104" s="55"/>
      <c r="I104" s="55" t="s">
        <v>156</v>
      </c>
      <c r="J104" s="55"/>
      <c r="P104" s="55"/>
      <c r="Q104" s="55"/>
      <c r="R104" s="55"/>
      <c r="S104" s="55"/>
      <c r="T104" s="55"/>
      <c r="U104" s="55"/>
      <c r="V104" s="55"/>
      <c r="W104" s="55"/>
      <c r="X104" s="55" t="s">
        <v>156</v>
      </c>
      <c r="Z104" s="55" t="s">
        <v>156</v>
      </c>
      <c r="AA104" s="55" t="s">
        <v>156</v>
      </c>
      <c r="AB104" s="55" t="s">
        <v>156</v>
      </c>
      <c r="AC104" s="55"/>
      <c r="AD104" s="55" t="s">
        <v>156</v>
      </c>
      <c r="AE104" s="55" t="s">
        <v>156</v>
      </c>
      <c r="AF104" s="55" t="s">
        <v>156</v>
      </c>
    </row>
    <row r="105" spans="1:32" s="4" customFormat="1" ht="13.5" customHeight="1" x14ac:dyDescent="0.15">
      <c r="B105" s="4" t="s">
        <v>421</v>
      </c>
      <c r="Z105" s="89" t="s">
        <v>199</v>
      </c>
      <c r="AA105" s="4" t="s">
        <v>118</v>
      </c>
      <c r="AC105" s="89" t="s">
        <v>199</v>
      </c>
      <c r="AD105" s="4" t="s">
        <v>119</v>
      </c>
    </row>
    <row r="106" spans="1:32" s="4" customFormat="1" ht="2.25" customHeight="1" x14ac:dyDescent="0.15">
      <c r="A106" s="55" t="s">
        <v>156</v>
      </c>
      <c r="B106" s="55" t="s">
        <v>156</v>
      </c>
      <c r="C106" s="55" t="s">
        <v>156</v>
      </c>
      <c r="D106" s="55"/>
      <c r="E106" s="55"/>
      <c r="F106" s="55"/>
      <c r="G106" s="55"/>
      <c r="H106" s="55"/>
      <c r="I106" s="55" t="s">
        <v>156</v>
      </c>
      <c r="J106" s="55"/>
      <c r="K106" s="55" t="s">
        <v>156</v>
      </c>
      <c r="L106" s="55" t="s">
        <v>156</v>
      </c>
      <c r="M106" s="55" t="s">
        <v>156</v>
      </c>
      <c r="N106" s="55" t="s">
        <v>156</v>
      </c>
      <c r="O106" s="55"/>
      <c r="P106" s="55"/>
      <c r="Q106" s="55"/>
      <c r="R106" s="55"/>
      <c r="S106" s="55"/>
      <c r="T106" s="55"/>
      <c r="U106" s="55"/>
      <c r="V106" s="55"/>
      <c r="W106" s="55"/>
      <c r="X106" s="55"/>
      <c r="Y106" s="55"/>
      <c r="Z106" s="55"/>
      <c r="AA106" s="55"/>
      <c r="AB106" s="55" t="s">
        <v>156</v>
      </c>
      <c r="AC106" s="55" t="s">
        <v>156</v>
      </c>
      <c r="AD106" s="55" t="s">
        <v>156</v>
      </c>
      <c r="AE106" s="55" t="s">
        <v>156</v>
      </c>
      <c r="AF106" s="55" t="s">
        <v>156</v>
      </c>
    </row>
    <row r="107" spans="1:32" s="4" customFormat="1" ht="13.5" customHeight="1" x14ac:dyDescent="0.15">
      <c r="B107" s="4" t="s">
        <v>704</v>
      </c>
      <c r="U107" s="4" t="s">
        <v>132</v>
      </c>
      <c r="V107" s="319" t="s">
        <v>656</v>
      </c>
      <c r="W107" s="319"/>
      <c r="X107" s="319"/>
      <c r="Y107" s="319"/>
      <c r="Z107" s="319"/>
      <c r="AA107" s="319"/>
      <c r="AB107" s="319"/>
      <c r="AC107" s="4" t="s">
        <v>133</v>
      </c>
    </row>
    <row r="108" spans="1:32" s="4" customFormat="1" ht="2.25" customHeight="1" x14ac:dyDescent="0.15">
      <c r="A108" s="55" t="s">
        <v>156</v>
      </c>
      <c r="B108" s="55" t="s">
        <v>156</v>
      </c>
      <c r="C108" s="55" t="s">
        <v>156</v>
      </c>
      <c r="D108" s="55"/>
      <c r="E108" s="55"/>
      <c r="F108" s="55"/>
      <c r="G108" s="55"/>
      <c r="H108" s="55"/>
      <c r="I108" s="55" t="s">
        <v>156</v>
      </c>
      <c r="J108" s="55"/>
      <c r="K108" s="55" t="s">
        <v>156</v>
      </c>
      <c r="L108" s="55" t="s">
        <v>156</v>
      </c>
      <c r="M108" s="55" t="s">
        <v>156</v>
      </c>
      <c r="N108" s="55" t="s">
        <v>156</v>
      </c>
      <c r="O108" s="55"/>
      <c r="P108" s="55"/>
      <c r="Q108" s="55"/>
      <c r="R108" s="55"/>
      <c r="S108" s="55"/>
      <c r="T108" s="55"/>
      <c r="U108" s="55"/>
      <c r="V108" s="55"/>
      <c r="W108" s="55"/>
      <c r="X108" s="55"/>
      <c r="Y108" s="55"/>
      <c r="Z108" s="55"/>
      <c r="AA108" s="55"/>
      <c r="AB108" s="55" t="s">
        <v>156</v>
      </c>
      <c r="AC108" s="55" t="s">
        <v>156</v>
      </c>
      <c r="AD108" s="55" t="s">
        <v>156</v>
      </c>
      <c r="AE108" s="55" t="s">
        <v>156</v>
      </c>
      <c r="AF108" s="55" t="s">
        <v>156</v>
      </c>
    </row>
    <row r="109" spans="1:32" s="4" customFormat="1" ht="13.5" customHeight="1" x14ac:dyDescent="0.15">
      <c r="B109" s="4" t="s">
        <v>705</v>
      </c>
      <c r="U109" s="4" t="s">
        <v>132</v>
      </c>
      <c r="V109" s="319"/>
      <c r="W109" s="319"/>
      <c r="X109" s="319"/>
      <c r="Y109" s="319"/>
      <c r="Z109" s="319"/>
      <c r="AA109" s="319"/>
      <c r="AB109" s="319"/>
      <c r="AC109" s="4" t="s">
        <v>133</v>
      </c>
    </row>
    <row r="110" spans="1:32" s="4" customFormat="1" ht="2.25" customHeight="1" x14ac:dyDescent="0.15">
      <c r="A110" s="55" t="s">
        <v>156</v>
      </c>
      <c r="B110" s="55" t="s">
        <v>156</v>
      </c>
      <c r="C110" s="55" t="s">
        <v>156</v>
      </c>
      <c r="D110" s="55"/>
      <c r="E110" s="55"/>
      <c r="F110" s="55"/>
      <c r="G110" s="55"/>
      <c r="H110" s="55"/>
      <c r="I110" s="55" t="s">
        <v>156</v>
      </c>
      <c r="J110" s="55"/>
      <c r="K110" s="55" t="s">
        <v>156</v>
      </c>
      <c r="L110" s="55" t="s">
        <v>156</v>
      </c>
      <c r="M110" s="55" t="s">
        <v>156</v>
      </c>
      <c r="N110" s="55" t="s">
        <v>156</v>
      </c>
      <c r="O110" s="55"/>
      <c r="P110" s="55"/>
      <c r="Q110" s="55"/>
      <c r="R110" s="55"/>
      <c r="S110" s="55"/>
      <c r="T110" s="55"/>
      <c r="U110" s="55"/>
      <c r="V110" s="55"/>
      <c r="W110" s="55"/>
      <c r="X110" s="55"/>
      <c r="Y110" s="55"/>
      <c r="Z110" s="55"/>
      <c r="AA110" s="55"/>
      <c r="AB110" s="55" t="s">
        <v>156</v>
      </c>
      <c r="AC110" s="55" t="s">
        <v>156</v>
      </c>
      <c r="AD110" s="55" t="s">
        <v>156</v>
      </c>
      <c r="AE110" s="55" t="s">
        <v>156</v>
      </c>
      <c r="AF110" s="55" t="s">
        <v>156</v>
      </c>
    </row>
    <row r="111" spans="1:32" s="4" customFormat="1" ht="13.5" customHeight="1" x14ac:dyDescent="0.15">
      <c r="B111" s="4" t="s">
        <v>706</v>
      </c>
    </row>
    <row r="112" spans="1:32" s="4" customFormat="1" ht="2.25" customHeight="1" x14ac:dyDescent="0.15">
      <c r="A112" s="55" t="s">
        <v>156</v>
      </c>
      <c r="B112" s="55" t="s">
        <v>156</v>
      </c>
      <c r="C112" s="55" t="s">
        <v>156</v>
      </c>
      <c r="D112" s="55"/>
      <c r="E112" s="55"/>
      <c r="F112" s="55"/>
      <c r="G112" s="55"/>
      <c r="H112" s="55"/>
      <c r="I112" s="55" t="s">
        <v>156</v>
      </c>
      <c r="J112" s="55"/>
      <c r="K112" s="55" t="s">
        <v>156</v>
      </c>
      <c r="L112" s="55" t="s">
        <v>156</v>
      </c>
      <c r="M112" s="55" t="s">
        <v>156</v>
      </c>
      <c r="N112" s="55" t="s">
        <v>156</v>
      </c>
      <c r="O112" s="55"/>
      <c r="P112" s="55"/>
      <c r="Q112" s="55"/>
      <c r="R112" s="55"/>
      <c r="S112" s="55"/>
      <c r="T112" s="55"/>
      <c r="U112" s="55"/>
      <c r="V112" s="55"/>
      <c r="W112" s="55"/>
      <c r="X112" s="55"/>
      <c r="Y112" s="55"/>
      <c r="Z112" s="55"/>
      <c r="AA112" s="55"/>
      <c r="AB112" s="55" t="s">
        <v>156</v>
      </c>
      <c r="AC112" s="55" t="s">
        <v>156</v>
      </c>
      <c r="AD112" s="55" t="s">
        <v>156</v>
      </c>
      <c r="AE112" s="55" t="s">
        <v>156</v>
      </c>
      <c r="AF112" s="55" t="s">
        <v>156</v>
      </c>
    </row>
    <row r="113" spans="1:32" s="4" customFormat="1" ht="13.5" customHeight="1" x14ac:dyDescent="0.15">
      <c r="C113" s="89" t="s">
        <v>199</v>
      </c>
      <c r="D113" s="4" t="s">
        <v>707</v>
      </c>
    </row>
    <row r="114" spans="1:32" s="4" customFormat="1" ht="2.25" customHeight="1" x14ac:dyDescent="0.15">
      <c r="A114" s="55" t="s">
        <v>156</v>
      </c>
      <c r="B114" s="55" t="s">
        <v>156</v>
      </c>
      <c r="D114" s="55" t="s">
        <v>156</v>
      </c>
      <c r="E114" s="55"/>
      <c r="F114" s="55"/>
      <c r="G114" s="55"/>
      <c r="H114" s="55"/>
      <c r="I114" s="55" t="s">
        <v>156</v>
      </c>
      <c r="J114" s="55"/>
      <c r="K114" s="55" t="s">
        <v>156</v>
      </c>
      <c r="L114" s="55" t="s">
        <v>156</v>
      </c>
      <c r="M114" s="55" t="s">
        <v>156</v>
      </c>
      <c r="N114" s="55" t="s">
        <v>156</v>
      </c>
      <c r="O114" s="55"/>
      <c r="P114" s="55"/>
      <c r="Q114" s="55"/>
      <c r="R114" s="55"/>
      <c r="S114" s="55"/>
      <c r="T114" s="55"/>
      <c r="U114" s="55"/>
      <c r="V114" s="55"/>
      <c r="W114" s="55"/>
      <c r="X114" s="55"/>
      <c r="Y114" s="55"/>
      <c r="Z114" s="55"/>
      <c r="AA114" s="55"/>
      <c r="AB114" s="55" t="s">
        <v>156</v>
      </c>
      <c r="AC114" s="55" t="s">
        <v>156</v>
      </c>
      <c r="AD114" s="55" t="s">
        <v>156</v>
      </c>
      <c r="AE114" s="55" t="s">
        <v>156</v>
      </c>
      <c r="AF114" s="55" t="s">
        <v>156</v>
      </c>
    </row>
    <row r="115" spans="1:32" s="4" customFormat="1" ht="13.5" customHeight="1" x14ac:dyDescent="0.15">
      <c r="C115" s="89" t="s">
        <v>199</v>
      </c>
      <c r="D115" s="4" t="s">
        <v>708</v>
      </c>
    </row>
    <row r="116" spans="1:32" s="4" customFormat="1" ht="2.25" customHeight="1" x14ac:dyDescent="0.15">
      <c r="A116" s="55" t="s">
        <v>156</v>
      </c>
      <c r="B116" s="55" t="s">
        <v>156</v>
      </c>
      <c r="C116" s="55" t="s">
        <v>156</v>
      </c>
      <c r="D116" s="55"/>
      <c r="E116" s="55"/>
      <c r="F116" s="55"/>
      <c r="G116" s="55"/>
      <c r="H116" s="55"/>
      <c r="I116" s="55" t="s">
        <v>156</v>
      </c>
      <c r="J116" s="55"/>
      <c r="K116" s="55" t="s">
        <v>156</v>
      </c>
      <c r="L116" s="55" t="s">
        <v>156</v>
      </c>
      <c r="M116" s="55" t="s">
        <v>156</v>
      </c>
      <c r="N116" s="55" t="s">
        <v>156</v>
      </c>
      <c r="O116" s="55"/>
      <c r="P116" s="55"/>
      <c r="Q116" s="55"/>
      <c r="R116" s="55"/>
      <c r="S116" s="55"/>
      <c r="T116" s="55"/>
      <c r="U116" s="55"/>
      <c r="V116" s="55"/>
      <c r="W116" s="55"/>
      <c r="X116" s="55"/>
      <c r="Y116" s="55"/>
      <c r="Z116" s="55"/>
      <c r="AA116" s="55"/>
      <c r="AB116" s="55" t="s">
        <v>156</v>
      </c>
      <c r="AC116" s="55" t="s">
        <v>156</v>
      </c>
      <c r="AD116" s="55" t="s">
        <v>156</v>
      </c>
      <c r="AE116" s="55" t="s">
        <v>156</v>
      </c>
      <c r="AF116" s="55" t="s">
        <v>156</v>
      </c>
    </row>
    <row r="117" spans="1:32" s="4" customFormat="1" ht="13.5" customHeight="1" x14ac:dyDescent="0.15">
      <c r="B117" s="4" t="s">
        <v>703</v>
      </c>
      <c r="O117" s="4" t="s">
        <v>132</v>
      </c>
      <c r="P117" s="319"/>
      <c r="Q117" s="319"/>
      <c r="R117" s="319"/>
      <c r="S117" s="319"/>
      <c r="T117" s="319"/>
      <c r="U117" s="319"/>
      <c r="V117" s="319"/>
      <c r="W117" s="319"/>
      <c r="X117" s="319"/>
      <c r="Y117" s="319"/>
      <c r="Z117" s="319"/>
      <c r="AA117" s="319"/>
      <c r="AB117" s="4" t="s">
        <v>133</v>
      </c>
    </row>
    <row r="118" spans="1:32" ht="2.25" customHeight="1" x14ac:dyDescent="0.15">
      <c r="A118" s="115" t="s">
        <v>156</v>
      </c>
      <c r="B118" s="115" t="s">
        <v>156</v>
      </c>
      <c r="C118" s="115" t="s">
        <v>156</v>
      </c>
      <c r="D118" s="115"/>
      <c r="E118" s="115"/>
      <c r="F118" s="115"/>
      <c r="G118" s="115"/>
      <c r="H118" s="115"/>
      <c r="I118" s="115" t="s">
        <v>156</v>
      </c>
      <c r="J118" s="115"/>
      <c r="K118" s="115" t="s">
        <v>156</v>
      </c>
      <c r="L118" s="115" t="s">
        <v>156</v>
      </c>
      <c r="M118" s="115" t="s">
        <v>156</v>
      </c>
      <c r="N118" s="115" t="s">
        <v>156</v>
      </c>
      <c r="O118" s="115"/>
      <c r="P118" s="115"/>
      <c r="Q118" s="115"/>
      <c r="R118" s="115"/>
      <c r="S118" s="115"/>
      <c r="T118" s="115"/>
      <c r="U118" s="115"/>
      <c r="V118" s="115"/>
      <c r="W118" s="115"/>
      <c r="X118" s="115"/>
      <c r="Y118" s="115"/>
      <c r="Z118" s="115"/>
      <c r="AA118" s="115"/>
      <c r="AB118" s="115" t="s">
        <v>156</v>
      </c>
      <c r="AC118" s="115" t="s">
        <v>156</v>
      </c>
      <c r="AD118" s="115" t="s">
        <v>156</v>
      </c>
      <c r="AE118" s="115" t="s">
        <v>156</v>
      </c>
      <c r="AF118" s="115" t="s">
        <v>156</v>
      </c>
    </row>
    <row r="119" spans="1:32" ht="2.25" customHeight="1" x14ac:dyDescent="0.15">
      <c r="A119" s="113" t="s">
        <v>156</v>
      </c>
      <c r="B119" s="113" t="s">
        <v>156</v>
      </c>
      <c r="C119" s="113" t="s">
        <v>156</v>
      </c>
      <c r="D119" s="113"/>
      <c r="E119" s="113"/>
      <c r="F119" s="113"/>
      <c r="G119" s="113"/>
      <c r="H119" s="113"/>
      <c r="I119" s="113" t="s">
        <v>156</v>
      </c>
      <c r="J119" s="113"/>
      <c r="K119" s="113" t="s">
        <v>156</v>
      </c>
      <c r="L119" s="113" t="s">
        <v>156</v>
      </c>
      <c r="M119" s="113" t="s">
        <v>156</v>
      </c>
      <c r="N119" s="113" t="s">
        <v>156</v>
      </c>
      <c r="O119" s="113"/>
      <c r="P119" s="113"/>
      <c r="Q119" s="113"/>
      <c r="R119" s="113"/>
      <c r="S119" s="113"/>
      <c r="T119" s="113"/>
      <c r="U119" s="113"/>
      <c r="V119" s="113"/>
      <c r="W119" s="113"/>
      <c r="X119" s="113"/>
      <c r="Y119" s="113"/>
      <c r="Z119" s="113"/>
      <c r="AA119" s="113"/>
      <c r="AB119" s="113" t="s">
        <v>156</v>
      </c>
      <c r="AC119" s="113" t="s">
        <v>156</v>
      </c>
      <c r="AD119" s="113" t="s">
        <v>156</v>
      </c>
      <c r="AE119" s="113" t="s">
        <v>156</v>
      </c>
      <c r="AF119" s="113" t="s">
        <v>156</v>
      </c>
    </row>
    <row r="120" spans="1:32" ht="13.5" customHeight="1" x14ac:dyDescent="0.15">
      <c r="A120" s="111" t="s">
        <v>759</v>
      </c>
      <c r="J120" s="119" t="s">
        <v>83</v>
      </c>
      <c r="K120" s="417" t="s">
        <v>99</v>
      </c>
      <c r="L120" s="417"/>
      <c r="M120" s="417"/>
      <c r="N120" s="417"/>
      <c r="O120" s="417"/>
      <c r="P120" s="417"/>
      <c r="Q120" s="120" t="s">
        <v>98</v>
      </c>
      <c r="R120" s="417" t="s">
        <v>96</v>
      </c>
      <c r="S120" s="417"/>
      <c r="T120" s="417"/>
      <c r="U120" s="417"/>
      <c r="V120" s="417"/>
      <c r="W120" s="417"/>
      <c r="X120" s="120" t="s">
        <v>98</v>
      </c>
      <c r="Y120" s="417" t="s">
        <v>97</v>
      </c>
      <c r="Z120" s="417"/>
      <c r="AA120" s="417"/>
      <c r="AB120" s="417"/>
      <c r="AC120" s="417"/>
      <c r="AD120" s="417"/>
      <c r="AE120" s="111" t="s">
        <v>68</v>
      </c>
    </row>
    <row r="121" spans="1:32" ht="2.25" customHeight="1" x14ac:dyDescent="0.15">
      <c r="A121" s="113" t="s">
        <v>156</v>
      </c>
      <c r="B121" s="113" t="s">
        <v>156</v>
      </c>
      <c r="C121" s="113" t="s">
        <v>156</v>
      </c>
      <c r="D121" s="113"/>
      <c r="E121" s="113"/>
      <c r="F121" s="113"/>
      <c r="G121" s="113"/>
      <c r="H121" s="113"/>
      <c r="I121" s="113" t="s">
        <v>156</v>
      </c>
      <c r="J121" s="113"/>
      <c r="K121" s="113" t="s">
        <v>156</v>
      </c>
      <c r="L121" s="113" t="s">
        <v>156</v>
      </c>
      <c r="M121" s="113" t="s">
        <v>156</v>
      </c>
      <c r="N121" s="113" t="s">
        <v>156</v>
      </c>
      <c r="O121" s="113"/>
      <c r="P121" s="113"/>
      <c r="Q121" s="113"/>
      <c r="R121" s="113"/>
      <c r="S121" s="113"/>
      <c r="T121" s="113"/>
      <c r="U121" s="113"/>
      <c r="V121" s="113"/>
      <c r="W121" s="113"/>
      <c r="X121" s="113"/>
      <c r="Y121" s="113"/>
      <c r="Z121" s="113"/>
      <c r="AA121" s="113"/>
      <c r="AB121" s="113" t="s">
        <v>156</v>
      </c>
      <c r="AC121" s="113" t="s">
        <v>156</v>
      </c>
      <c r="AD121" s="113" t="s">
        <v>156</v>
      </c>
      <c r="AE121" s="113" t="s">
        <v>156</v>
      </c>
      <c r="AF121" s="113" t="s">
        <v>156</v>
      </c>
    </row>
    <row r="122" spans="1:32" ht="13.5" customHeight="1" x14ac:dyDescent="0.15">
      <c r="B122" s="384" t="s">
        <v>784</v>
      </c>
      <c r="C122" s="384"/>
      <c r="D122" s="384"/>
      <c r="E122" s="119" t="s">
        <v>83</v>
      </c>
      <c r="F122" s="411"/>
      <c r="G122" s="411"/>
      <c r="H122" s="111" t="s">
        <v>134</v>
      </c>
      <c r="I122" s="111" t="s">
        <v>68</v>
      </c>
      <c r="J122" s="119" t="s">
        <v>83</v>
      </c>
      <c r="K122" s="412"/>
      <c r="L122" s="412"/>
      <c r="M122" s="412"/>
      <c r="N122" s="412"/>
      <c r="O122" s="412"/>
      <c r="P122" s="111" t="s">
        <v>85</v>
      </c>
      <c r="Q122" s="120" t="s">
        <v>98</v>
      </c>
      <c r="R122" s="412"/>
      <c r="S122" s="412"/>
      <c r="T122" s="412"/>
      <c r="U122" s="412"/>
      <c r="V122" s="412"/>
      <c r="W122" s="111" t="s">
        <v>85</v>
      </c>
      <c r="X122" s="120" t="s">
        <v>98</v>
      </c>
      <c r="Y122" s="423" t="str">
        <f>IF(AND(K122="",R122=""),"",K122+R122)</f>
        <v/>
      </c>
      <c r="Z122" s="423"/>
      <c r="AA122" s="423"/>
      <c r="AB122" s="423"/>
      <c r="AC122" s="423"/>
      <c r="AD122" s="111" t="s">
        <v>85</v>
      </c>
      <c r="AE122" s="111" t="s">
        <v>68</v>
      </c>
    </row>
    <row r="123" spans="1:32" ht="2.25" customHeight="1" x14ac:dyDescent="0.15">
      <c r="A123" s="113" t="s">
        <v>156</v>
      </c>
      <c r="B123" s="113" t="s">
        <v>156</v>
      </c>
      <c r="C123" s="113" t="s">
        <v>156</v>
      </c>
      <c r="D123" s="113"/>
      <c r="E123" s="113"/>
      <c r="F123" s="113"/>
      <c r="G123" s="113"/>
      <c r="H123" s="113"/>
      <c r="I123" s="113" t="s">
        <v>156</v>
      </c>
      <c r="J123" s="113"/>
      <c r="K123" s="113" t="s">
        <v>156</v>
      </c>
      <c r="L123" s="113" t="s">
        <v>156</v>
      </c>
      <c r="M123" s="113" t="s">
        <v>156</v>
      </c>
      <c r="N123" s="113" t="s">
        <v>156</v>
      </c>
      <c r="O123" s="113"/>
      <c r="P123" s="113"/>
      <c r="Q123" s="113"/>
      <c r="R123" s="113"/>
      <c r="S123" s="113"/>
      <c r="T123" s="113"/>
      <c r="U123" s="113"/>
      <c r="V123" s="113"/>
      <c r="W123" s="113"/>
      <c r="X123" s="113"/>
      <c r="Y123" s="113"/>
      <c r="Z123" s="113"/>
      <c r="AA123" s="113"/>
      <c r="AB123" s="113" t="s">
        <v>156</v>
      </c>
      <c r="AC123" s="113" t="s">
        <v>156</v>
      </c>
      <c r="AD123" s="113" t="s">
        <v>156</v>
      </c>
      <c r="AE123" s="113" t="s">
        <v>156</v>
      </c>
      <c r="AF123" s="113" t="s">
        <v>156</v>
      </c>
    </row>
    <row r="124" spans="1:32" ht="13.5" customHeight="1" x14ac:dyDescent="0.15">
      <c r="E124" s="119" t="s">
        <v>83</v>
      </c>
      <c r="F124" s="411"/>
      <c r="G124" s="411"/>
      <c r="H124" s="111" t="s">
        <v>134</v>
      </c>
      <c r="I124" s="111" t="s">
        <v>68</v>
      </c>
      <c r="J124" s="119" t="s">
        <v>83</v>
      </c>
      <c r="K124" s="412"/>
      <c r="L124" s="412"/>
      <c r="M124" s="412"/>
      <c r="N124" s="412"/>
      <c r="O124" s="412"/>
      <c r="P124" s="111" t="s">
        <v>85</v>
      </c>
      <c r="Q124" s="120" t="s">
        <v>98</v>
      </c>
      <c r="R124" s="412"/>
      <c r="S124" s="412"/>
      <c r="T124" s="412"/>
      <c r="U124" s="412"/>
      <c r="V124" s="412"/>
      <c r="W124" s="111" t="s">
        <v>85</v>
      </c>
      <c r="X124" s="120" t="s">
        <v>98</v>
      </c>
      <c r="Y124" s="423" t="str">
        <f>IF(AND(K124="",R124=""),"",K124+R124)</f>
        <v/>
      </c>
      <c r="Z124" s="423"/>
      <c r="AA124" s="423"/>
      <c r="AB124" s="423"/>
      <c r="AC124" s="423"/>
      <c r="AD124" s="111" t="s">
        <v>85</v>
      </c>
      <c r="AE124" s="111" t="s">
        <v>68</v>
      </c>
    </row>
    <row r="125" spans="1:32" ht="2.25" customHeight="1" x14ac:dyDescent="0.15">
      <c r="A125" s="113" t="s">
        <v>156</v>
      </c>
      <c r="B125" s="113" t="s">
        <v>156</v>
      </c>
      <c r="C125" s="113" t="s">
        <v>156</v>
      </c>
      <c r="D125" s="113"/>
      <c r="E125" s="113"/>
      <c r="F125" s="113"/>
      <c r="G125" s="113"/>
      <c r="H125" s="113"/>
      <c r="I125" s="113" t="s">
        <v>156</v>
      </c>
      <c r="J125" s="113"/>
      <c r="K125" s="113" t="s">
        <v>156</v>
      </c>
      <c r="L125" s="113" t="s">
        <v>156</v>
      </c>
      <c r="M125" s="113" t="s">
        <v>156</v>
      </c>
      <c r="N125" s="113" t="s">
        <v>156</v>
      </c>
      <c r="O125" s="113"/>
      <c r="P125" s="113"/>
      <c r="Q125" s="113"/>
      <c r="R125" s="113"/>
      <c r="S125" s="113"/>
      <c r="T125" s="113"/>
      <c r="U125" s="113"/>
      <c r="V125" s="113"/>
      <c r="W125" s="113"/>
      <c r="X125" s="113"/>
      <c r="Y125" s="113"/>
      <c r="Z125" s="113"/>
      <c r="AA125" s="113"/>
      <c r="AB125" s="113" t="s">
        <v>156</v>
      </c>
      <c r="AC125" s="113" t="s">
        <v>156</v>
      </c>
      <c r="AD125" s="113" t="s">
        <v>156</v>
      </c>
      <c r="AE125" s="113" t="s">
        <v>156</v>
      </c>
      <c r="AF125" s="113" t="s">
        <v>156</v>
      </c>
    </row>
    <row r="126" spans="1:32" ht="13.5" customHeight="1" x14ac:dyDescent="0.15">
      <c r="E126" s="119" t="s">
        <v>83</v>
      </c>
      <c r="F126" s="411"/>
      <c r="G126" s="411"/>
      <c r="H126" s="111" t="s">
        <v>134</v>
      </c>
      <c r="I126" s="111" t="s">
        <v>68</v>
      </c>
      <c r="J126" s="119" t="s">
        <v>83</v>
      </c>
      <c r="K126" s="412"/>
      <c r="L126" s="412"/>
      <c r="M126" s="412"/>
      <c r="N126" s="412"/>
      <c r="O126" s="412"/>
      <c r="P126" s="111" t="s">
        <v>85</v>
      </c>
      <c r="Q126" s="120" t="s">
        <v>98</v>
      </c>
      <c r="R126" s="412"/>
      <c r="S126" s="412"/>
      <c r="T126" s="412"/>
      <c r="U126" s="412"/>
      <c r="V126" s="412"/>
      <c r="W126" s="111" t="s">
        <v>85</v>
      </c>
      <c r="X126" s="120" t="s">
        <v>98</v>
      </c>
      <c r="Y126" s="423" t="str">
        <f>IF(AND(K126="",R126=""),"",K126+R126)</f>
        <v/>
      </c>
      <c r="Z126" s="423"/>
      <c r="AA126" s="423"/>
      <c r="AB126" s="423"/>
      <c r="AC126" s="423"/>
      <c r="AD126" s="111" t="s">
        <v>85</v>
      </c>
      <c r="AE126" s="111" t="s">
        <v>68</v>
      </c>
    </row>
    <row r="127" spans="1:32" ht="2.25" customHeight="1" x14ac:dyDescent="0.15">
      <c r="A127" s="113" t="s">
        <v>156</v>
      </c>
      <c r="B127" s="113" t="s">
        <v>156</v>
      </c>
      <c r="C127" s="113" t="s">
        <v>156</v>
      </c>
      <c r="D127" s="113"/>
      <c r="E127" s="113"/>
      <c r="F127" s="113"/>
      <c r="G127" s="113"/>
      <c r="H127" s="113"/>
      <c r="I127" s="113" t="s">
        <v>156</v>
      </c>
      <c r="J127" s="113"/>
      <c r="K127" s="113" t="s">
        <v>156</v>
      </c>
      <c r="L127" s="113" t="s">
        <v>156</v>
      </c>
      <c r="M127" s="113" t="s">
        <v>156</v>
      </c>
      <c r="N127" s="113" t="s">
        <v>156</v>
      </c>
      <c r="O127" s="113"/>
      <c r="P127" s="113"/>
      <c r="Q127" s="113"/>
      <c r="R127" s="113"/>
      <c r="S127" s="113"/>
      <c r="T127" s="113"/>
      <c r="U127" s="113"/>
      <c r="V127" s="113"/>
      <c r="W127" s="113"/>
      <c r="X127" s="113"/>
      <c r="Y127" s="113"/>
      <c r="Z127" s="113"/>
      <c r="AA127" s="113"/>
      <c r="AB127" s="113" t="s">
        <v>156</v>
      </c>
      <c r="AC127" s="113" t="s">
        <v>156</v>
      </c>
      <c r="AD127" s="113" t="s">
        <v>156</v>
      </c>
      <c r="AE127" s="113" t="s">
        <v>156</v>
      </c>
      <c r="AF127" s="113" t="s">
        <v>156</v>
      </c>
    </row>
    <row r="128" spans="1:32" ht="13.5" customHeight="1" x14ac:dyDescent="0.15">
      <c r="E128" s="119" t="s">
        <v>83</v>
      </c>
      <c r="F128" s="411"/>
      <c r="G128" s="411"/>
      <c r="H128" s="111" t="s">
        <v>134</v>
      </c>
      <c r="I128" s="111" t="s">
        <v>68</v>
      </c>
      <c r="J128" s="119" t="s">
        <v>83</v>
      </c>
      <c r="K128" s="412"/>
      <c r="L128" s="412"/>
      <c r="M128" s="412"/>
      <c r="N128" s="412"/>
      <c r="O128" s="412"/>
      <c r="P128" s="111" t="s">
        <v>85</v>
      </c>
      <c r="Q128" s="120" t="s">
        <v>98</v>
      </c>
      <c r="R128" s="412"/>
      <c r="S128" s="412"/>
      <c r="T128" s="412"/>
      <c r="U128" s="412"/>
      <c r="V128" s="412"/>
      <c r="W128" s="111" t="s">
        <v>85</v>
      </c>
      <c r="X128" s="120" t="s">
        <v>98</v>
      </c>
      <c r="Y128" s="423" t="str">
        <f>IF(AND(K128="",R128=""),"",K128+R128)</f>
        <v/>
      </c>
      <c r="Z128" s="423"/>
      <c r="AA128" s="423"/>
      <c r="AB128" s="423"/>
      <c r="AC128" s="423"/>
      <c r="AD128" s="111" t="s">
        <v>85</v>
      </c>
      <c r="AE128" s="111" t="s">
        <v>68</v>
      </c>
    </row>
    <row r="129" spans="1:36" ht="2.25" customHeight="1" x14ac:dyDescent="0.15">
      <c r="A129" s="113" t="s">
        <v>156</v>
      </c>
      <c r="B129" s="113" t="s">
        <v>156</v>
      </c>
      <c r="C129" s="113" t="s">
        <v>156</v>
      </c>
      <c r="D129" s="113"/>
      <c r="E129" s="113"/>
      <c r="F129" s="113"/>
      <c r="G129" s="113"/>
      <c r="H129" s="113"/>
      <c r="I129" s="113" t="s">
        <v>156</v>
      </c>
      <c r="J129" s="113"/>
      <c r="K129" s="113" t="s">
        <v>156</v>
      </c>
      <c r="L129" s="113" t="s">
        <v>156</v>
      </c>
      <c r="M129" s="113" t="s">
        <v>156</v>
      </c>
      <c r="N129" s="113" t="s">
        <v>156</v>
      </c>
      <c r="O129" s="113"/>
      <c r="P129" s="113"/>
      <c r="Q129" s="113"/>
      <c r="R129" s="113"/>
      <c r="S129" s="113"/>
      <c r="T129" s="113"/>
      <c r="U129" s="113"/>
      <c r="V129" s="113"/>
      <c r="W129" s="113"/>
      <c r="X129" s="113"/>
      <c r="Y129" s="113"/>
      <c r="Z129" s="113"/>
      <c r="AA129" s="113"/>
      <c r="AB129" s="113" t="s">
        <v>156</v>
      </c>
      <c r="AC129" s="113" t="s">
        <v>156</v>
      </c>
      <c r="AD129" s="113" t="s">
        <v>156</v>
      </c>
      <c r="AE129" s="113" t="s">
        <v>156</v>
      </c>
      <c r="AF129" s="113" t="s">
        <v>156</v>
      </c>
    </row>
    <row r="130" spans="1:36" ht="13.5" customHeight="1" x14ac:dyDescent="0.15">
      <c r="E130" s="119" t="s">
        <v>83</v>
      </c>
      <c r="F130" s="411"/>
      <c r="G130" s="411"/>
      <c r="H130" s="111" t="s">
        <v>134</v>
      </c>
      <c r="I130" s="111" t="s">
        <v>68</v>
      </c>
      <c r="J130" s="119" t="s">
        <v>83</v>
      </c>
      <c r="K130" s="412"/>
      <c r="L130" s="412"/>
      <c r="M130" s="412"/>
      <c r="N130" s="412"/>
      <c r="O130" s="412"/>
      <c r="P130" s="111" t="s">
        <v>85</v>
      </c>
      <c r="Q130" s="120" t="s">
        <v>98</v>
      </c>
      <c r="R130" s="412"/>
      <c r="S130" s="412"/>
      <c r="T130" s="412"/>
      <c r="U130" s="412"/>
      <c r="V130" s="412"/>
      <c r="W130" s="111" t="s">
        <v>85</v>
      </c>
      <c r="X130" s="120" t="s">
        <v>98</v>
      </c>
      <c r="Y130" s="423" t="str">
        <f>IF(AND(K130="",R130=""),"",K130+R130)</f>
        <v/>
      </c>
      <c r="Z130" s="423"/>
      <c r="AA130" s="423"/>
      <c r="AB130" s="423"/>
      <c r="AC130" s="423"/>
      <c r="AD130" s="111" t="s">
        <v>85</v>
      </c>
      <c r="AE130" s="111" t="s">
        <v>68</v>
      </c>
    </row>
    <row r="131" spans="1:36" ht="2.25" customHeight="1" x14ac:dyDescent="0.15">
      <c r="A131" s="113" t="s">
        <v>156</v>
      </c>
      <c r="B131" s="113" t="s">
        <v>156</v>
      </c>
      <c r="C131" s="113" t="s">
        <v>156</v>
      </c>
      <c r="D131" s="113"/>
      <c r="E131" s="113"/>
      <c r="F131" s="113"/>
      <c r="G131" s="113"/>
      <c r="H131" s="113"/>
      <c r="I131" s="113" t="s">
        <v>156</v>
      </c>
      <c r="J131" s="113"/>
      <c r="K131" s="113" t="s">
        <v>156</v>
      </c>
      <c r="L131" s="113" t="s">
        <v>156</v>
      </c>
      <c r="M131" s="113" t="s">
        <v>156</v>
      </c>
      <c r="N131" s="113" t="s">
        <v>156</v>
      </c>
      <c r="O131" s="113"/>
      <c r="P131" s="113"/>
      <c r="Q131" s="113"/>
      <c r="R131" s="113"/>
      <c r="S131" s="113"/>
      <c r="T131" s="113"/>
      <c r="U131" s="113"/>
      <c r="V131" s="113"/>
      <c r="W131" s="113"/>
      <c r="X131" s="113"/>
      <c r="Y131" s="113"/>
      <c r="Z131" s="113"/>
      <c r="AA131" s="113"/>
      <c r="AB131" s="113" t="s">
        <v>156</v>
      </c>
      <c r="AC131" s="113" t="s">
        <v>156</v>
      </c>
      <c r="AD131" s="113" t="s">
        <v>156</v>
      </c>
      <c r="AE131" s="113" t="s">
        <v>156</v>
      </c>
      <c r="AF131" s="113" t="s">
        <v>156</v>
      </c>
    </row>
    <row r="132" spans="1:36" ht="13.5" customHeight="1" x14ac:dyDescent="0.15">
      <c r="E132" s="119" t="s">
        <v>83</v>
      </c>
      <c r="F132" s="411"/>
      <c r="G132" s="411"/>
      <c r="H132" s="111" t="s">
        <v>134</v>
      </c>
      <c r="I132" s="111" t="s">
        <v>68</v>
      </c>
      <c r="J132" s="119" t="s">
        <v>83</v>
      </c>
      <c r="K132" s="412"/>
      <c r="L132" s="412"/>
      <c r="M132" s="412"/>
      <c r="N132" s="412"/>
      <c r="O132" s="412"/>
      <c r="P132" s="111" t="s">
        <v>85</v>
      </c>
      <c r="Q132" s="120" t="s">
        <v>98</v>
      </c>
      <c r="R132" s="412"/>
      <c r="S132" s="412"/>
      <c r="T132" s="412"/>
      <c r="U132" s="412"/>
      <c r="V132" s="412"/>
      <c r="W132" s="111" t="s">
        <v>85</v>
      </c>
      <c r="X132" s="120" t="s">
        <v>98</v>
      </c>
      <c r="Y132" s="423" t="str">
        <f>IF(AND(K132="",R132=""),"",K132+R132)</f>
        <v/>
      </c>
      <c r="Z132" s="423"/>
      <c r="AA132" s="423"/>
      <c r="AB132" s="423"/>
      <c r="AC132" s="423"/>
      <c r="AD132" s="111" t="s">
        <v>85</v>
      </c>
      <c r="AE132" s="111" t="s">
        <v>68</v>
      </c>
    </row>
    <row r="133" spans="1:36" ht="2.25" customHeight="1" x14ac:dyDescent="0.15">
      <c r="A133" s="113" t="s">
        <v>156</v>
      </c>
      <c r="B133" s="113" t="s">
        <v>156</v>
      </c>
      <c r="C133" s="113" t="s">
        <v>156</v>
      </c>
      <c r="D133" s="113"/>
      <c r="E133" s="113"/>
      <c r="F133" s="113"/>
      <c r="G133" s="113"/>
      <c r="H133" s="113"/>
      <c r="I133" s="113" t="s">
        <v>156</v>
      </c>
      <c r="J133" s="113"/>
      <c r="K133" s="113" t="s">
        <v>156</v>
      </c>
      <c r="L133" s="113" t="s">
        <v>156</v>
      </c>
      <c r="M133" s="113" t="s">
        <v>156</v>
      </c>
      <c r="N133" s="113" t="s">
        <v>156</v>
      </c>
      <c r="O133" s="113"/>
      <c r="P133" s="113"/>
      <c r="Q133" s="113"/>
      <c r="R133" s="113"/>
      <c r="S133" s="113"/>
      <c r="T133" s="113"/>
      <c r="U133" s="113"/>
      <c r="V133" s="113"/>
      <c r="W133" s="113"/>
      <c r="X133" s="113"/>
      <c r="Y133" s="113"/>
      <c r="Z133" s="113"/>
      <c r="AA133" s="113"/>
      <c r="AB133" s="113" t="s">
        <v>156</v>
      </c>
      <c r="AC133" s="113" t="s">
        <v>156</v>
      </c>
      <c r="AD133" s="113" t="s">
        <v>156</v>
      </c>
      <c r="AE133" s="113" t="s">
        <v>156</v>
      </c>
      <c r="AF133" s="113" t="s">
        <v>156</v>
      </c>
    </row>
    <row r="134" spans="1:36" ht="13.5" customHeight="1" x14ac:dyDescent="0.15">
      <c r="E134" s="119" t="s">
        <v>83</v>
      </c>
      <c r="F134" s="411"/>
      <c r="G134" s="411"/>
      <c r="H134" s="111" t="s">
        <v>134</v>
      </c>
      <c r="I134" s="111" t="s">
        <v>68</v>
      </c>
      <c r="J134" s="119" t="s">
        <v>83</v>
      </c>
      <c r="K134" s="412"/>
      <c r="L134" s="412"/>
      <c r="M134" s="412"/>
      <c r="N134" s="412"/>
      <c r="O134" s="412"/>
      <c r="P134" s="111" t="s">
        <v>85</v>
      </c>
      <c r="Q134" s="120" t="s">
        <v>98</v>
      </c>
      <c r="R134" s="412"/>
      <c r="S134" s="412"/>
      <c r="T134" s="412"/>
      <c r="U134" s="412"/>
      <c r="V134" s="412"/>
      <c r="W134" s="111" t="s">
        <v>85</v>
      </c>
      <c r="X134" s="120" t="s">
        <v>98</v>
      </c>
      <c r="Y134" s="423" t="str">
        <f>IF(AND(K134="",R134=""),"",K134+R134)</f>
        <v/>
      </c>
      <c r="Z134" s="423"/>
      <c r="AA134" s="423"/>
      <c r="AB134" s="423"/>
      <c r="AC134" s="423"/>
      <c r="AD134" s="111" t="s">
        <v>85</v>
      </c>
      <c r="AE134" s="111" t="s">
        <v>68</v>
      </c>
      <c r="AJ134" s="119"/>
    </row>
    <row r="135" spans="1:36" ht="2.25" customHeight="1" x14ac:dyDescent="0.15">
      <c r="A135" s="113" t="s">
        <v>156</v>
      </c>
      <c r="B135" s="113" t="s">
        <v>156</v>
      </c>
      <c r="C135" s="113" t="s">
        <v>156</v>
      </c>
      <c r="D135" s="113"/>
      <c r="E135" s="113"/>
      <c r="F135" s="113"/>
      <c r="G135" s="113"/>
      <c r="H135" s="113"/>
      <c r="I135" s="113" t="s">
        <v>156</v>
      </c>
      <c r="J135" s="113"/>
      <c r="K135" s="113" t="s">
        <v>156</v>
      </c>
      <c r="L135" s="113" t="s">
        <v>156</v>
      </c>
      <c r="M135" s="113" t="s">
        <v>156</v>
      </c>
      <c r="N135" s="113" t="s">
        <v>156</v>
      </c>
      <c r="O135" s="113"/>
      <c r="P135" s="113"/>
      <c r="Q135" s="113"/>
      <c r="R135" s="113"/>
      <c r="S135" s="113"/>
      <c r="T135" s="113"/>
      <c r="U135" s="113"/>
      <c r="V135" s="113"/>
      <c r="W135" s="113"/>
      <c r="X135" s="113"/>
      <c r="Y135" s="113"/>
      <c r="Z135" s="113"/>
      <c r="AA135" s="113"/>
      <c r="AB135" s="113" t="s">
        <v>156</v>
      </c>
      <c r="AC135" s="113" t="s">
        <v>156</v>
      </c>
      <c r="AD135" s="113" t="s">
        <v>156</v>
      </c>
      <c r="AE135" s="113" t="s">
        <v>156</v>
      </c>
      <c r="AF135" s="113" t="s">
        <v>156</v>
      </c>
    </row>
    <row r="136" spans="1:36" ht="13.5" customHeight="1" x14ac:dyDescent="0.15">
      <c r="B136" s="111" t="s">
        <v>135</v>
      </c>
      <c r="E136" s="119"/>
      <c r="J136" s="119"/>
      <c r="K136" s="423">
        <f>K122+K124+K126+K128+K130+K132+K134</f>
        <v>0</v>
      </c>
      <c r="L136" s="423"/>
      <c r="M136" s="423"/>
      <c r="N136" s="423"/>
      <c r="O136" s="423"/>
      <c r="P136" s="111" t="s">
        <v>85</v>
      </c>
      <c r="Q136" s="120"/>
      <c r="R136" s="423">
        <f>R122+R124+R126+R128+R130+R132+R134</f>
        <v>0</v>
      </c>
      <c r="S136" s="423"/>
      <c r="T136" s="423"/>
      <c r="U136" s="423"/>
      <c r="V136" s="423"/>
      <c r="W136" s="111" t="s">
        <v>85</v>
      </c>
      <c r="X136" s="120"/>
      <c r="Y136" s="423">
        <f>K136+R136</f>
        <v>0</v>
      </c>
      <c r="Z136" s="423"/>
      <c r="AA136" s="423"/>
      <c r="AB136" s="423"/>
      <c r="AC136" s="423"/>
      <c r="AD136" s="111" t="s">
        <v>85</v>
      </c>
    </row>
    <row r="137" spans="1:36" ht="2.25" customHeight="1" x14ac:dyDescent="0.15">
      <c r="A137" s="115" t="s">
        <v>156</v>
      </c>
      <c r="B137" s="115" t="s">
        <v>156</v>
      </c>
      <c r="C137" s="115" t="s">
        <v>156</v>
      </c>
      <c r="D137" s="115"/>
      <c r="E137" s="115"/>
      <c r="F137" s="115"/>
      <c r="G137" s="115"/>
      <c r="H137" s="115"/>
      <c r="I137" s="115" t="s">
        <v>156</v>
      </c>
      <c r="J137" s="115"/>
      <c r="K137" s="115" t="s">
        <v>156</v>
      </c>
      <c r="L137" s="115" t="s">
        <v>156</v>
      </c>
      <c r="M137" s="115" t="s">
        <v>156</v>
      </c>
      <c r="N137" s="115" t="s">
        <v>156</v>
      </c>
      <c r="O137" s="115"/>
      <c r="P137" s="115"/>
      <c r="Q137" s="115"/>
      <c r="R137" s="115"/>
      <c r="S137" s="115"/>
      <c r="T137" s="115"/>
      <c r="U137" s="115"/>
      <c r="V137" s="115"/>
      <c r="W137" s="115"/>
      <c r="X137" s="115"/>
      <c r="Y137" s="115"/>
      <c r="Z137" s="115"/>
      <c r="AA137" s="115"/>
      <c r="AB137" s="115" t="s">
        <v>156</v>
      </c>
      <c r="AC137" s="115" t="s">
        <v>156</v>
      </c>
      <c r="AD137" s="115" t="s">
        <v>156</v>
      </c>
      <c r="AE137" s="115" t="s">
        <v>156</v>
      </c>
      <c r="AF137" s="115" t="s">
        <v>156</v>
      </c>
    </row>
    <row r="138" spans="1:36" ht="2.25" customHeight="1" x14ac:dyDescent="0.15">
      <c r="A138" s="113" t="s">
        <v>156</v>
      </c>
      <c r="B138" s="113" t="s">
        <v>156</v>
      </c>
      <c r="C138" s="113" t="s">
        <v>156</v>
      </c>
      <c r="D138" s="113"/>
      <c r="E138" s="113"/>
      <c r="F138" s="113"/>
      <c r="G138" s="113"/>
      <c r="H138" s="113"/>
      <c r="I138" s="113" t="s">
        <v>156</v>
      </c>
      <c r="J138" s="113"/>
      <c r="K138" s="113" t="s">
        <v>156</v>
      </c>
      <c r="L138" s="113" t="s">
        <v>156</v>
      </c>
      <c r="M138" s="113" t="s">
        <v>156</v>
      </c>
      <c r="N138" s="113" t="s">
        <v>156</v>
      </c>
      <c r="O138" s="113"/>
      <c r="P138" s="113"/>
      <c r="Q138" s="113"/>
      <c r="R138" s="113"/>
      <c r="S138" s="113"/>
      <c r="T138" s="113"/>
      <c r="U138" s="113"/>
      <c r="V138" s="113"/>
      <c r="W138" s="113"/>
      <c r="X138" s="113"/>
      <c r="Y138" s="113"/>
      <c r="Z138" s="113"/>
      <c r="AA138" s="113"/>
      <c r="AB138" s="113" t="s">
        <v>156</v>
      </c>
      <c r="AC138" s="113" t="s">
        <v>156</v>
      </c>
      <c r="AD138" s="113" t="s">
        <v>156</v>
      </c>
      <c r="AE138" s="113" t="s">
        <v>156</v>
      </c>
      <c r="AF138" s="113" t="s">
        <v>156</v>
      </c>
    </row>
    <row r="139" spans="1:36" ht="13.5" customHeight="1" x14ac:dyDescent="0.15">
      <c r="A139" s="111" t="s">
        <v>764</v>
      </c>
      <c r="K139" s="421"/>
      <c r="L139" s="421"/>
      <c r="M139" s="421"/>
      <c r="N139" s="421"/>
      <c r="O139" s="421"/>
      <c r="P139" s="421"/>
      <c r="Q139" s="421"/>
      <c r="R139" s="421"/>
      <c r="S139" s="421"/>
      <c r="T139" s="421"/>
      <c r="U139" s="421"/>
      <c r="V139" s="421"/>
      <c r="W139" s="421"/>
      <c r="X139" s="421"/>
      <c r="Y139" s="421"/>
      <c r="Z139" s="421"/>
      <c r="AA139" s="421"/>
      <c r="AB139" s="421"/>
      <c r="AC139" s="421"/>
      <c r="AD139" s="421"/>
      <c r="AE139" s="421"/>
      <c r="AF139" s="421"/>
    </row>
    <row r="140" spans="1:36" ht="2.25" customHeight="1" x14ac:dyDescent="0.15">
      <c r="A140" s="115" t="s">
        <v>156</v>
      </c>
      <c r="B140" s="115" t="s">
        <v>156</v>
      </c>
      <c r="C140" s="115" t="s">
        <v>156</v>
      </c>
      <c r="D140" s="115"/>
      <c r="E140" s="115"/>
      <c r="F140" s="115"/>
      <c r="G140" s="115"/>
      <c r="H140" s="115"/>
      <c r="I140" s="115" t="s">
        <v>156</v>
      </c>
      <c r="J140" s="115"/>
      <c r="K140" s="115" t="s">
        <v>156</v>
      </c>
      <c r="L140" s="115" t="s">
        <v>156</v>
      </c>
      <c r="M140" s="115" t="s">
        <v>156</v>
      </c>
      <c r="N140" s="115" t="s">
        <v>156</v>
      </c>
      <c r="O140" s="115"/>
      <c r="P140" s="115"/>
      <c r="Q140" s="115"/>
      <c r="R140" s="115"/>
      <c r="S140" s="115"/>
      <c r="T140" s="115"/>
      <c r="U140" s="115"/>
      <c r="V140" s="115"/>
      <c r="W140" s="115"/>
      <c r="X140" s="115"/>
      <c r="Y140" s="115"/>
      <c r="Z140" s="115"/>
      <c r="AA140" s="115"/>
      <c r="AB140" s="115" t="s">
        <v>156</v>
      </c>
      <c r="AC140" s="115" t="s">
        <v>156</v>
      </c>
      <c r="AD140" s="115" t="s">
        <v>156</v>
      </c>
      <c r="AE140" s="115" t="s">
        <v>156</v>
      </c>
      <c r="AF140" s="115" t="s">
        <v>156</v>
      </c>
    </row>
    <row r="141" spans="1:36" ht="2.25" customHeight="1" x14ac:dyDescent="0.15">
      <c r="A141" s="113" t="s">
        <v>156</v>
      </c>
      <c r="B141" s="113" t="s">
        <v>156</v>
      </c>
      <c r="C141" s="113" t="s">
        <v>156</v>
      </c>
      <c r="D141" s="113"/>
      <c r="E141" s="113"/>
      <c r="F141" s="113"/>
      <c r="G141" s="113"/>
      <c r="H141" s="113"/>
      <c r="I141" s="113" t="s">
        <v>156</v>
      </c>
      <c r="J141" s="113"/>
      <c r="K141" s="113" t="s">
        <v>156</v>
      </c>
      <c r="L141" s="113" t="s">
        <v>156</v>
      </c>
      <c r="M141" s="113" t="s">
        <v>156</v>
      </c>
      <c r="N141" s="113" t="s">
        <v>156</v>
      </c>
      <c r="O141" s="113"/>
      <c r="P141" s="113"/>
      <c r="Q141" s="113"/>
      <c r="R141" s="113"/>
      <c r="S141" s="113"/>
      <c r="T141" s="113"/>
      <c r="U141" s="113"/>
      <c r="V141" s="113"/>
      <c r="W141" s="113"/>
      <c r="X141" s="113"/>
      <c r="Y141" s="113"/>
      <c r="Z141" s="113"/>
      <c r="AA141" s="113"/>
      <c r="AB141" s="113" t="s">
        <v>156</v>
      </c>
      <c r="AC141" s="113" t="s">
        <v>156</v>
      </c>
      <c r="AD141" s="113" t="s">
        <v>156</v>
      </c>
      <c r="AE141" s="113" t="s">
        <v>156</v>
      </c>
      <c r="AF141" s="113" t="s">
        <v>156</v>
      </c>
    </row>
    <row r="142" spans="1:36" ht="13.5" customHeight="1" x14ac:dyDescent="0.15">
      <c r="A142" s="111" t="s">
        <v>765</v>
      </c>
      <c r="K142" s="421"/>
      <c r="L142" s="421"/>
      <c r="M142" s="421"/>
      <c r="N142" s="421"/>
      <c r="O142" s="421"/>
      <c r="P142" s="421"/>
      <c r="Q142" s="421"/>
      <c r="R142" s="421"/>
      <c r="S142" s="421"/>
      <c r="T142" s="421"/>
      <c r="U142" s="421"/>
      <c r="V142" s="421"/>
      <c r="W142" s="421"/>
      <c r="X142" s="421"/>
      <c r="Y142" s="421"/>
      <c r="Z142" s="421"/>
      <c r="AA142" s="421"/>
      <c r="AB142" s="421"/>
      <c r="AC142" s="421"/>
      <c r="AD142" s="421"/>
      <c r="AE142" s="421"/>
      <c r="AF142" s="421"/>
    </row>
    <row r="143" spans="1:36" ht="2.25" customHeight="1" x14ac:dyDescent="0.15">
      <c r="A143" s="115" t="s">
        <v>156</v>
      </c>
      <c r="B143" s="115" t="s">
        <v>156</v>
      </c>
      <c r="C143" s="115" t="s">
        <v>156</v>
      </c>
      <c r="D143" s="115"/>
      <c r="E143" s="115"/>
      <c r="F143" s="115"/>
      <c r="G143" s="115"/>
      <c r="H143" s="115"/>
      <c r="I143" s="115" t="s">
        <v>156</v>
      </c>
      <c r="J143" s="115"/>
      <c r="K143" s="115" t="s">
        <v>156</v>
      </c>
      <c r="L143" s="115" t="s">
        <v>156</v>
      </c>
      <c r="M143" s="115" t="s">
        <v>156</v>
      </c>
      <c r="N143" s="115" t="s">
        <v>156</v>
      </c>
      <c r="O143" s="115"/>
      <c r="P143" s="115"/>
      <c r="Q143" s="115"/>
      <c r="R143" s="115"/>
      <c r="S143" s="115"/>
      <c r="T143" s="115"/>
      <c r="U143" s="115"/>
      <c r="V143" s="115"/>
      <c r="W143" s="115"/>
      <c r="X143" s="115"/>
      <c r="Y143" s="115"/>
      <c r="Z143" s="115"/>
      <c r="AA143" s="115"/>
      <c r="AB143" s="115" t="s">
        <v>156</v>
      </c>
      <c r="AC143" s="115" t="s">
        <v>156</v>
      </c>
      <c r="AD143" s="115" t="s">
        <v>156</v>
      </c>
      <c r="AE143" s="115" t="s">
        <v>156</v>
      </c>
      <c r="AF143" s="115" t="s">
        <v>156</v>
      </c>
    </row>
    <row r="144" spans="1:36" ht="2.25" customHeight="1" x14ac:dyDescent="0.15">
      <c r="A144" s="113" t="s">
        <v>156</v>
      </c>
      <c r="B144" s="113" t="s">
        <v>156</v>
      </c>
      <c r="C144" s="113" t="s">
        <v>156</v>
      </c>
      <c r="D144" s="113"/>
      <c r="E144" s="113"/>
      <c r="F144" s="113"/>
      <c r="G144" s="113"/>
      <c r="H144" s="113"/>
      <c r="I144" s="113" t="s">
        <v>156</v>
      </c>
      <c r="J144" s="113"/>
      <c r="K144" s="113" t="s">
        <v>156</v>
      </c>
      <c r="L144" s="113" t="s">
        <v>156</v>
      </c>
      <c r="M144" s="113" t="s">
        <v>156</v>
      </c>
      <c r="N144" s="113" t="s">
        <v>156</v>
      </c>
      <c r="O144" s="113"/>
      <c r="P144" s="113"/>
      <c r="Q144" s="113"/>
      <c r="R144" s="113"/>
      <c r="S144" s="113"/>
      <c r="T144" s="113"/>
      <c r="U144" s="113"/>
      <c r="V144" s="113"/>
      <c r="W144" s="113"/>
      <c r="X144" s="113"/>
      <c r="Y144" s="113"/>
      <c r="Z144" s="113"/>
      <c r="AA144" s="113"/>
      <c r="AB144" s="113" t="s">
        <v>156</v>
      </c>
      <c r="AC144" s="113" t="s">
        <v>156</v>
      </c>
      <c r="AD144" s="113" t="s">
        <v>156</v>
      </c>
      <c r="AE144" s="113" t="s">
        <v>156</v>
      </c>
      <c r="AF144" s="113" t="s">
        <v>156</v>
      </c>
    </row>
    <row r="145" spans="1:32" ht="13.5" customHeight="1" x14ac:dyDescent="0.15">
      <c r="A145" s="111" t="s">
        <v>766</v>
      </c>
      <c r="K145" s="421"/>
      <c r="L145" s="421"/>
      <c r="M145" s="421"/>
      <c r="N145" s="421"/>
      <c r="O145" s="421"/>
      <c r="P145" s="421"/>
      <c r="Q145" s="421"/>
      <c r="R145" s="421"/>
      <c r="S145" s="421"/>
      <c r="T145" s="421"/>
      <c r="U145" s="421"/>
      <c r="V145" s="421"/>
      <c r="W145" s="421"/>
      <c r="X145" s="421"/>
      <c r="Y145" s="421"/>
      <c r="Z145" s="421"/>
      <c r="AA145" s="421"/>
      <c r="AB145" s="421"/>
      <c r="AC145" s="421"/>
      <c r="AD145" s="421"/>
      <c r="AE145" s="421"/>
      <c r="AF145" s="421"/>
    </row>
    <row r="146" spans="1:32" ht="2.25" customHeight="1" x14ac:dyDescent="0.15">
      <c r="A146" s="115" t="s">
        <v>156</v>
      </c>
      <c r="B146" s="115" t="s">
        <v>156</v>
      </c>
      <c r="C146" s="115" t="s">
        <v>156</v>
      </c>
      <c r="D146" s="115"/>
      <c r="E146" s="115"/>
      <c r="F146" s="115"/>
      <c r="G146" s="115"/>
      <c r="H146" s="115"/>
      <c r="I146" s="115" t="s">
        <v>156</v>
      </c>
      <c r="J146" s="115"/>
      <c r="K146" s="115" t="s">
        <v>156</v>
      </c>
      <c r="L146" s="115" t="s">
        <v>156</v>
      </c>
      <c r="M146" s="115" t="s">
        <v>156</v>
      </c>
      <c r="N146" s="115" t="s">
        <v>156</v>
      </c>
      <c r="O146" s="115"/>
      <c r="P146" s="115"/>
      <c r="Q146" s="115"/>
      <c r="R146" s="115"/>
      <c r="S146" s="115"/>
      <c r="T146" s="115"/>
      <c r="U146" s="115"/>
      <c r="V146" s="115"/>
      <c r="W146" s="115"/>
      <c r="X146" s="115"/>
      <c r="Y146" s="115"/>
      <c r="Z146" s="115"/>
      <c r="AA146" s="115"/>
      <c r="AB146" s="115" t="s">
        <v>156</v>
      </c>
      <c r="AC146" s="115" t="s">
        <v>156</v>
      </c>
      <c r="AD146" s="115" t="s">
        <v>156</v>
      </c>
      <c r="AE146" s="115" t="s">
        <v>156</v>
      </c>
      <c r="AF146" s="115" t="s">
        <v>156</v>
      </c>
    </row>
    <row r="147" spans="1:32" ht="2.25" customHeight="1" x14ac:dyDescent="0.15">
      <c r="A147" s="113" t="s">
        <v>156</v>
      </c>
      <c r="B147" s="113" t="s">
        <v>156</v>
      </c>
      <c r="C147" s="113" t="s">
        <v>156</v>
      </c>
      <c r="D147" s="113"/>
      <c r="E147" s="113"/>
      <c r="F147" s="113"/>
      <c r="G147" s="113"/>
      <c r="H147" s="113"/>
      <c r="I147" s="113" t="s">
        <v>156</v>
      </c>
      <c r="J147" s="113"/>
      <c r="K147" s="113" t="s">
        <v>156</v>
      </c>
      <c r="L147" s="113" t="s">
        <v>156</v>
      </c>
      <c r="M147" s="113" t="s">
        <v>156</v>
      </c>
      <c r="N147" s="113" t="s">
        <v>156</v>
      </c>
      <c r="O147" s="113"/>
      <c r="P147" s="113"/>
      <c r="Q147" s="113"/>
      <c r="R147" s="113"/>
      <c r="S147" s="113"/>
      <c r="T147" s="113"/>
      <c r="U147" s="113"/>
      <c r="V147" s="113"/>
      <c r="W147" s="113"/>
      <c r="X147" s="113"/>
      <c r="Y147" s="113"/>
      <c r="Z147" s="113"/>
      <c r="AA147" s="113"/>
      <c r="AB147" s="113" t="s">
        <v>156</v>
      </c>
      <c r="AC147" s="113" t="s">
        <v>156</v>
      </c>
      <c r="AD147" s="113" t="s">
        <v>156</v>
      </c>
      <c r="AE147" s="113" t="s">
        <v>156</v>
      </c>
      <c r="AF147" s="113" t="s">
        <v>156</v>
      </c>
    </row>
    <row r="148" spans="1:32" ht="13.5" customHeight="1" x14ac:dyDescent="0.15">
      <c r="A148" s="111" t="s">
        <v>767</v>
      </c>
      <c r="K148" s="422"/>
      <c r="L148" s="422"/>
      <c r="M148" s="422"/>
      <c r="N148" s="422"/>
      <c r="O148" s="111" t="s">
        <v>559</v>
      </c>
    </row>
    <row r="149" spans="1:32" ht="2.25" customHeight="1" x14ac:dyDescent="0.15">
      <c r="A149" s="115" t="s">
        <v>156</v>
      </c>
      <c r="B149" s="115" t="s">
        <v>156</v>
      </c>
      <c r="C149" s="115" t="s">
        <v>156</v>
      </c>
      <c r="D149" s="115"/>
      <c r="E149" s="115"/>
      <c r="F149" s="115"/>
      <c r="G149" s="115"/>
      <c r="H149" s="115"/>
      <c r="I149" s="115" t="s">
        <v>156</v>
      </c>
      <c r="J149" s="115"/>
      <c r="K149" s="115" t="s">
        <v>156</v>
      </c>
      <c r="L149" s="115" t="s">
        <v>156</v>
      </c>
      <c r="M149" s="115" t="s">
        <v>156</v>
      </c>
      <c r="N149" s="115" t="s">
        <v>156</v>
      </c>
      <c r="O149" s="115"/>
      <c r="P149" s="115"/>
      <c r="Q149" s="115"/>
      <c r="R149" s="115"/>
      <c r="S149" s="115"/>
      <c r="T149" s="115"/>
      <c r="U149" s="115"/>
      <c r="V149" s="115"/>
      <c r="W149" s="115"/>
      <c r="X149" s="115"/>
      <c r="Y149" s="115"/>
      <c r="Z149" s="115"/>
      <c r="AA149" s="115"/>
      <c r="AB149" s="115" t="s">
        <v>156</v>
      </c>
      <c r="AC149" s="115" t="s">
        <v>156</v>
      </c>
      <c r="AD149" s="115" t="s">
        <v>156</v>
      </c>
      <c r="AE149" s="115" t="s">
        <v>156</v>
      </c>
      <c r="AF149" s="115" t="s">
        <v>156</v>
      </c>
    </row>
    <row r="150" spans="1:32" ht="2.25" customHeight="1" x14ac:dyDescent="0.15">
      <c r="A150" s="113" t="s">
        <v>156</v>
      </c>
      <c r="B150" s="113" t="s">
        <v>156</v>
      </c>
      <c r="C150" s="113" t="s">
        <v>156</v>
      </c>
      <c r="D150" s="113"/>
      <c r="E150" s="113"/>
      <c r="F150" s="113"/>
      <c r="G150" s="113"/>
      <c r="H150" s="113"/>
      <c r="I150" s="113" t="s">
        <v>156</v>
      </c>
      <c r="J150" s="113"/>
      <c r="K150" s="113" t="s">
        <v>156</v>
      </c>
      <c r="L150" s="113" t="s">
        <v>156</v>
      </c>
      <c r="M150" s="113" t="s">
        <v>156</v>
      </c>
      <c r="N150" s="113" t="s">
        <v>156</v>
      </c>
      <c r="O150" s="113"/>
      <c r="P150" s="113"/>
      <c r="Q150" s="113"/>
      <c r="R150" s="113"/>
      <c r="S150" s="113"/>
      <c r="T150" s="113"/>
      <c r="U150" s="113"/>
      <c r="V150" s="113"/>
      <c r="W150" s="113"/>
      <c r="X150" s="113"/>
      <c r="Y150" s="113"/>
      <c r="Z150" s="113"/>
      <c r="AA150" s="113"/>
      <c r="AB150" s="113" t="s">
        <v>156</v>
      </c>
      <c r="AC150" s="113" t="s">
        <v>156</v>
      </c>
      <c r="AD150" s="113" t="s">
        <v>156</v>
      </c>
      <c r="AE150" s="113" t="s">
        <v>156</v>
      </c>
      <c r="AF150" s="113" t="s">
        <v>156</v>
      </c>
    </row>
    <row r="151" spans="1:32" ht="13.5" customHeight="1" x14ac:dyDescent="0.15">
      <c r="A151" s="111" t="s">
        <v>768</v>
      </c>
      <c r="K151" s="411" t="s">
        <v>679</v>
      </c>
      <c r="L151" s="411"/>
      <c r="M151" s="411"/>
      <c r="N151" s="411"/>
    </row>
    <row r="152" spans="1:32" ht="2.25" customHeight="1" x14ac:dyDescent="0.15">
      <c r="A152" s="115" t="s">
        <v>156</v>
      </c>
      <c r="B152" s="115" t="s">
        <v>156</v>
      </c>
      <c r="C152" s="115" t="s">
        <v>156</v>
      </c>
      <c r="D152" s="115"/>
      <c r="E152" s="115"/>
      <c r="F152" s="115"/>
      <c r="G152" s="115"/>
      <c r="H152" s="115"/>
      <c r="I152" s="115" t="s">
        <v>156</v>
      </c>
      <c r="J152" s="115"/>
      <c r="K152" s="115" t="s">
        <v>156</v>
      </c>
      <c r="L152" s="115" t="s">
        <v>156</v>
      </c>
      <c r="M152" s="115" t="s">
        <v>156</v>
      </c>
      <c r="N152" s="115" t="s">
        <v>156</v>
      </c>
      <c r="O152" s="115"/>
      <c r="P152" s="115"/>
      <c r="Q152" s="115"/>
      <c r="R152" s="115"/>
      <c r="S152" s="115"/>
      <c r="T152" s="115"/>
      <c r="U152" s="115"/>
      <c r="V152" s="115"/>
      <c r="W152" s="115"/>
      <c r="X152" s="115"/>
      <c r="Y152" s="115"/>
      <c r="Z152" s="115"/>
      <c r="AA152" s="115"/>
      <c r="AB152" s="115" t="s">
        <v>156</v>
      </c>
      <c r="AC152" s="115" t="s">
        <v>156</v>
      </c>
      <c r="AD152" s="115" t="s">
        <v>156</v>
      </c>
      <c r="AE152" s="115" t="s">
        <v>156</v>
      </c>
      <c r="AF152" s="115" t="s">
        <v>156</v>
      </c>
    </row>
    <row r="153" spans="1:32" ht="2.25" customHeight="1" x14ac:dyDescent="0.15">
      <c r="A153" s="113" t="s">
        <v>156</v>
      </c>
      <c r="B153" s="113" t="s">
        <v>156</v>
      </c>
      <c r="C153" s="113" t="s">
        <v>156</v>
      </c>
      <c r="D153" s="113"/>
      <c r="E153" s="113"/>
      <c r="F153" s="113"/>
      <c r="G153" s="113"/>
      <c r="H153" s="113"/>
      <c r="I153" s="113" t="s">
        <v>156</v>
      </c>
      <c r="J153" s="113"/>
      <c r="K153" s="113" t="s">
        <v>156</v>
      </c>
      <c r="L153" s="113" t="s">
        <v>156</v>
      </c>
      <c r="M153" s="113" t="s">
        <v>156</v>
      </c>
      <c r="N153" s="113" t="s">
        <v>156</v>
      </c>
      <c r="O153" s="113"/>
      <c r="P153" s="113"/>
      <c r="Q153" s="113"/>
      <c r="R153" s="113"/>
      <c r="S153" s="113"/>
      <c r="T153" s="113"/>
      <c r="U153" s="113"/>
      <c r="V153" s="113"/>
      <c r="W153" s="113"/>
      <c r="X153" s="113"/>
      <c r="Y153" s="113"/>
      <c r="Z153" s="113"/>
      <c r="AA153" s="113"/>
      <c r="AB153" s="113" t="s">
        <v>156</v>
      </c>
      <c r="AC153" s="113" t="s">
        <v>156</v>
      </c>
      <c r="AD153" s="113" t="s">
        <v>156</v>
      </c>
      <c r="AE153" s="113" t="s">
        <v>156</v>
      </c>
      <c r="AF153" s="113" t="s">
        <v>156</v>
      </c>
    </row>
    <row r="154" spans="1:32" ht="13.5" customHeight="1" x14ac:dyDescent="0.15">
      <c r="A154" s="111" t="s">
        <v>769</v>
      </c>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F154" s="413"/>
    </row>
    <row r="155" spans="1:32" ht="2.25" customHeight="1" x14ac:dyDescent="0.15">
      <c r="A155" s="115" t="s">
        <v>156</v>
      </c>
      <c r="B155" s="115" t="s">
        <v>156</v>
      </c>
      <c r="C155" s="115" t="s">
        <v>156</v>
      </c>
      <c r="D155" s="115"/>
      <c r="E155" s="115"/>
      <c r="F155" s="115"/>
      <c r="G155" s="115"/>
      <c r="H155" s="115"/>
      <c r="I155" s="115" t="s">
        <v>156</v>
      </c>
      <c r="J155" s="115"/>
      <c r="K155" s="115" t="s">
        <v>156</v>
      </c>
      <c r="L155" s="115" t="s">
        <v>156</v>
      </c>
      <c r="M155" s="115" t="s">
        <v>156</v>
      </c>
      <c r="N155" s="115" t="s">
        <v>156</v>
      </c>
      <c r="O155" s="115"/>
      <c r="P155" s="115"/>
      <c r="Q155" s="115"/>
      <c r="R155" s="115"/>
      <c r="S155" s="115"/>
      <c r="T155" s="115"/>
      <c r="U155" s="115"/>
      <c r="V155" s="115"/>
      <c r="W155" s="115"/>
      <c r="X155" s="115"/>
      <c r="Y155" s="115"/>
      <c r="Z155" s="115"/>
      <c r="AA155" s="115"/>
      <c r="AB155" s="115" t="s">
        <v>156</v>
      </c>
      <c r="AC155" s="115" t="s">
        <v>156</v>
      </c>
      <c r="AD155" s="115" t="s">
        <v>156</v>
      </c>
      <c r="AE155" s="115" t="s">
        <v>156</v>
      </c>
      <c r="AF155" s="115" t="s">
        <v>156</v>
      </c>
    </row>
    <row r="156" spans="1:32" ht="2.25" customHeight="1" x14ac:dyDescent="0.15">
      <c r="A156" s="113" t="s">
        <v>156</v>
      </c>
      <c r="B156" s="113" t="s">
        <v>156</v>
      </c>
      <c r="C156" s="113" t="s">
        <v>156</v>
      </c>
      <c r="D156" s="113"/>
      <c r="E156" s="113"/>
      <c r="F156" s="113"/>
      <c r="G156" s="113"/>
      <c r="H156" s="113"/>
      <c r="I156" s="113" t="s">
        <v>156</v>
      </c>
      <c r="J156" s="113"/>
      <c r="K156" s="113" t="s">
        <v>156</v>
      </c>
      <c r="L156" s="113" t="s">
        <v>156</v>
      </c>
      <c r="M156" s="113" t="s">
        <v>156</v>
      </c>
      <c r="N156" s="113" t="s">
        <v>156</v>
      </c>
      <c r="O156" s="113"/>
      <c r="P156" s="113"/>
      <c r="Q156" s="113"/>
      <c r="R156" s="113"/>
      <c r="S156" s="113"/>
      <c r="T156" s="113"/>
      <c r="U156" s="113"/>
      <c r="V156" s="113"/>
      <c r="W156" s="113"/>
      <c r="X156" s="113"/>
      <c r="Y156" s="113"/>
      <c r="Z156" s="113"/>
      <c r="AA156" s="113"/>
      <c r="AB156" s="113" t="s">
        <v>156</v>
      </c>
      <c r="AC156" s="113" t="s">
        <v>156</v>
      </c>
      <c r="AD156" s="113" t="s">
        <v>156</v>
      </c>
      <c r="AE156" s="113" t="s">
        <v>156</v>
      </c>
      <c r="AF156" s="113" t="s">
        <v>156</v>
      </c>
    </row>
    <row r="157" spans="1:32" ht="13.5" customHeight="1" x14ac:dyDescent="0.15">
      <c r="A157" s="111" t="s">
        <v>770</v>
      </c>
      <c r="K157" s="413"/>
      <c r="L157" s="413"/>
      <c r="M157" s="413"/>
      <c r="N157" s="413"/>
      <c r="O157" s="413"/>
      <c r="P157" s="413"/>
      <c r="Q157" s="413"/>
      <c r="R157" s="413"/>
      <c r="S157" s="413"/>
      <c r="T157" s="413"/>
      <c r="U157" s="413"/>
      <c r="V157" s="413"/>
      <c r="W157" s="413"/>
      <c r="X157" s="413"/>
      <c r="Y157" s="413"/>
      <c r="Z157" s="413"/>
      <c r="AA157" s="413"/>
      <c r="AB157" s="413"/>
      <c r="AC157" s="413"/>
      <c r="AD157" s="413"/>
      <c r="AE157" s="413"/>
      <c r="AF157" s="413"/>
    </row>
    <row r="158" spans="1:32" ht="2.25" customHeight="1" x14ac:dyDescent="0.1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row>
    <row r="159" spans="1:32" ht="2.25" customHeight="1" x14ac:dyDescent="0.15">
      <c r="A159" s="113" t="s">
        <v>156</v>
      </c>
      <c r="B159" s="113" t="s">
        <v>156</v>
      </c>
      <c r="C159" s="113" t="s">
        <v>156</v>
      </c>
      <c r="D159" s="113"/>
      <c r="E159" s="113"/>
      <c r="F159" s="113"/>
      <c r="G159" s="113"/>
      <c r="H159" s="113"/>
      <c r="I159" s="113" t="s">
        <v>156</v>
      </c>
      <c r="J159" s="113"/>
      <c r="K159" s="113" t="s">
        <v>156</v>
      </c>
      <c r="L159" s="113" t="s">
        <v>156</v>
      </c>
      <c r="M159" s="113" t="s">
        <v>156</v>
      </c>
      <c r="N159" s="113" t="s">
        <v>156</v>
      </c>
      <c r="O159" s="113"/>
      <c r="P159" s="113"/>
      <c r="Q159" s="113"/>
      <c r="R159" s="113"/>
      <c r="S159" s="113"/>
      <c r="T159" s="113"/>
      <c r="U159" s="113"/>
      <c r="V159" s="113"/>
      <c r="W159" s="113"/>
      <c r="X159" s="113"/>
      <c r="Y159" s="113"/>
      <c r="Z159" s="113"/>
      <c r="AA159" s="113"/>
      <c r="AB159" s="113" t="s">
        <v>156</v>
      </c>
      <c r="AC159" s="113" t="s">
        <v>156</v>
      </c>
      <c r="AD159" s="113" t="s">
        <v>156</v>
      </c>
      <c r="AE159" s="113" t="s">
        <v>156</v>
      </c>
      <c r="AF159" s="113" t="s">
        <v>156</v>
      </c>
    </row>
    <row r="160" spans="1:32" ht="2.25" customHeight="1" x14ac:dyDescent="0.15">
      <c r="A160" s="113" t="s">
        <v>156</v>
      </c>
      <c r="B160" s="113" t="s">
        <v>156</v>
      </c>
      <c r="C160" s="113" t="s">
        <v>156</v>
      </c>
      <c r="D160" s="113"/>
      <c r="E160" s="113"/>
      <c r="F160" s="113"/>
      <c r="G160" s="113"/>
      <c r="H160" s="113"/>
      <c r="I160" s="113" t="s">
        <v>156</v>
      </c>
      <c r="J160" s="113"/>
      <c r="K160" s="113" t="s">
        <v>156</v>
      </c>
      <c r="L160" s="113" t="s">
        <v>156</v>
      </c>
      <c r="M160" s="113" t="s">
        <v>156</v>
      </c>
      <c r="N160" s="113" t="s">
        <v>156</v>
      </c>
      <c r="O160" s="113"/>
      <c r="P160" s="113"/>
      <c r="Q160" s="113"/>
      <c r="R160" s="113"/>
      <c r="S160" s="113"/>
      <c r="T160" s="113"/>
      <c r="U160" s="113"/>
      <c r="V160" s="113"/>
      <c r="W160" s="113"/>
      <c r="X160" s="113"/>
      <c r="Y160" s="113"/>
      <c r="Z160" s="113"/>
      <c r="AA160" s="113"/>
      <c r="AB160" s="113" t="s">
        <v>156</v>
      </c>
      <c r="AC160" s="113" t="s">
        <v>156</v>
      </c>
      <c r="AD160" s="113" t="s">
        <v>156</v>
      </c>
      <c r="AE160" s="113" t="s">
        <v>156</v>
      </c>
      <c r="AF160" s="113" t="s">
        <v>156</v>
      </c>
    </row>
    <row r="161" spans="1:32" ht="13.5" customHeight="1" x14ac:dyDescent="0.15">
      <c r="A161" s="417" t="s">
        <v>136</v>
      </c>
      <c r="B161" s="417"/>
      <c r="C161" s="417"/>
      <c r="D161" s="417"/>
      <c r="E161" s="417"/>
      <c r="F161" s="417"/>
      <c r="G161" s="417"/>
      <c r="H161" s="417"/>
      <c r="I161" s="417"/>
      <c r="J161" s="417"/>
      <c r="K161" s="417"/>
      <c r="L161" s="417"/>
      <c r="M161" s="417"/>
      <c r="N161" s="417"/>
      <c r="O161" s="417"/>
      <c r="P161" s="417"/>
      <c r="Q161" s="417"/>
      <c r="R161" s="417"/>
      <c r="S161" s="417"/>
      <c r="T161" s="417"/>
      <c r="U161" s="417"/>
      <c r="V161" s="417"/>
      <c r="W161" s="417"/>
      <c r="X161" s="417"/>
      <c r="Y161" s="417"/>
      <c r="Z161" s="417"/>
      <c r="AA161" s="417"/>
      <c r="AB161" s="417"/>
      <c r="AC161" s="417"/>
      <c r="AD161" s="417"/>
      <c r="AE161" s="417"/>
      <c r="AF161" s="417"/>
    </row>
    <row r="162" spans="1:32" ht="13.5" customHeight="1" x14ac:dyDescent="0.15">
      <c r="B162" s="122" t="s">
        <v>137</v>
      </c>
    </row>
    <row r="163" spans="1:32" ht="2.25" customHeight="1" x14ac:dyDescent="0.15">
      <c r="A163" s="115" t="s">
        <v>156</v>
      </c>
      <c r="B163" s="115" t="s">
        <v>156</v>
      </c>
      <c r="C163" s="115" t="s">
        <v>156</v>
      </c>
      <c r="D163" s="115"/>
      <c r="E163" s="115"/>
      <c r="F163" s="115"/>
      <c r="G163" s="115"/>
      <c r="H163" s="115"/>
      <c r="I163" s="115" t="s">
        <v>156</v>
      </c>
      <c r="J163" s="115"/>
      <c r="K163" s="115" t="s">
        <v>156</v>
      </c>
      <c r="L163" s="115" t="s">
        <v>156</v>
      </c>
      <c r="M163" s="115" t="s">
        <v>156</v>
      </c>
      <c r="N163" s="115" t="s">
        <v>156</v>
      </c>
      <c r="O163" s="115"/>
      <c r="P163" s="115"/>
      <c r="Q163" s="115"/>
      <c r="R163" s="115"/>
      <c r="S163" s="115"/>
      <c r="T163" s="115"/>
      <c r="U163" s="115"/>
      <c r="V163" s="115"/>
      <c r="W163" s="115"/>
      <c r="X163" s="115"/>
      <c r="Y163" s="115"/>
      <c r="Z163" s="115"/>
      <c r="AA163" s="115"/>
      <c r="AB163" s="115" t="s">
        <v>156</v>
      </c>
      <c r="AC163" s="115" t="s">
        <v>156</v>
      </c>
      <c r="AD163" s="115" t="s">
        <v>156</v>
      </c>
      <c r="AE163" s="115" t="s">
        <v>156</v>
      </c>
      <c r="AF163" s="115" t="s">
        <v>156</v>
      </c>
    </row>
    <row r="164" spans="1:32" ht="2.25" customHeight="1" x14ac:dyDescent="0.15">
      <c r="A164" s="113" t="s">
        <v>156</v>
      </c>
      <c r="B164" s="113" t="s">
        <v>156</v>
      </c>
      <c r="C164" s="113" t="s">
        <v>156</v>
      </c>
      <c r="D164" s="113"/>
      <c r="E164" s="113"/>
      <c r="F164" s="113"/>
      <c r="G164" s="113"/>
      <c r="H164" s="113"/>
      <c r="I164" s="113" t="s">
        <v>156</v>
      </c>
      <c r="J164" s="113"/>
      <c r="K164" s="113" t="s">
        <v>156</v>
      </c>
      <c r="L164" s="113" t="s">
        <v>156</v>
      </c>
      <c r="M164" s="113" t="s">
        <v>156</v>
      </c>
      <c r="N164" s="113" t="s">
        <v>156</v>
      </c>
      <c r="O164" s="113"/>
      <c r="P164" s="113"/>
      <c r="Q164" s="113"/>
      <c r="R164" s="113"/>
      <c r="S164" s="113"/>
      <c r="T164" s="113"/>
      <c r="U164" s="113"/>
      <c r="V164" s="113"/>
      <c r="W164" s="113"/>
      <c r="X164" s="113"/>
      <c r="Y164" s="113"/>
      <c r="Z164" s="113"/>
      <c r="AA164" s="113"/>
      <c r="AB164" s="113" t="s">
        <v>156</v>
      </c>
      <c r="AC164" s="113" t="s">
        <v>156</v>
      </c>
      <c r="AD164" s="113" t="s">
        <v>156</v>
      </c>
      <c r="AE164" s="113" t="s">
        <v>156</v>
      </c>
      <c r="AF164" s="113" t="s">
        <v>156</v>
      </c>
    </row>
    <row r="165" spans="1:32" ht="13.5" customHeight="1" x14ac:dyDescent="0.15">
      <c r="A165" s="111" t="s">
        <v>355</v>
      </c>
      <c r="K165" s="410"/>
      <c r="L165" s="410"/>
      <c r="M165" s="410"/>
      <c r="N165" s="410"/>
    </row>
    <row r="166" spans="1:32" ht="2.25" customHeight="1" x14ac:dyDescent="0.15">
      <c r="A166" s="115" t="s">
        <v>156</v>
      </c>
      <c r="B166" s="115" t="s">
        <v>156</v>
      </c>
      <c r="C166" s="115" t="s">
        <v>156</v>
      </c>
      <c r="D166" s="115"/>
      <c r="E166" s="115"/>
      <c r="F166" s="115"/>
      <c r="G166" s="115"/>
      <c r="H166" s="115"/>
      <c r="I166" s="115" t="s">
        <v>156</v>
      </c>
      <c r="J166" s="115"/>
      <c r="K166" s="115" t="s">
        <v>156</v>
      </c>
      <c r="L166" s="115" t="s">
        <v>156</v>
      </c>
      <c r="M166" s="115" t="s">
        <v>156</v>
      </c>
      <c r="N166" s="115" t="s">
        <v>156</v>
      </c>
      <c r="O166" s="115"/>
      <c r="P166" s="115"/>
      <c r="Q166" s="115"/>
      <c r="R166" s="115"/>
      <c r="S166" s="115"/>
      <c r="T166" s="115"/>
      <c r="U166" s="115"/>
      <c r="V166" s="115"/>
      <c r="W166" s="115"/>
      <c r="X166" s="115"/>
      <c r="Y166" s="115"/>
      <c r="Z166" s="115"/>
      <c r="AA166" s="115"/>
      <c r="AB166" s="115" t="s">
        <v>156</v>
      </c>
      <c r="AC166" s="115" t="s">
        <v>156</v>
      </c>
      <c r="AD166" s="115" t="s">
        <v>156</v>
      </c>
      <c r="AE166" s="115" t="s">
        <v>156</v>
      </c>
      <c r="AF166" s="115" t="s">
        <v>156</v>
      </c>
    </row>
    <row r="167" spans="1:32" ht="2.25" customHeight="1" x14ac:dyDescent="0.15">
      <c r="A167" s="113" t="s">
        <v>156</v>
      </c>
      <c r="B167" s="113" t="s">
        <v>156</v>
      </c>
      <c r="C167" s="113" t="s">
        <v>156</v>
      </c>
      <c r="D167" s="113"/>
      <c r="E167" s="113"/>
      <c r="F167" s="113"/>
      <c r="G167" s="113"/>
      <c r="H167" s="113"/>
      <c r="I167" s="113" t="s">
        <v>156</v>
      </c>
      <c r="J167" s="113"/>
      <c r="K167" s="113" t="s">
        <v>156</v>
      </c>
      <c r="L167" s="113" t="s">
        <v>156</v>
      </c>
      <c r="M167" s="113" t="s">
        <v>156</v>
      </c>
      <c r="N167" s="113" t="s">
        <v>156</v>
      </c>
      <c r="O167" s="113"/>
      <c r="P167" s="113"/>
      <c r="Q167" s="113"/>
      <c r="R167" s="113"/>
      <c r="S167" s="113"/>
      <c r="T167" s="113"/>
      <c r="U167" s="113"/>
      <c r="V167" s="113"/>
      <c r="W167" s="113"/>
      <c r="X167" s="113"/>
      <c r="Y167" s="113"/>
      <c r="Z167" s="113"/>
      <c r="AA167" s="113"/>
      <c r="AB167" s="113" t="s">
        <v>156</v>
      </c>
      <c r="AC167" s="113" t="s">
        <v>156</v>
      </c>
      <c r="AD167" s="113" t="s">
        <v>156</v>
      </c>
      <c r="AE167" s="113" t="s">
        <v>156</v>
      </c>
      <c r="AF167" s="113" t="s">
        <v>156</v>
      </c>
    </row>
    <row r="168" spans="1:32" ht="13.5" customHeight="1" x14ac:dyDescent="0.15">
      <c r="A168" s="111" t="s">
        <v>359</v>
      </c>
      <c r="K168" s="411"/>
      <c r="L168" s="411"/>
      <c r="M168" s="411"/>
      <c r="N168" s="411"/>
      <c r="O168" s="111" t="s">
        <v>134</v>
      </c>
    </row>
    <row r="169" spans="1:32" ht="2.25" customHeight="1" x14ac:dyDescent="0.15">
      <c r="A169" s="115" t="s">
        <v>156</v>
      </c>
      <c r="B169" s="115" t="s">
        <v>156</v>
      </c>
      <c r="C169" s="115" t="s">
        <v>156</v>
      </c>
      <c r="D169" s="115"/>
      <c r="E169" s="115"/>
      <c r="F169" s="115"/>
      <c r="G169" s="115"/>
      <c r="H169" s="115"/>
      <c r="I169" s="115" t="s">
        <v>156</v>
      </c>
      <c r="J169" s="115"/>
      <c r="K169" s="115" t="s">
        <v>156</v>
      </c>
      <c r="L169" s="115" t="s">
        <v>156</v>
      </c>
      <c r="M169" s="115" t="s">
        <v>156</v>
      </c>
      <c r="N169" s="115" t="s">
        <v>156</v>
      </c>
      <c r="O169" s="115"/>
      <c r="P169" s="115"/>
      <c r="Q169" s="115"/>
      <c r="R169" s="115"/>
      <c r="S169" s="115"/>
      <c r="T169" s="115"/>
      <c r="U169" s="115"/>
      <c r="V169" s="115"/>
      <c r="W169" s="115"/>
      <c r="X169" s="115"/>
      <c r="Y169" s="115"/>
      <c r="Z169" s="115"/>
      <c r="AA169" s="115"/>
      <c r="AB169" s="115" t="s">
        <v>156</v>
      </c>
      <c r="AC169" s="115" t="s">
        <v>156</v>
      </c>
      <c r="AD169" s="115" t="s">
        <v>156</v>
      </c>
      <c r="AE169" s="115" t="s">
        <v>156</v>
      </c>
      <c r="AF169" s="115" t="s">
        <v>156</v>
      </c>
    </row>
    <row r="170" spans="1:32" ht="2.25" customHeight="1" x14ac:dyDescent="0.15">
      <c r="A170" s="113" t="s">
        <v>156</v>
      </c>
      <c r="B170" s="113" t="s">
        <v>156</v>
      </c>
      <c r="C170" s="113" t="s">
        <v>156</v>
      </c>
      <c r="D170" s="113"/>
      <c r="E170" s="113"/>
      <c r="F170" s="113"/>
      <c r="G170" s="113"/>
      <c r="H170" s="113"/>
      <c r="I170" s="113" t="s">
        <v>156</v>
      </c>
      <c r="J170" s="113"/>
      <c r="K170" s="113" t="s">
        <v>156</v>
      </c>
      <c r="L170" s="113" t="s">
        <v>156</v>
      </c>
      <c r="M170" s="113" t="s">
        <v>156</v>
      </c>
      <c r="N170" s="113" t="s">
        <v>156</v>
      </c>
      <c r="O170" s="113"/>
      <c r="P170" s="113"/>
      <c r="Q170" s="113"/>
      <c r="R170" s="113"/>
      <c r="S170" s="113"/>
      <c r="T170" s="113"/>
      <c r="U170" s="113"/>
      <c r="V170" s="113"/>
      <c r="W170" s="113"/>
      <c r="X170" s="113"/>
      <c r="Y170" s="113"/>
      <c r="Z170" s="113"/>
      <c r="AA170" s="113"/>
      <c r="AB170" s="113" t="s">
        <v>156</v>
      </c>
      <c r="AC170" s="113" t="s">
        <v>156</v>
      </c>
      <c r="AD170" s="113" t="s">
        <v>156</v>
      </c>
      <c r="AE170" s="113" t="s">
        <v>156</v>
      </c>
      <c r="AF170" s="113" t="s">
        <v>156</v>
      </c>
    </row>
    <row r="171" spans="1:32" ht="13.5" customHeight="1" x14ac:dyDescent="0.15">
      <c r="A171" s="111" t="s">
        <v>364</v>
      </c>
      <c r="K171" s="418"/>
      <c r="L171" s="418"/>
      <c r="M171" s="418"/>
      <c r="N171" s="418"/>
      <c r="O171" s="111" t="s">
        <v>560</v>
      </c>
    </row>
    <row r="172" spans="1:32" ht="2.25" customHeight="1" x14ac:dyDescent="0.15">
      <c r="A172" s="115" t="s">
        <v>156</v>
      </c>
      <c r="B172" s="115" t="s">
        <v>156</v>
      </c>
      <c r="C172" s="115" t="s">
        <v>156</v>
      </c>
      <c r="D172" s="115"/>
      <c r="E172" s="115"/>
      <c r="F172" s="115"/>
      <c r="G172" s="115"/>
      <c r="H172" s="115"/>
      <c r="I172" s="115" t="s">
        <v>156</v>
      </c>
      <c r="J172" s="115"/>
      <c r="K172" s="115" t="s">
        <v>156</v>
      </c>
      <c r="L172" s="115" t="s">
        <v>156</v>
      </c>
      <c r="M172" s="115" t="s">
        <v>156</v>
      </c>
      <c r="N172" s="115" t="s">
        <v>156</v>
      </c>
      <c r="O172" s="115"/>
      <c r="P172" s="115"/>
      <c r="Q172" s="115"/>
      <c r="R172" s="115"/>
      <c r="S172" s="115"/>
      <c r="T172" s="115"/>
      <c r="U172" s="115"/>
      <c r="V172" s="115"/>
      <c r="W172" s="115"/>
      <c r="X172" s="115"/>
      <c r="Y172" s="115"/>
      <c r="Z172" s="115"/>
      <c r="AA172" s="115"/>
      <c r="AB172" s="115" t="s">
        <v>156</v>
      </c>
      <c r="AC172" s="115" t="s">
        <v>156</v>
      </c>
      <c r="AD172" s="115" t="s">
        <v>156</v>
      </c>
      <c r="AE172" s="115" t="s">
        <v>156</v>
      </c>
      <c r="AF172" s="115" t="s">
        <v>156</v>
      </c>
    </row>
    <row r="173" spans="1:32" ht="2.25" customHeight="1" x14ac:dyDescent="0.15">
      <c r="A173" s="113" t="s">
        <v>156</v>
      </c>
      <c r="B173" s="113" t="s">
        <v>156</v>
      </c>
      <c r="C173" s="113" t="s">
        <v>156</v>
      </c>
      <c r="D173" s="113"/>
      <c r="E173" s="113"/>
      <c r="F173" s="113"/>
      <c r="G173" s="113"/>
      <c r="H173" s="113"/>
      <c r="I173" s="113" t="s">
        <v>156</v>
      </c>
      <c r="J173" s="113"/>
      <c r="K173" s="113" t="s">
        <v>156</v>
      </c>
      <c r="L173" s="113" t="s">
        <v>156</v>
      </c>
      <c r="M173" s="113" t="s">
        <v>156</v>
      </c>
      <c r="N173" s="113" t="s">
        <v>156</v>
      </c>
      <c r="O173" s="113"/>
      <c r="P173" s="113"/>
      <c r="Q173" s="113"/>
      <c r="R173" s="113"/>
      <c r="S173" s="113"/>
      <c r="T173" s="113"/>
      <c r="U173" s="113"/>
      <c r="V173" s="113"/>
      <c r="W173" s="113"/>
      <c r="X173" s="113"/>
      <c r="Y173" s="113"/>
      <c r="Z173" s="113"/>
      <c r="AA173" s="113"/>
      <c r="AB173" s="113" t="s">
        <v>156</v>
      </c>
      <c r="AC173" s="113" t="s">
        <v>156</v>
      </c>
      <c r="AD173" s="113" t="s">
        <v>156</v>
      </c>
      <c r="AE173" s="113" t="s">
        <v>156</v>
      </c>
      <c r="AF173" s="113" t="s">
        <v>156</v>
      </c>
    </row>
    <row r="174" spans="1:32" ht="13.5" customHeight="1" x14ac:dyDescent="0.15">
      <c r="A174" s="111" t="s">
        <v>369</v>
      </c>
      <c r="K174" s="419"/>
      <c r="L174" s="419"/>
      <c r="M174" s="419"/>
      <c r="N174" s="419"/>
      <c r="O174" s="111" t="s">
        <v>560</v>
      </c>
    </row>
    <row r="175" spans="1:32" ht="2.25" customHeight="1" x14ac:dyDescent="0.15">
      <c r="A175" s="115" t="s">
        <v>156</v>
      </c>
      <c r="B175" s="115" t="s">
        <v>156</v>
      </c>
      <c r="C175" s="115" t="s">
        <v>156</v>
      </c>
      <c r="D175" s="115"/>
      <c r="E175" s="115"/>
      <c r="F175" s="115"/>
      <c r="G175" s="115"/>
      <c r="H175" s="115"/>
      <c r="I175" s="115" t="s">
        <v>156</v>
      </c>
      <c r="J175" s="115"/>
      <c r="K175" s="115" t="s">
        <v>156</v>
      </c>
      <c r="L175" s="115" t="s">
        <v>156</v>
      </c>
      <c r="M175" s="115" t="s">
        <v>156</v>
      </c>
      <c r="N175" s="115" t="s">
        <v>156</v>
      </c>
      <c r="O175" s="115"/>
      <c r="P175" s="115"/>
      <c r="Q175" s="115"/>
      <c r="R175" s="115"/>
      <c r="S175" s="115"/>
      <c r="T175" s="115"/>
      <c r="U175" s="115"/>
      <c r="V175" s="115"/>
      <c r="W175" s="115"/>
      <c r="X175" s="115"/>
      <c r="Y175" s="115"/>
      <c r="Z175" s="115"/>
      <c r="AA175" s="115"/>
      <c r="AB175" s="115" t="s">
        <v>156</v>
      </c>
      <c r="AC175" s="115" t="s">
        <v>156</v>
      </c>
      <c r="AD175" s="115" t="s">
        <v>156</v>
      </c>
      <c r="AE175" s="115" t="s">
        <v>156</v>
      </c>
      <c r="AF175" s="115" t="s">
        <v>156</v>
      </c>
    </row>
    <row r="176" spans="1:32" ht="2.25" customHeight="1" x14ac:dyDescent="0.15">
      <c r="A176" s="113" t="s">
        <v>156</v>
      </c>
      <c r="B176" s="113" t="s">
        <v>156</v>
      </c>
      <c r="C176" s="113" t="s">
        <v>156</v>
      </c>
      <c r="D176" s="113"/>
      <c r="E176" s="113"/>
      <c r="F176" s="113"/>
      <c r="G176" s="113"/>
      <c r="H176" s="113"/>
      <c r="I176" s="113" t="s">
        <v>156</v>
      </c>
      <c r="J176" s="113"/>
      <c r="K176" s="113" t="s">
        <v>156</v>
      </c>
      <c r="L176" s="113" t="s">
        <v>156</v>
      </c>
      <c r="M176" s="113" t="s">
        <v>156</v>
      </c>
      <c r="N176" s="113" t="s">
        <v>156</v>
      </c>
      <c r="O176" s="113"/>
      <c r="P176" s="113"/>
      <c r="Q176" s="113"/>
      <c r="R176" s="113"/>
      <c r="S176" s="113"/>
      <c r="T176" s="113"/>
      <c r="U176" s="113"/>
      <c r="V176" s="113"/>
      <c r="W176" s="113"/>
      <c r="X176" s="113"/>
      <c r="Y176" s="113"/>
      <c r="Z176" s="113"/>
      <c r="AA176" s="113"/>
      <c r="AB176" s="113" t="s">
        <v>156</v>
      </c>
      <c r="AC176" s="113" t="s">
        <v>156</v>
      </c>
      <c r="AD176" s="113" t="s">
        <v>156</v>
      </c>
      <c r="AE176" s="113" t="s">
        <v>156</v>
      </c>
      <c r="AF176" s="113" t="s">
        <v>156</v>
      </c>
    </row>
    <row r="177" spans="1:32" ht="13.5" customHeight="1" x14ac:dyDescent="0.15">
      <c r="A177" s="111" t="s">
        <v>373</v>
      </c>
      <c r="K177" s="419"/>
      <c r="L177" s="419"/>
      <c r="M177" s="419"/>
      <c r="N177" s="419"/>
      <c r="O177" s="111" t="s">
        <v>560</v>
      </c>
    </row>
    <row r="178" spans="1:32" ht="2.25" customHeight="1" x14ac:dyDescent="0.15">
      <c r="A178" s="115" t="s">
        <v>156</v>
      </c>
      <c r="B178" s="115" t="s">
        <v>156</v>
      </c>
      <c r="C178" s="115" t="s">
        <v>156</v>
      </c>
      <c r="D178" s="115"/>
      <c r="E178" s="115"/>
      <c r="F178" s="115"/>
      <c r="G178" s="115"/>
      <c r="H178" s="115"/>
      <c r="I178" s="115" t="s">
        <v>156</v>
      </c>
      <c r="J178" s="115"/>
      <c r="K178" s="115" t="s">
        <v>156</v>
      </c>
      <c r="L178" s="115" t="s">
        <v>156</v>
      </c>
      <c r="M178" s="115" t="s">
        <v>156</v>
      </c>
      <c r="N178" s="115" t="s">
        <v>156</v>
      </c>
      <c r="O178" s="115"/>
      <c r="P178" s="115"/>
      <c r="Q178" s="115"/>
      <c r="R178" s="115"/>
      <c r="S178" s="115"/>
      <c r="T178" s="115"/>
      <c r="U178" s="115"/>
      <c r="V178" s="115"/>
      <c r="W178" s="115"/>
      <c r="X178" s="115"/>
      <c r="Y178" s="115"/>
      <c r="Z178" s="115"/>
      <c r="AA178" s="115"/>
      <c r="AB178" s="115" t="s">
        <v>156</v>
      </c>
      <c r="AC178" s="115" t="s">
        <v>156</v>
      </c>
      <c r="AD178" s="115" t="s">
        <v>156</v>
      </c>
      <c r="AE178" s="115" t="s">
        <v>156</v>
      </c>
      <c r="AF178" s="115" t="s">
        <v>156</v>
      </c>
    </row>
    <row r="179" spans="1:32" ht="2.25" customHeight="1" x14ac:dyDescent="0.15">
      <c r="A179" s="113" t="s">
        <v>156</v>
      </c>
      <c r="B179" s="113" t="s">
        <v>156</v>
      </c>
      <c r="C179" s="113" t="s">
        <v>156</v>
      </c>
      <c r="D179" s="113"/>
      <c r="E179" s="113"/>
      <c r="F179" s="113"/>
      <c r="G179" s="113"/>
      <c r="H179" s="113"/>
      <c r="I179" s="113" t="s">
        <v>156</v>
      </c>
      <c r="J179" s="113"/>
      <c r="K179" s="113" t="s">
        <v>156</v>
      </c>
      <c r="L179" s="113" t="s">
        <v>156</v>
      </c>
      <c r="M179" s="113" t="s">
        <v>156</v>
      </c>
      <c r="N179" s="113" t="s">
        <v>156</v>
      </c>
      <c r="O179" s="113"/>
      <c r="P179" s="113"/>
      <c r="Q179" s="113"/>
      <c r="R179" s="113"/>
      <c r="S179" s="113"/>
      <c r="T179" s="113"/>
      <c r="U179" s="113"/>
      <c r="V179" s="113"/>
      <c r="W179" s="113"/>
      <c r="X179" s="113"/>
      <c r="Y179" s="113"/>
      <c r="Z179" s="113"/>
      <c r="AA179" s="113"/>
      <c r="AB179" s="113" t="s">
        <v>156</v>
      </c>
      <c r="AC179" s="113" t="s">
        <v>156</v>
      </c>
      <c r="AD179" s="113" t="s">
        <v>156</v>
      </c>
      <c r="AE179" s="113" t="s">
        <v>156</v>
      </c>
      <c r="AF179" s="113" t="s">
        <v>156</v>
      </c>
    </row>
    <row r="180" spans="1:32" ht="13.5" customHeight="1" x14ac:dyDescent="0.15">
      <c r="A180" s="111" t="s">
        <v>377</v>
      </c>
    </row>
    <row r="181" spans="1:32" ht="13.5" customHeight="1" x14ac:dyDescent="0.15">
      <c r="B181" s="111" t="s">
        <v>407</v>
      </c>
      <c r="K181" s="419"/>
      <c r="L181" s="419"/>
      <c r="M181" s="419"/>
      <c r="N181" s="419"/>
      <c r="O181" s="111" t="s">
        <v>560</v>
      </c>
    </row>
    <row r="182" spans="1:32" ht="2.25" customHeight="1" x14ac:dyDescent="0.15">
      <c r="A182" s="113" t="s">
        <v>156</v>
      </c>
      <c r="B182" s="113" t="s">
        <v>156</v>
      </c>
      <c r="C182" s="113" t="s">
        <v>156</v>
      </c>
      <c r="D182" s="113"/>
      <c r="E182" s="113"/>
      <c r="F182" s="113"/>
      <c r="G182" s="113"/>
      <c r="H182" s="113"/>
      <c r="I182" s="113" t="s">
        <v>156</v>
      </c>
      <c r="J182" s="113"/>
      <c r="K182" s="113" t="s">
        <v>156</v>
      </c>
      <c r="L182" s="113" t="s">
        <v>156</v>
      </c>
      <c r="M182" s="113" t="s">
        <v>156</v>
      </c>
      <c r="N182" s="113" t="s">
        <v>156</v>
      </c>
      <c r="O182" s="113"/>
      <c r="P182" s="113"/>
      <c r="Q182" s="113"/>
      <c r="R182" s="113"/>
      <c r="S182" s="113"/>
      <c r="T182" s="113"/>
      <c r="U182" s="113"/>
      <c r="V182" s="113"/>
      <c r="W182" s="113"/>
      <c r="X182" s="113"/>
      <c r="Y182" s="113"/>
      <c r="Z182" s="113"/>
      <c r="AA182" s="113"/>
      <c r="AB182" s="113" t="s">
        <v>156</v>
      </c>
      <c r="AC182" s="113" t="s">
        <v>156</v>
      </c>
      <c r="AD182" s="113" t="s">
        <v>156</v>
      </c>
      <c r="AE182" s="113" t="s">
        <v>156</v>
      </c>
      <c r="AF182" s="113" t="s">
        <v>156</v>
      </c>
    </row>
    <row r="183" spans="1:32" ht="13.5" customHeight="1" x14ac:dyDescent="0.15">
      <c r="B183" s="111" t="s">
        <v>422</v>
      </c>
      <c r="W183" s="118" t="s">
        <v>199</v>
      </c>
      <c r="X183" s="111" t="s">
        <v>118</v>
      </c>
      <c r="Z183" s="118" t="s">
        <v>199</v>
      </c>
      <c r="AA183" s="111" t="s">
        <v>119</v>
      </c>
    </row>
    <row r="184" spans="1:32" ht="2.25" customHeight="1" x14ac:dyDescent="0.15">
      <c r="A184" s="115" t="s">
        <v>156</v>
      </c>
      <c r="B184" s="115" t="s">
        <v>156</v>
      </c>
      <c r="C184" s="115" t="s">
        <v>156</v>
      </c>
      <c r="D184" s="115"/>
      <c r="E184" s="115"/>
      <c r="F184" s="115"/>
      <c r="G184" s="115"/>
      <c r="H184" s="115"/>
      <c r="I184" s="115" t="s">
        <v>156</v>
      </c>
      <c r="J184" s="115"/>
      <c r="K184" s="115" t="s">
        <v>156</v>
      </c>
      <c r="L184" s="115" t="s">
        <v>156</v>
      </c>
      <c r="M184" s="115" t="s">
        <v>156</v>
      </c>
      <c r="N184" s="115" t="s">
        <v>156</v>
      </c>
      <c r="O184" s="115"/>
      <c r="P184" s="115"/>
      <c r="Q184" s="115"/>
      <c r="R184" s="115"/>
      <c r="S184" s="115"/>
      <c r="T184" s="115"/>
      <c r="U184" s="115"/>
      <c r="V184" s="115"/>
      <c r="W184" s="115"/>
      <c r="X184" s="115"/>
      <c r="Y184" s="115"/>
      <c r="Z184" s="115"/>
      <c r="AA184" s="115"/>
      <c r="AB184" s="115" t="s">
        <v>156</v>
      </c>
      <c r="AC184" s="115" t="s">
        <v>156</v>
      </c>
      <c r="AD184" s="115" t="s">
        <v>156</v>
      </c>
      <c r="AE184" s="115" t="s">
        <v>156</v>
      </c>
      <c r="AF184" s="115" t="s">
        <v>156</v>
      </c>
    </row>
    <row r="185" spans="1:32" ht="13.5" customHeight="1" x14ac:dyDescent="0.15">
      <c r="A185" s="111" t="s">
        <v>381</v>
      </c>
    </row>
    <row r="186" spans="1:32" ht="13.5" customHeight="1" x14ac:dyDescent="0.15">
      <c r="D186" s="119" t="s">
        <v>83</v>
      </c>
      <c r="E186" s="417" t="s">
        <v>138</v>
      </c>
      <c r="F186" s="417"/>
      <c r="G186" s="417"/>
      <c r="H186" s="417"/>
      <c r="I186" s="417"/>
      <c r="J186" s="417"/>
      <c r="K186" s="417"/>
      <c r="L186" s="111" t="s">
        <v>68</v>
      </c>
      <c r="M186" s="119" t="s">
        <v>83</v>
      </c>
      <c r="N186" s="417" t="s">
        <v>139</v>
      </c>
      <c r="O186" s="417"/>
      <c r="P186" s="417"/>
      <c r="Q186" s="417"/>
      <c r="R186" s="417"/>
      <c r="S186" s="417"/>
      <c r="T186" s="417"/>
      <c r="U186" s="417"/>
      <c r="V186" s="111" t="s">
        <v>68</v>
      </c>
      <c r="W186" s="119" t="s">
        <v>83</v>
      </c>
      <c r="X186" s="417" t="s">
        <v>140</v>
      </c>
      <c r="Y186" s="417"/>
      <c r="Z186" s="417"/>
      <c r="AA186" s="417"/>
      <c r="AB186" s="417"/>
      <c r="AC186" s="417"/>
      <c r="AD186" s="417"/>
      <c r="AE186" s="417"/>
      <c r="AF186" s="111" t="s">
        <v>68</v>
      </c>
    </row>
    <row r="187" spans="1:32" ht="13.5" customHeight="1" x14ac:dyDescent="0.15">
      <c r="B187" s="51" t="s">
        <v>408</v>
      </c>
      <c r="D187" s="119" t="s">
        <v>83</v>
      </c>
      <c r="E187" s="410" t="s">
        <v>656</v>
      </c>
      <c r="F187" s="410"/>
      <c r="G187" s="410"/>
      <c r="H187" s="410"/>
      <c r="I187" s="410"/>
      <c r="J187" s="410"/>
      <c r="K187" s="410"/>
      <c r="L187" s="111" t="s">
        <v>68</v>
      </c>
      <c r="M187" s="119" t="s">
        <v>83</v>
      </c>
      <c r="N187" s="411"/>
      <c r="O187" s="411"/>
      <c r="P187" s="411"/>
      <c r="Q187" s="411"/>
      <c r="R187" s="411"/>
      <c r="S187" s="411"/>
      <c r="T187" s="411"/>
      <c r="U187" s="411"/>
      <c r="V187" s="111" t="s">
        <v>68</v>
      </c>
      <c r="W187" s="119" t="s">
        <v>83</v>
      </c>
      <c r="X187" s="412"/>
      <c r="Y187" s="412"/>
      <c r="Z187" s="412"/>
      <c r="AA187" s="412"/>
      <c r="AB187" s="412"/>
      <c r="AC187" s="412"/>
      <c r="AD187" s="412"/>
      <c r="AE187" s="111" t="s">
        <v>85</v>
      </c>
      <c r="AF187" s="111" t="s">
        <v>68</v>
      </c>
    </row>
    <row r="188" spans="1:32" ht="2.25" customHeight="1" x14ac:dyDescent="0.15">
      <c r="A188" s="113" t="s">
        <v>156</v>
      </c>
      <c r="B188" s="113" t="s">
        <v>156</v>
      </c>
      <c r="C188" s="113" t="s">
        <v>156</v>
      </c>
      <c r="D188" s="113"/>
      <c r="E188" s="113"/>
      <c r="F188" s="113"/>
      <c r="G188" s="113"/>
      <c r="H188" s="113"/>
      <c r="I188" s="113" t="s">
        <v>156</v>
      </c>
      <c r="J188" s="113"/>
      <c r="K188" s="113" t="s">
        <v>156</v>
      </c>
      <c r="L188" s="113" t="s">
        <v>156</v>
      </c>
      <c r="M188" s="113" t="s">
        <v>156</v>
      </c>
      <c r="N188" s="113" t="s">
        <v>156</v>
      </c>
      <c r="O188" s="113"/>
      <c r="P188" s="113"/>
      <c r="Q188" s="113"/>
      <c r="R188" s="113"/>
      <c r="S188" s="113"/>
      <c r="T188" s="113"/>
      <c r="U188" s="113"/>
      <c r="V188" s="113"/>
      <c r="W188" s="113"/>
      <c r="X188" s="113"/>
      <c r="Y188" s="113"/>
      <c r="Z188" s="113"/>
      <c r="AA188" s="113"/>
      <c r="AB188" s="113" t="s">
        <v>156</v>
      </c>
      <c r="AC188" s="113" t="s">
        <v>156</v>
      </c>
      <c r="AD188" s="113" t="s">
        <v>156</v>
      </c>
      <c r="AE188" s="113" t="s">
        <v>156</v>
      </c>
      <c r="AF188" s="113" t="s">
        <v>156</v>
      </c>
    </row>
    <row r="189" spans="1:32" ht="13.5" customHeight="1" x14ac:dyDescent="0.15">
      <c r="B189" s="51" t="s">
        <v>423</v>
      </c>
      <c r="D189" s="119" t="s">
        <v>83</v>
      </c>
      <c r="E189" s="410" t="s">
        <v>656</v>
      </c>
      <c r="F189" s="410"/>
      <c r="G189" s="410"/>
      <c r="H189" s="410"/>
      <c r="I189" s="410"/>
      <c r="J189" s="410"/>
      <c r="K189" s="410"/>
      <c r="L189" s="111" t="s">
        <v>68</v>
      </c>
      <c r="M189" s="119" t="s">
        <v>83</v>
      </c>
      <c r="N189" s="411"/>
      <c r="O189" s="411"/>
      <c r="P189" s="411"/>
      <c r="Q189" s="411"/>
      <c r="R189" s="411"/>
      <c r="S189" s="411"/>
      <c r="T189" s="411"/>
      <c r="U189" s="411"/>
      <c r="V189" s="111" t="s">
        <v>68</v>
      </c>
      <c r="W189" s="119" t="s">
        <v>83</v>
      </c>
      <c r="X189" s="412"/>
      <c r="Y189" s="412"/>
      <c r="Z189" s="412"/>
      <c r="AA189" s="412"/>
      <c r="AB189" s="412"/>
      <c r="AC189" s="412"/>
      <c r="AD189" s="412"/>
      <c r="AE189" s="111" t="s">
        <v>85</v>
      </c>
      <c r="AF189" s="111" t="s">
        <v>68</v>
      </c>
    </row>
    <row r="190" spans="1:32" ht="2.25" customHeight="1" x14ac:dyDescent="0.15">
      <c r="A190" s="113" t="s">
        <v>156</v>
      </c>
      <c r="B190" s="113" t="s">
        <v>156</v>
      </c>
      <c r="C190" s="113" t="s">
        <v>156</v>
      </c>
      <c r="D190" s="113"/>
      <c r="E190" s="113"/>
      <c r="F190" s="113"/>
      <c r="G190" s="113"/>
      <c r="H190" s="113"/>
      <c r="I190" s="113" t="s">
        <v>156</v>
      </c>
      <c r="J190" s="113"/>
      <c r="K190" s="113" t="s">
        <v>156</v>
      </c>
      <c r="L190" s="113" t="s">
        <v>156</v>
      </c>
      <c r="M190" s="113" t="s">
        <v>156</v>
      </c>
      <c r="N190" s="113" t="s">
        <v>156</v>
      </c>
      <c r="O190" s="113"/>
      <c r="P190" s="113"/>
      <c r="Q190" s="113"/>
      <c r="R190" s="113"/>
      <c r="S190" s="113"/>
      <c r="T190" s="113"/>
      <c r="U190" s="113"/>
      <c r="V190" s="113"/>
      <c r="W190" s="113"/>
      <c r="X190" s="113"/>
      <c r="Y190" s="113"/>
      <c r="Z190" s="113"/>
      <c r="AA190" s="113"/>
      <c r="AB190" s="113" t="s">
        <v>156</v>
      </c>
      <c r="AC190" s="113" t="s">
        <v>156</v>
      </c>
      <c r="AD190" s="113" t="s">
        <v>156</v>
      </c>
      <c r="AE190" s="113" t="s">
        <v>156</v>
      </c>
      <c r="AF190" s="113" t="s">
        <v>156</v>
      </c>
    </row>
    <row r="191" spans="1:32" ht="13.5" customHeight="1" x14ac:dyDescent="0.15">
      <c r="B191" s="51" t="s">
        <v>780</v>
      </c>
      <c r="D191" s="119" t="s">
        <v>83</v>
      </c>
      <c r="E191" s="410" t="s">
        <v>656</v>
      </c>
      <c r="F191" s="410"/>
      <c r="G191" s="410"/>
      <c r="H191" s="410"/>
      <c r="I191" s="410"/>
      <c r="J191" s="410"/>
      <c r="K191" s="410"/>
      <c r="L191" s="111" t="s">
        <v>68</v>
      </c>
      <c r="M191" s="119" t="s">
        <v>83</v>
      </c>
      <c r="N191" s="411"/>
      <c r="O191" s="411"/>
      <c r="P191" s="411"/>
      <c r="Q191" s="411"/>
      <c r="R191" s="411"/>
      <c r="S191" s="411"/>
      <c r="T191" s="411"/>
      <c r="U191" s="411"/>
      <c r="V191" s="111" t="s">
        <v>68</v>
      </c>
      <c r="W191" s="119" t="s">
        <v>83</v>
      </c>
      <c r="X191" s="412"/>
      <c r="Y191" s="412"/>
      <c r="Z191" s="412"/>
      <c r="AA191" s="412"/>
      <c r="AB191" s="412"/>
      <c r="AC191" s="412"/>
      <c r="AD191" s="412"/>
      <c r="AE191" s="111" t="s">
        <v>85</v>
      </c>
      <c r="AF191" s="111" t="s">
        <v>68</v>
      </c>
    </row>
    <row r="192" spans="1:32" ht="2.25" customHeight="1" x14ac:dyDescent="0.15">
      <c r="A192" s="113" t="s">
        <v>156</v>
      </c>
      <c r="B192" s="113" t="s">
        <v>156</v>
      </c>
      <c r="C192" s="113" t="s">
        <v>156</v>
      </c>
      <c r="D192" s="113"/>
      <c r="E192" s="113"/>
      <c r="F192" s="113"/>
      <c r="G192" s="113"/>
      <c r="H192" s="113"/>
      <c r="I192" s="113" t="s">
        <v>156</v>
      </c>
      <c r="J192" s="113"/>
      <c r="K192" s="113" t="s">
        <v>156</v>
      </c>
      <c r="L192" s="113" t="s">
        <v>156</v>
      </c>
      <c r="M192" s="113" t="s">
        <v>156</v>
      </c>
      <c r="N192" s="113" t="s">
        <v>156</v>
      </c>
      <c r="O192" s="113"/>
      <c r="P192" s="113"/>
      <c r="Q192" s="113"/>
      <c r="R192" s="113"/>
      <c r="S192" s="113"/>
      <c r="T192" s="113"/>
      <c r="U192" s="113"/>
      <c r="V192" s="113"/>
      <c r="W192" s="113"/>
      <c r="X192" s="113"/>
      <c r="Y192" s="113"/>
      <c r="Z192" s="113"/>
      <c r="AA192" s="113"/>
      <c r="AB192" s="113" t="s">
        <v>156</v>
      </c>
      <c r="AC192" s="113" t="s">
        <v>156</v>
      </c>
      <c r="AD192" s="113" t="s">
        <v>156</v>
      </c>
      <c r="AE192" s="113" t="s">
        <v>156</v>
      </c>
      <c r="AF192" s="113" t="s">
        <v>156</v>
      </c>
    </row>
    <row r="193" spans="1:32" ht="13.5" customHeight="1" x14ac:dyDescent="0.15">
      <c r="B193" s="51" t="s">
        <v>781</v>
      </c>
      <c r="D193" s="119" t="s">
        <v>83</v>
      </c>
      <c r="E193" s="410" t="s">
        <v>656</v>
      </c>
      <c r="F193" s="410"/>
      <c r="G193" s="410"/>
      <c r="H193" s="410"/>
      <c r="I193" s="410"/>
      <c r="J193" s="410"/>
      <c r="K193" s="410"/>
      <c r="L193" s="111" t="s">
        <v>68</v>
      </c>
      <c r="M193" s="119" t="s">
        <v>83</v>
      </c>
      <c r="N193" s="411"/>
      <c r="O193" s="411"/>
      <c r="P193" s="411"/>
      <c r="Q193" s="411"/>
      <c r="R193" s="411"/>
      <c r="S193" s="411"/>
      <c r="T193" s="411"/>
      <c r="U193" s="411"/>
      <c r="V193" s="111" t="s">
        <v>68</v>
      </c>
      <c r="W193" s="119" t="s">
        <v>83</v>
      </c>
      <c r="X193" s="412"/>
      <c r="Y193" s="412"/>
      <c r="Z193" s="412"/>
      <c r="AA193" s="412"/>
      <c r="AB193" s="412"/>
      <c r="AC193" s="412"/>
      <c r="AD193" s="412"/>
      <c r="AE193" s="111" t="s">
        <v>85</v>
      </c>
      <c r="AF193" s="111" t="s">
        <v>68</v>
      </c>
    </row>
    <row r="194" spans="1:32" ht="2.25" customHeight="1" x14ac:dyDescent="0.15">
      <c r="A194" s="113" t="s">
        <v>156</v>
      </c>
      <c r="B194" s="113" t="s">
        <v>156</v>
      </c>
      <c r="C194" s="113" t="s">
        <v>156</v>
      </c>
      <c r="D194" s="113"/>
      <c r="E194" s="113"/>
      <c r="F194" s="113"/>
      <c r="G194" s="113"/>
      <c r="H194" s="113"/>
      <c r="I194" s="113" t="s">
        <v>156</v>
      </c>
      <c r="J194" s="113"/>
      <c r="K194" s="113" t="s">
        <v>156</v>
      </c>
      <c r="L194" s="113" t="s">
        <v>156</v>
      </c>
      <c r="M194" s="113" t="s">
        <v>156</v>
      </c>
      <c r="N194" s="113" t="s">
        <v>156</v>
      </c>
      <c r="O194" s="113"/>
      <c r="P194" s="113"/>
      <c r="Q194" s="113"/>
      <c r="R194" s="113"/>
      <c r="S194" s="113"/>
      <c r="T194" s="113"/>
      <c r="U194" s="113"/>
      <c r="V194" s="113"/>
      <c r="W194" s="113"/>
      <c r="X194" s="113"/>
      <c r="Y194" s="113"/>
      <c r="Z194" s="113"/>
      <c r="AA194" s="113"/>
      <c r="AB194" s="113" t="s">
        <v>156</v>
      </c>
      <c r="AC194" s="113" t="s">
        <v>156</v>
      </c>
      <c r="AD194" s="113" t="s">
        <v>156</v>
      </c>
      <c r="AE194" s="113" t="s">
        <v>156</v>
      </c>
      <c r="AF194" s="113" t="s">
        <v>156</v>
      </c>
    </row>
    <row r="195" spans="1:32" ht="13.5" customHeight="1" x14ac:dyDescent="0.15">
      <c r="B195" s="51" t="s">
        <v>782</v>
      </c>
      <c r="D195" s="119" t="s">
        <v>83</v>
      </c>
      <c r="E195" s="410" t="s">
        <v>656</v>
      </c>
      <c r="F195" s="410"/>
      <c r="G195" s="410"/>
      <c r="H195" s="410"/>
      <c r="I195" s="410"/>
      <c r="J195" s="410"/>
      <c r="K195" s="410"/>
      <c r="L195" s="111" t="s">
        <v>68</v>
      </c>
      <c r="M195" s="119" t="s">
        <v>83</v>
      </c>
      <c r="N195" s="411"/>
      <c r="O195" s="411"/>
      <c r="P195" s="411"/>
      <c r="Q195" s="411"/>
      <c r="R195" s="411"/>
      <c r="S195" s="411"/>
      <c r="T195" s="411"/>
      <c r="U195" s="411"/>
      <c r="V195" s="111" t="s">
        <v>68</v>
      </c>
      <c r="W195" s="119" t="s">
        <v>83</v>
      </c>
      <c r="X195" s="412"/>
      <c r="Y195" s="412"/>
      <c r="Z195" s="412"/>
      <c r="AA195" s="412"/>
      <c r="AB195" s="412"/>
      <c r="AC195" s="412"/>
      <c r="AD195" s="412"/>
      <c r="AE195" s="111" t="s">
        <v>85</v>
      </c>
      <c r="AF195" s="111" t="s">
        <v>68</v>
      </c>
    </row>
    <row r="196" spans="1:32" ht="2.25" customHeight="1" x14ac:dyDescent="0.15">
      <c r="A196" s="113" t="s">
        <v>156</v>
      </c>
      <c r="B196" s="113" t="s">
        <v>156</v>
      </c>
      <c r="C196" s="113" t="s">
        <v>156</v>
      </c>
      <c r="D196" s="113"/>
      <c r="E196" s="113"/>
      <c r="F196" s="113"/>
      <c r="G196" s="113"/>
      <c r="H196" s="113"/>
      <c r="I196" s="113" t="s">
        <v>156</v>
      </c>
      <c r="J196" s="113"/>
      <c r="K196" s="113" t="s">
        <v>156</v>
      </c>
      <c r="L196" s="113" t="s">
        <v>156</v>
      </c>
      <c r="M196" s="113" t="s">
        <v>156</v>
      </c>
      <c r="N196" s="113" t="s">
        <v>156</v>
      </c>
      <c r="O196" s="113"/>
      <c r="P196" s="113"/>
      <c r="Q196" s="113"/>
      <c r="R196" s="113"/>
      <c r="S196" s="113"/>
      <c r="T196" s="113"/>
      <c r="U196" s="113"/>
      <c r="V196" s="113"/>
      <c r="W196" s="113"/>
      <c r="X196" s="113"/>
      <c r="Y196" s="113"/>
      <c r="Z196" s="113"/>
      <c r="AA196" s="113"/>
      <c r="AB196" s="113" t="s">
        <v>156</v>
      </c>
      <c r="AC196" s="113" t="s">
        <v>156</v>
      </c>
      <c r="AD196" s="113" t="s">
        <v>156</v>
      </c>
      <c r="AE196" s="113" t="s">
        <v>156</v>
      </c>
      <c r="AF196" s="113" t="s">
        <v>156</v>
      </c>
    </row>
    <row r="197" spans="1:32" ht="13.5" customHeight="1" x14ac:dyDescent="0.15">
      <c r="B197" s="51" t="s">
        <v>783</v>
      </c>
      <c r="D197" s="119" t="s">
        <v>83</v>
      </c>
      <c r="E197" s="410" t="s">
        <v>656</v>
      </c>
      <c r="F197" s="410"/>
      <c r="G197" s="410"/>
      <c r="H197" s="410"/>
      <c r="I197" s="410"/>
      <c r="J197" s="410"/>
      <c r="K197" s="410"/>
      <c r="L197" s="111" t="s">
        <v>68</v>
      </c>
      <c r="M197" s="119" t="s">
        <v>83</v>
      </c>
      <c r="N197" s="411"/>
      <c r="O197" s="411"/>
      <c r="P197" s="411"/>
      <c r="Q197" s="411"/>
      <c r="R197" s="411"/>
      <c r="S197" s="411"/>
      <c r="T197" s="411"/>
      <c r="U197" s="411"/>
      <c r="V197" s="111" t="s">
        <v>68</v>
      </c>
      <c r="W197" s="119" t="s">
        <v>83</v>
      </c>
      <c r="X197" s="412"/>
      <c r="Y197" s="412"/>
      <c r="Z197" s="412"/>
      <c r="AA197" s="412"/>
      <c r="AB197" s="412"/>
      <c r="AC197" s="412"/>
      <c r="AD197" s="412"/>
      <c r="AE197" s="111" t="s">
        <v>85</v>
      </c>
      <c r="AF197" s="111" t="s">
        <v>68</v>
      </c>
    </row>
    <row r="198" spans="1:32" ht="2.25" customHeight="1" x14ac:dyDescent="0.15">
      <c r="A198" s="115" t="s">
        <v>156</v>
      </c>
      <c r="B198" s="115" t="s">
        <v>156</v>
      </c>
      <c r="C198" s="115" t="s">
        <v>156</v>
      </c>
      <c r="D198" s="115"/>
      <c r="E198" s="115"/>
      <c r="F198" s="115"/>
      <c r="G198" s="115"/>
      <c r="H198" s="115"/>
      <c r="I198" s="115" t="s">
        <v>156</v>
      </c>
      <c r="J198" s="115"/>
      <c r="K198" s="115" t="s">
        <v>156</v>
      </c>
      <c r="L198" s="115" t="s">
        <v>156</v>
      </c>
      <c r="M198" s="115" t="s">
        <v>156</v>
      </c>
      <c r="N198" s="115" t="s">
        <v>156</v>
      </c>
      <c r="O198" s="115"/>
      <c r="P198" s="115"/>
      <c r="Q198" s="115"/>
      <c r="R198" s="115"/>
      <c r="S198" s="115"/>
      <c r="T198" s="115"/>
      <c r="U198" s="115"/>
      <c r="V198" s="115"/>
      <c r="W198" s="115"/>
      <c r="X198" s="115"/>
      <c r="Y198" s="115"/>
      <c r="Z198" s="115"/>
      <c r="AA198" s="115"/>
      <c r="AB198" s="115" t="s">
        <v>156</v>
      </c>
      <c r="AC198" s="115" t="s">
        <v>156</v>
      </c>
      <c r="AD198" s="115" t="s">
        <v>156</v>
      </c>
      <c r="AE198" s="115" t="s">
        <v>156</v>
      </c>
      <c r="AF198" s="115" t="s">
        <v>156</v>
      </c>
    </row>
    <row r="199" spans="1:32" ht="2.25" customHeight="1" x14ac:dyDescent="0.15">
      <c r="A199" s="113" t="s">
        <v>156</v>
      </c>
      <c r="B199" s="113" t="s">
        <v>156</v>
      </c>
      <c r="C199" s="113" t="s">
        <v>156</v>
      </c>
      <c r="D199" s="113"/>
      <c r="E199" s="113"/>
      <c r="F199" s="113"/>
      <c r="G199" s="113"/>
      <c r="H199" s="113"/>
      <c r="I199" s="113" t="s">
        <v>156</v>
      </c>
      <c r="J199" s="113"/>
      <c r="K199" s="113" t="s">
        <v>156</v>
      </c>
      <c r="L199" s="113" t="s">
        <v>156</v>
      </c>
      <c r="M199" s="113" t="s">
        <v>156</v>
      </c>
      <c r="N199" s="113" t="s">
        <v>156</v>
      </c>
      <c r="O199" s="113"/>
      <c r="P199" s="113"/>
      <c r="Q199" s="113"/>
      <c r="R199" s="113"/>
      <c r="S199" s="113"/>
      <c r="T199" s="113"/>
      <c r="U199" s="113"/>
      <c r="V199" s="113"/>
      <c r="W199" s="113"/>
      <c r="X199" s="113"/>
      <c r="Y199" s="113"/>
      <c r="Z199" s="113"/>
      <c r="AA199" s="113"/>
      <c r="AB199" s="113" t="s">
        <v>156</v>
      </c>
      <c r="AC199" s="113" t="s">
        <v>156</v>
      </c>
      <c r="AD199" s="113" t="s">
        <v>156</v>
      </c>
      <c r="AE199" s="113" t="s">
        <v>156</v>
      </c>
      <c r="AF199" s="113" t="s">
        <v>156</v>
      </c>
    </row>
    <row r="200" spans="1:32" ht="13.5" customHeight="1" x14ac:dyDescent="0.15">
      <c r="A200" s="111" t="s">
        <v>385</v>
      </c>
      <c r="K200" s="414"/>
      <c r="L200" s="414"/>
      <c r="M200" s="414"/>
      <c r="N200" s="414"/>
      <c r="O200" s="414"/>
      <c r="P200" s="414"/>
      <c r="Q200" s="414"/>
      <c r="R200" s="414"/>
      <c r="S200" s="414"/>
      <c r="T200" s="414"/>
      <c r="U200" s="414"/>
      <c r="V200" s="414"/>
      <c r="W200" s="414"/>
      <c r="X200" s="414"/>
      <c r="Y200" s="414"/>
      <c r="Z200" s="414"/>
      <c r="AA200" s="414"/>
      <c r="AB200" s="414"/>
      <c r="AC200" s="414"/>
      <c r="AD200" s="414"/>
      <c r="AE200" s="414"/>
      <c r="AF200" s="414"/>
    </row>
    <row r="201" spans="1:32" ht="13.5" customHeight="1" x14ac:dyDescent="0.15">
      <c r="K201" s="414"/>
      <c r="L201" s="414"/>
      <c r="M201" s="414"/>
      <c r="N201" s="414"/>
      <c r="O201" s="414"/>
      <c r="P201" s="414"/>
      <c r="Q201" s="414"/>
      <c r="R201" s="414"/>
      <c r="S201" s="414"/>
      <c r="T201" s="414"/>
      <c r="U201" s="414"/>
      <c r="V201" s="414"/>
      <c r="W201" s="414"/>
      <c r="X201" s="414"/>
      <c r="Y201" s="414"/>
      <c r="Z201" s="414"/>
      <c r="AA201" s="414"/>
      <c r="AB201" s="414"/>
      <c r="AC201" s="414"/>
      <c r="AD201" s="414"/>
      <c r="AE201" s="414"/>
      <c r="AF201" s="414"/>
    </row>
    <row r="202" spans="1:32" ht="2.25" customHeight="1" x14ac:dyDescent="0.15">
      <c r="A202" s="115" t="s">
        <v>156</v>
      </c>
      <c r="B202" s="115" t="s">
        <v>156</v>
      </c>
      <c r="C202" s="115" t="s">
        <v>156</v>
      </c>
      <c r="D202" s="115"/>
      <c r="E202" s="115"/>
      <c r="F202" s="115"/>
      <c r="G202" s="115"/>
      <c r="H202" s="115"/>
      <c r="I202" s="115" t="s">
        <v>156</v>
      </c>
      <c r="J202" s="115"/>
      <c r="K202" s="115" t="s">
        <v>156</v>
      </c>
      <c r="L202" s="115" t="s">
        <v>156</v>
      </c>
      <c r="M202" s="115" t="s">
        <v>156</v>
      </c>
      <c r="N202" s="115" t="s">
        <v>156</v>
      </c>
      <c r="O202" s="115"/>
      <c r="P202" s="115"/>
      <c r="Q202" s="115"/>
      <c r="R202" s="115"/>
      <c r="S202" s="115"/>
      <c r="T202" s="115"/>
      <c r="U202" s="115"/>
      <c r="V202" s="115"/>
      <c r="W202" s="115"/>
      <c r="X202" s="115"/>
      <c r="Y202" s="115"/>
      <c r="Z202" s="115"/>
      <c r="AA202" s="115"/>
      <c r="AB202" s="115" t="s">
        <v>156</v>
      </c>
      <c r="AC202" s="115" t="s">
        <v>156</v>
      </c>
      <c r="AD202" s="115" t="s">
        <v>156</v>
      </c>
      <c r="AE202" s="115" t="s">
        <v>156</v>
      </c>
      <c r="AF202" s="115" t="s">
        <v>156</v>
      </c>
    </row>
    <row r="203" spans="1:32" ht="2.25" customHeight="1" x14ac:dyDescent="0.15">
      <c r="A203" s="113" t="s">
        <v>156</v>
      </c>
      <c r="B203" s="113" t="s">
        <v>156</v>
      </c>
      <c r="C203" s="113" t="s">
        <v>156</v>
      </c>
      <c r="D203" s="113"/>
      <c r="E203" s="113"/>
      <c r="F203" s="113"/>
      <c r="G203" s="113"/>
      <c r="H203" s="113"/>
      <c r="I203" s="113" t="s">
        <v>156</v>
      </c>
      <c r="J203" s="113"/>
      <c r="K203" s="113" t="s">
        <v>156</v>
      </c>
      <c r="L203" s="113" t="s">
        <v>156</v>
      </c>
      <c r="M203" s="113" t="s">
        <v>156</v>
      </c>
      <c r="N203" s="113" t="s">
        <v>156</v>
      </c>
      <c r="O203" s="113"/>
      <c r="P203" s="113"/>
      <c r="Q203" s="113"/>
      <c r="R203" s="113"/>
      <c r="S203" s="113"/>
      <c r="T203" s="113"/>
      <c r="U203" s="113"/>
      <c r="V203" s="113"/>
      <c r="W203" s="113"/>
      <c r="X203" s="113"/>
      <c r="Y203" s="113"/>
      <c r="Z203" s="113"/>
      <c r="AA203" s="113"/>
      <c r="AB203" s="113" t="s">
        <v>156</v>
      </c>
      <c r="AC203" s="113" t="s">
        <v>156</v>
      </c>
      <c r="AD203" s="113" t="s">
        <v>156</v>
      </c>
      <c r="AE203" s="113" t="s">
        <v>156</v>
      </c>
      <c r="AF203" s="113" t="s">
        <v>156</v>
      </c>
    </row>
    <row r="204" spans="1:32" ht="13.5" customHeight="1" x14ac:dyDescent="0.15">
      <c r="A204" s="111" t="s">
        <v>387</v>
      </c>
      <c r="K204" s="414"/>
      <c r="L204" s="414"/>
      <c r="M204" s="414"/>
      <c r="N204" s="414"/>
      <c r="O204" s="414"/>
      <c r="P204" s="414"/>
      <c r="Q204" s="414"/>
      <c r="R204" s="414"/>
      <c r="S204" s="414"/>
      <c r="T204" s="414"/>
      <c r="U204" s="414"/>
      <c r="V204" s="414"/>
      <c r="W204" s="414"/>
      <c r="X204" s="414"/>
      <c r="Y204" s="414"/>
      <c r="Z204" s="414"/>
      <c r="AA204" s="414"/>
      <c r="AB204" s="414"/>
      <c r="AC204" s="414"/>
      <c r="AD204" s="414"/>
      <c r="AE204" s="414"/>
      <c r="AF204" s="414"/>
    </row>
    <row r="205" spans="1:32" ht="13.5" customHeight="1" x14ac:dyDescent="0.15">
      <c r="K205" s="414"/>
      <c r="L205" s="414"/>
      <c r="M205" s="414"/>
      <c r="N205" s="414"/>
      <c r="O205" s="414"/>
      <c r="P205" s="414"/>
      <c r="Q205" s="414"/>
      <c r="R205" s="414"/>
      <c r="S205" s="414"/>
      <c r="T205" s="414"/>
      <c r="U205" s="414"/>
      <c r="V205" s="414"/>
      <c r="W205" s="414"/>
      <c r="X205" s="414"/>
      <c r="Y205" s="414"/>
      <c r="Z205" s="414"/>
      <c r="AA205" s="414"/>
      <c r="AB205" s="414"/>
      <c r="AC205" s="414"/>
      <c r="AD205" s="414"/>
      <c r="AE205" s="414"/>
      <c r="AF205" s="414"/>
    </row>
    <row r="206" spans="1:32" ht="2.25" customHeight="1" x14ac:dyDescent="0.1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row>
    <row r="207" spans="1:32" s="124" customFormat="1" ht="38.25" customHeight="1" x14ac:dyDescent="0.15">
      <c r="A207" s="420" t="s">
        <v>136</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420"/>
      <c r="AF207" s="420"/>
    </row>
    <row r="208" spans="1:32" ht="13.5" customHeight="1" x14ac:dyDescent="0.15">
      <c r="B208" s="122" t="s">
        <v>137</v>
      </c>
    </row>
    <row r="209" spans="1:32" ht="2.25" customHeight="1" x14ac:dyDescent="0.15">
      <c r="A209" s="115" t="s">
        <v>156</v>
      </c>
      <c r="B209" s="115" t="s">
        <v>156</v>
      </c>
      <c r="C209" s="115" t="s">
        <v>156</v>
      </c>
      <c r="D209" s="115"/>
      <c r="E209" s="115"/>
      <c r="F209" s="115"/>
      <c r="G209" s="115"/>
      <c r="H209" s="115"/>
      <c r="I209" s="115" t="s">
        <v>156</v>
      </c>
      <c r="J209" s="115"/>
      <c r="K209" s="115" t="s">
        <v>156</v>
      </c>
      <c r="L209" s="115" t="s">
        <v>156</v>
      </c>
      <c r="M209" s="115" t="s">
        <v>156</v>
      </c>
      <c r="N209" s="115" t="s">
        <v>156</v>
      </c>
      <c r="O209" s="115"/>
      <c r="P209" s="115"/>
      <c r="Q209" s="115"/>
      <c r="R209" s="115"/>
      <c r="S209" s="115"/>
      <c r="T209" s="115"/>
      <c r="U209" s="115"/>
      <c r="V209" s="115"/>
      <c r="W209" s="115"/>
      <c r="X209" s="115"/>
      <c r="Y209" s="115"/>
      <c r="Z209" s="115"/>
      <c r="AA209" s="115"/>
      <c r="AB209" s="115" t="s">
        <v>156</v>
      </c>
      <c r="AC209" s="115" t="s">
        <v>156</v>
      </c>
      <c r="AD209" s="115" t="s">
        <v>156</v>
      </c>
      <c r="AE209" s="115" t="s">
        <v>156</v>
      </c>
      <c r="AF209" s="115" t="s">
        <v>156</v>
      </c>
    </row>
    <row r="210" spans="1:32" ht="2.25" customHeight="1" x14ac:dyDescent="0.15">
      <c r="A210" s="113" t="s">
        <v>156</v>
      </c>
      <c r="B210" s="113" t="s">
        <v>156</v>
      </c>
      <c r="C210" s="113" t="s">
        <v>156</v>
      </c>
      <c r="D210" s="113"/>
      <c r="E210" s="113"/>
      <c r="F210" s="113"/>
      <c r="G210" s="113"/>
      <c r="H210" s="113"/>
      <c r="I210" s="113" t="s">
        <v>156</v>
      </c>
      <c r="J210" s="113"/>
      <c r="K210" s="113" t="s">
        <v>156</v>
      </c>
      <c r="L210" s="113" t="s">
        <v>156</v>
      </c>
      <c r="M210" s="113" t="s">
        <v>156</v>
      </c>
      <c r="N210" s="113" t="s">
        <v>156</v>
      </c>
      <c r="O210" s="113"/>
      <c r="P210" s="113"/>
      <c r="Q210" s="113"/>
      <c r="R210" s="113"/>
      <c r="S210" s="113"/>
      <c r="T210" s="113"/>
      <c r="U210" s="113"/>
      <c r="V210" s="113"/>
      <c r="W210" s="113"/>
      <c r="X210" s="113"/>
      <c r="Y210" s="113"/>
      <c r="Z210" s="113"/>
      <c r="AA210" s="113"/>
      <c r="AB210" s="113" t="s">
        <v>156</v>
      </c>
      <c r="AC210" s="113" t="s">
        <v>156</v>
      </c>
      <c r="AD210" s="113" t="s">
        <v>156</v>
      </c>
      <c r="AE210" s="113" t="s">
        <v>156</v>
      </c>
      <c r="AF210" s="113" t="s">
        <v>156</v>
      </c>
    </row>
    <row r="211" spans="1:32" ht="13.5" customHeight="1" x14ac:dyDescent="0.15">
      <c r="A211" s="111" t="s">
        <v>355</v>
      </c>
      <c r="K211" s="410"/>
      <c r="L211" s="410"/>
      <c r="M211" s="410"/>
      <c r="N211" s="410"/>
    </row>
    <row r="212" spans="1:32" ht="2.25" customHeight="1" x14ac:dyDescent="0.15">
      <c r="A212" s="115" t="s">
        <v>156</v>
      </c>
      <c r="B212" s="115" t="s">
        <v>156</v>
      </c>
      <c r="C212" s="115" t="s">
        <v>156</v>
      </c>
      <c r="D212" s="115"/>
      <c r="E212" s="115"/>
      <c r="F212" s="115"/>
      <c r="G212" s="115"/>
      <c r="H212" s="115"/>
      <c r="I212" s="115" t="s">
        <v>156</v>
      </c>
      <c r="J212" s="115"/>
      <c r="K212" s="115" t="s">
        <v>156</v>
      </c>
      <c r="L212" s="115" t="s">
        <v>156</v>
      </c>
      <c r="M212" s="115" t="s">
        <v>156</v>
      </c>
      <c r="N212" s="115" t="s">
        <v>156</v>
      </c>
      <c r="O212" s="115"/>
      <c r="P212" s="115"/>
      <c r="Q212" s="115"/>
      <c r="R212" s="115"/>
      <c r="S212" s="115"/>
      <c r="T212" s="115"/>
      <c r="U212" s="115"/>
      <c r="V212" s="115"/>
      <c r="W212" s="115"/>
      <c r="X212" s="115"/>
      <c r="Y212" s="115"/>
      <c r="Z212" s="115"/>
      <c r="AA212" s="115"/>
      <c r="AB212" s="115" t="s">
        <v>156</v>
      </c>
      <c r="AC212" s="115" t="s">
        <v>156</v>
      </c>
      <c r="AD212" s="115" t="s">
        <v>156</v>
      </c>
      <c r="AE212" s="115" t="s">
        <v>156</v>
      </c>
      <c r="AF212" s="115" t="s">
        <v>156</v>
      </c>
    </row>
    <row r="213" spans="1:32" ht="2.25" customHeight="1" x14ac:dyDescent="0.15">
      <c r="A213" s="113" t="s">
        <v>156</v>
      </c>
      <c r="B213" s="113" t="s">
        <v>156</v>
      </c>
      <c r="C213" s="113" t="s">
        <v>156</v>
      </c>
      <c r="D213" s="113"/>
      <c r="E213" s="113"/>
      <c r="F213" s="113"/>
      <c r="G213" s="113"/>
      <c r="H213" s="113"/>
      <c r="I213" s="113" t="s">
        <v>156</v>
      </c>
      <c r="J213" s="113"/>
      <c r="K213" s="113" t="s">
        <v>156</v>
      </c>
      <c r="L213" s="113" t="s">
        <v>156</v>
      </c>
      <c r="M213" s="113" t="s">
        <v>156</v>
      </c>
      <c r="N213" s="113" t="s">
        <v>156</v>
      </c>
      <c r="O213" s="113"/>
      <c r="P213" s="113"/>
      <c r="Q213" s="113"/>
      <c r="R213" s="113"/>
      <c r="S213" s="113"/>
      <c r="T213" s="113"/>
      <c r="U213" s="113"/>
      <c r="V213" s="113"/>
      <c r="W213" s="113"/>
      <c r="X213" s="113"/>
      <c r="Y213" s="113"/>
      <c r="Z213" s="113"/>
      <c r="AA213" s="113"/>
      <c r="AB213" s="113" t="s">
        <v>156</v>
      </c>
      <c r="AC213" s="113" t="s">
        <v>156</v>
      </c>
      <c r="AD213" s="113" t="s">
        <v>156</v>
      </c>
      <c r="AE213" s="113" t="s">
        <v>156</v>
      </c>
      <c r="AF213" s="113" t="s">
        <v>156</v>
      </c>
    </row>
    <row r="214" spans="1:32" ht="13.5" customHeight="1" x14ac:dyDescent="0.15">
      <c r="A214" s="111" t="s">
        <v>359</v>
      </c>
      <c r="K214" s="411"/>
      <c r="L214" s="411"/>
      <c r="M214" s="411"/>
      <c r="N214" s="411"/>
      <c r="O214" s="111" t="s">
        <v>134</v>
      </c>
    </row>
    <row r="215" spans="1:32" ht="2.25" customHeight="1" x14ac:dyDescent="0.15">
      <c r="A215" s="115" t="s">
        <v>156</v>
      </c>
      <c r="B215" s="115" t="s">
        <v>156</v>
      </c>
      <c r="C215" s="115" t="s">
        <v>156</v>
      </c>
      <c r="D215" s="115"/>
      <c r="E215" s="115"/>
      <c r="F215" s="115"/>
      <c r="G215" s="115"/>
      <c r="H215" s="115"/>
      <c r="I215" s="115" t="s">
        <v>156</v>
      </c>
      <c r="J215" s="115"/>
      <c r="K215" s="115" t="s">
        <v>156</v>
      </c>
      <c r="L215" s="115" t="s">
        <v>156</v>
      </c>
      <c r="M215" s="115" t="s">
        <v>156</v>
      </c>
      <c r="N215" s="115" t="s">
        <v>156</v>
      </c>
      <c r="O215" s="115"/>
      <c r="P215" s="115"/>
      <c r="Q215" s="115"/>
      <c r="R215" s="115"/>
      <c r="S215" s="115"/>
      <c r="T215" s="115"/>
      <c r="U215" s="115"/>
      <c r="V215" s="115"/>
      <c r="W215" s="115"/>
      <c r="X215" s="115"/>
      <c r="Y215" s="115"/>
      <c r="Z215" s="115"/>
      <c r="AA215" s="115"/>
      <c r="AB215" s="115" t="s">
        <v>156</v>
      </c>
      <c r="AC215" s="115" t="s">
        <v>156</v>
      </c>
      <c r="AD215" s="115" t="s">
        <v>156</v>
      </c>
      <c r="AE215" s="115" t="s">
        <v>156</v>
      </c>
      <c r="AF215" s="115" t="s">
        <v>156</v>
      </c>
    </row>
    <row r="216" spans="1:32" ht="2.25" customHeight="1" x14ac:dyDescent="0.15">
      <c r="A216" s="113" t="s">
        <v>156</v>
      </c>
      <c r="B216" s="113" t="s">
        <v>156</v>
      </c>
      <c r="C216" s="113" t="s">
        <v>156</v>
      </c>
      <c r="D216" s="113"/>
      <c r="E216" s="113"/>
      <c r="F216" s="113"/>
      <c r="G216" s="113"/>
      <c r="H216" s="113"/>
      <c r="I216" s="113" t="s">
        <v>156</v>
      </c>
      <c r="J216" s="113"/>
      <c r="K216" s="113" t="s">
        <v>156</v>
      </c>
      <c r="L216" s="113" t="s">
        <v>156</v>
      </c>
      <c r="M216" s="113" t="s">
        <v>156</v>
      </c>
      <c r="N216" s="113" t="s">
        <v>156</v>
      </c>
      <c r="O216" s="113"/>
      <c r="P216" s="113"/>
      <c r="Q216" s="113"/>
      <c r="R216" s="113"/>
      <c r="S216" s="113"/>
      <c r="T216" s="113"/>
      <c r="U216" s="113"/>
      <c r="V216" s="113"/>
      <c r="W216" s="113"/>
      <c r="X216" s="113"/>
      <c r="Y216" s="113"/>
      <c r="Z216" s="113"/>
      <c r="AA216" s="113"/>
      <c r="AB216" s="113" t="s">
        <v>156</v>
      </c>
      <c r="AC216" s="113" t="s">
        <v>156</v>
      </c>
      <c r="AD216" s="113" t="s">
        <v>156</v>
      </c>
      <c r="AE216" s="113" t="s">
        <v>156</v>
      </c>
      <c r="AF216" s="113" t="s">
        <v>156</v>
      </c>
    </row>
    <row r="217" spans="1:32" ht="13.5" customHeight="1" x14ac:dyDescent="0.15">
      <c r="A217" s="111" t="s">
        <v>364</v>
      </c>
      <c r="K217" s="418"/>
      <c r="L217" s="418"/>
      <c r="M217" s="418"/>
      <c r="N217" s="418"/>
      <c r="O217" s="111" t="s">
        <v>560</v>
      </c>
    </row>
    <row r="218" spans="1:32" ht="2.25" customHeight="1" x14ac:dyDescent="0.15">
      <c r="A218" s="115" t="s">
        <v>156</v>
      </c>
      <c r="B218" s="115" t="s">
        <v>156</v>
      </c>
      <c r="C218" s="115" t="s">
        <v>156</v>
      </c>
      <c r="D218" s="115"/>
      <c r="E218" s="115"/>
      <c r="F218" s="115"/>
      <c r="G218" s="115"/>
      <c r="H218" s="115"/>
      <c r="I218" s="115" t="s">
        <v>156</v>
      </c>
      <c r="J218" s="115"/>
      <c r="K218" s="115" t="s">
        <v>156</v>
      </c>
      <c r="L218" s="115" t="s">
        <v>156</v>
      </c>
      <c r="M218" s="115" t="s">
        <v>156</v>
      </c>
      <c r="N218" s="115" t="s">
        <v>156</v>
      </c>
      <c r="O218" s="115"/>
      <c r="P218" s="115"/>
      <c r="Q218" s="115"/>
      <c r="R218" s="115"/>
      <c r="S218" s="115"/>
      <c r="T218" s="115"/>
      <c r="U218" s="115"/>
      <c r="V218" s="115"/>
      <c r="W218" s="115"/>
      <c r="X218" s="115"/>
      <c r="Y218" s="115"/>
      <c r="Z218" s="115"/>
      <c r="AA218" s="115"/>
      <c r="AB218" s="115" t="s">
        <v>156</v>
      </c>
      <c r="AC218" s="115" t="s">
        <v>156</v>
      </c>
      <c r="AD218" s="115" t="s">
        <v>156</v>
      </c>
      <c r="AE218" s="115" t="s">
        <v>156</v>
      </c>
      <c r="AF218" s="115" t="s">
        <v>156</v>
      </c>
    </row>
    <row r="219" spans="1:32" ht="2.25" customHeight="1" x14ac:dyDescent="0.15">
      <c r="A219" s="113" t="s">
        <v>156</v>
      </c>
      <c r="B219" s="113" t="s">
        <v>156</v>
      </c>
      <c r="C219" s="113" t="s">
        <v>156</v>
      </c>
      <c r="D219" s="113"/>
      <c r="E219" s="113"/>
      <c r="F219" s="113"/>
      <c r="G219" s="113"/>
      <c r="H219" s="113"/>
      <c r="I219" s="113" t="s">
        <v>156</v>
      </c>
      <c r="J219" s="113"/>
      <c r="K219" s="113" t="s">
        <v>156</v>
      </c>
      <c r="L219" s="113" t="s">
        <v>156</v>
      </c>
      <c r="M219" s="113" t="s">
        <v>156</v>
      </c>
      <c r="N219" s="113" t="s">
        <v>156</v>
      </c>
      <c r="O219" s="113"/>
      <c r="P219" s="113"/>
      <c r="Q219" s="113"/>
      <c r="R219" s="113"/>
      <c r="S219" s="113"/>
      <c r="T219" s="113"/>
      <c r="U219" s="113"/>
      <c r="V219" s="113"/>
      <c r="W219" s="113"/>
      <c r="X219" s="113"/>
      <c r="Y219" s="113"/>
      <c r="Z219" s="113"/>
      <c r="AA219" s="113"/>
      <c r="AB219" s="113" t="s">
        <v>156</v>
      </c>
      <c r="AC219" s="113" t="s">
        <v>156</v>
      </c>
      <c r="AD219" s="113" t="s">
        <v>156</v>
      </c>
      <c r="AE219" s="113" t="s">
        <v>156</v>
      </c>
      <c r="AF219" s="113" t="s">
        <v>156</v>
      </c>
    </row>
    <row r="220" spans="1:32" ht="13.5" customHeight="1" x14ac:dyDescent="0.15">
      <c r="A220" s="111" t="s">
        <v>369</v>
      </c>
      <c r="K220" s="419"/>
      <c r="L220" s="419"/>
      <c r="M220" s="419"/>
      <c r="N220" s="419"/>
      <c r="O220" s="111" t="s">
        <v>560</v>
      </c>
    </row>
    <row r="221" spans="1:32" ht="2.25" customHeight="1" x14ac:dyDescent="0.15">
      <c r="A221" s="115" t="s">
        <v>156</v>
      </c>
      <c r="B221" s="115" t="s">
        <v>156</v>
      </c>
      <c r="C221" s="115" t="s">
        <v>156</v>
      </c>
      <c r="D221" s="115"/>
      <c r="E221" s="115"/>
      <c r="F221" s="115"/>
      <c r="G221" s="115"/>
      <c r="H221" s="115"/>
      <c r="I221" s="115" t="s">
        <v>156</v>
      </c>
      <c r="J221" s="115"/>
      <c r="K221" s="115" t="s">
        <v>156</v>
      </c>
      <c r="L221" s="115" t="s">
        <v>156</v>
      </c>
      <c r="M221" s="115" t="s">
        <v>156</v>
      </c>
      <c r="N221" s="115" t="s">
        <v>156</v>
      </c>
      <c r="O221" s="115"/>
      <c r="P221" s="115"/>
      <c r="Q221" s="115"/>
      <c r="R221" s="115"/>
      <c r="S221" s="115"/>
      <c r="T221" s="115"/>
      <c r="U221" s="115"/>
      <c r="V221" s="115"/>
      <c r="W221" s="115"/>
      <c r="X221" s="115"/>
      <c r="Y221" s="115"/>
      <c r="Z221" s="115"/>
      <c r="AA221" s="115"/>
      <c r="AB221" s="115" t="s">
        <v>156</v>
      </c>
      <c r="AC221" s="115" t="s">
        <v>156</v>
      </c>
      <c r="AD221" s="115" t="s">
        <v>156</v>
      </c>
      <c r="AE221" s="115" t="s">
        <v>156</v>
      </c>
      <c r="AF221" s="115" t="s">
        <v>156</v>
      </c>
    </row>
    <row r="222" spans="1:32" ht="2.25" customHeight="1" x14ac:dyDescent="0.15">
      <c r="A222" s="113" t="s">
        <v>156</v>
      </c>
      <c r="B222" s="113" t="s">
        <v>156</v>
      </c>
      <c r="C222" s="113" t="s">
        <v>156</v>
      </c>
      <c r="D222" s="113"/>
      <c r="E222" s="113"/>
      <c r="F222" s="113"/>
      <c r="G222" s="113"/>
      <c r="H222" s="113"/>
      <c r="I222" s="113" t="s">
        <v>156</v>
      </c>
      <c r="J222" s="113"/>
      <c r="K222" s="113" t="s">
        <v>156</v>
      </c>
      <c r="L222" s="113" t="s">
        <v>156</v>
      </c>
      <c r="M222" s="113" t="s">
        <v>156</v>
      </c>
      <c r="N222" s="113" t="s">
        <v>156</v>
      </c>
      <c r="O222" s="113"/>
      <c r="P222" s="113"/>
      <c r="Q222" s="113"/>
      <c r="R222" s="113"/>
      <c r="S222" s="113"/>
      <c r="T222" s="113"/>
      <c r="U222" s="113"/>
      <c r="V222" s="113"/>
      <c r="W222" s="113"/>
      <c r="X222" s="113"/>
      <c r="Y222" s="113"/>
      <c r="Z222" s="113"/>
      <c r="AA222" s="113"/>
      <c r="AB222" s="113" t="s">
        <v>156</v>
      </c>
      <c r="AC222" s="113" t="s">
        <v>156</v>
      </c>
      <c r="AD222" s="113" t="s">
        <v>156</v>
      </c>
      <c r="AE222" s="113" t="s">
        <v>156</v>
      </c>
      <c r="AF222" s="113" t="s">
        <v>156</v>
      </c>
    </row>
    <row r="223" spans="1:32" ht="13.5" customHeight="1" x14ac:dyDescent="0.15">
      <c r="A223" s="111" t="s">
        <v>373</v>
      </c>
      <c r="K223" s="419"/>
      <c r="L223" s="419"/>
      <c r="M223" s="419"/>
      <c r="N223" s="419"/>
      <c r="O223" s="111" t="s">
        <v>560</v>
      </c>
    </row>
    <row r="224" spans="1:32" ht="2.25" customHeight="1" x14ac:dyDescent="0.15">
      <c r="A224" s="115" t="s">
        <v>156</v>
      </c>
      <c r="B224" s="115" t="s">
        <v>156</v>
      </c>
      <c r="C224" s="115" t="s">
        <v>156</v>
      </c>
      <c r="D224" s="115"/>
      <c r="E224" s="115"/>
      <c r="F224" s="115"/>
      <c r="G224" s="115"/>
      <c r="H224" s="115"/>
      <c r="I224" s="115" t="s">
        <v>156</v>
      </c>
      <c r="J224" s="115"/>
      <c r="K224" s="115" t="s">
        <v>156</v>
      </c>
      <c r="L224" s="115" t="s">
        <v>156</v>
      </c>
      <c r="M224" s="115" t="s">
        <v>156</v>
      </c>
      <c r="N224" s="115" t="s">
        <v>156</v>
      </c>
      <c r="O224" s="115"/>
      <c r="P224" s="115"/>
      <c r="Q224" s="115"/>
      <c r="R224" s="115"/>
      <c r="S224" s="115"/>
      <c r="T224" s="115"/>
      <c r="U224" s="115"/>
      <c r="V224" s="115"/>
      <c r="W224" s="115"/>
      <c r="X224" s="115"/>
      <c r="Y224" s="115"/>
      <c r="Z224" s="115"/>
      <c r="AA224" s="115"/>
      <c r="AB224" s="115" t="s">
        <v>156</v>
      </c>
      <c r="AC224" s="115" t="s">
        <v>156</v>
      </c>
      <c r="AD224" s="115" t="s">
        <v>156</v>
      </c>
      <c r="AE224" s="115" t="s">
        <v>156</v>
      </c>
      <c r="AF224" s="115" t="s">
        <v>156</v>
      </c>
    </row>
    <row r="225" spans="1:32" ht="2.25" customHeight="1" x14ac:dyDescent="0.15">
      <c r="A225" s="113" t="s">
        <v>156</v>
      </c>
      <c r="B225" s="113" t="s">
        <v>156</v>
      </c>
      <c r="C225" s="113" t="s">
        <v>156</v>
      </c>
      <c r="D225" s="113"/>
      <c r="E225" s="113"/>
      <c r="F225" s="113"/>
      <c r="G225" s="113"/>
      <c r="H225" s="113"/>
      <c r="I225" s="113" t="s">
        <v>156</v>
      </c>
      <c r="J225" s="113"/>
      <c r="K225" s="113" t="s">
        <v>156</v>
      </c>
      <c r="L225" s="113" t="s">
        <v>156</v>
      </c>
      <c r="M225" s="113" t="s">
        <v>156</v>
      </c>
      <c r="N225" s="113" t="s">
        <v>156</v>
      </c>
      <c r="O225" s="113"/>
      <c r="P225" s="113"/>
      <c r="Q225" s="113"/>
      <c r="R225" s="113"/>
      <c r="S225" s="113"/>
      <c r="T225" s="113"/>
      <c r="U225" s="113"/>
      <c r="V225" s="113"/>
      <c r="W225" s="113"/>
      <c r="X225" s="113"/>
      <c r="Y225" s="113"/>
      <c r="Z225" s="113"/>
      <c r="AA225" s="113"/>
      <c r="AB225" s="113" t="s">
        <v>156</v>
      </c>
      <c r="AC225" s="113" t="s">
        <v>156</v>
      </c>
      <c r="AD225" s="113" t="s">
        <v>156</v>
      </c>
      <c r="AE225" s="113" t="s">
        <v>156</v>
      </c>
      <c r="AF225" s="113" t="s">
        <v>156</v>
      </c>
    </row>
    <row r="226" spans="1:32" ht="13.5" customHeight="1" x14ac:dyDescent="0.15">
      <c r="A226" s="111" t="s">
        <v>377</v>
      </c>
    </row>
    <row r="227" spans="1:32" ht="13.5" customHeight="1" x14ac:dyDescent="0.15">
      <c r="B227" s="111" t="s">
        <v>407</v>
      </c>
      <c r="K227" s="419"/>
      <c r="L227" s="419"/>
      <c r="M227" s="419"/>
      <c r="N227" s="419"/>
      <c r="O227" s="111" t="s">
        <v>560</v>
      </c>
    </row>
    <row r="228" spans="1:32" ht="2.25" customHeight="1" x14ac:dyDescent="0.15">
      <c r="A228" s="113" t="s">
        <v>156</v>
      </c>
      <c r="B228" s="113" t="s">
        <v>156</v>
      </c>
      <c r="C228" s="113" t="s">
        <v>156</v>
      </c>
      <c r="D228" s="113"/>
      <c r="E228" s="113"/>
      <c r="F228" s="113"/>
      <c r="G228" s="113"/>
      <c r="H228" s="113"/>
      <c r="I228" s="113" t="s">
        <v>156</v>
      </c>
      <c r="J228" s="113"/>
      <c r="K228" s="113" t="s">
        <v>156</v>
      </c>
      <c r="L228" s="113" t="s">
        <v>156</v>
      </c>
      <c r="M228" s="113" t="s">
        <v>156</v>
      </c>
      <c r="N228" s="113" t="s">
        <v>156</v>
      </c>
      <c r="O228" s="113"/>
      <c r="P228" s="113"/>
      <c r="Q228" s="113"/>
      <c r="R228" s="113"/>
      <c r="S228" s="113"/>
      <c r="T228" s="113"/>
      <c r="U228" s="113"/>
      <c r="V228" s="113"/>
      <c r="W228" s="113"/>
      <c r="X228" s="113"/>
      <c r="Y228" s="113"/>
      <c r="Z228" s="113"/>
      <c r="AA228" s="113"/>
      <c r="AB228" s="113" t="s">
        <v>156</v>
      </c>
      <c r="AC228" s="113" t="s">
        <v>156</v>
      </c>
      <c r="AD228" s="113" t="s">
        <v>156</v>
      </c>
      <c r="AE228" s="113" t="s">
        <v>156</v>
      </c>
      <c r="AF228" s="113" t="s">
        <v>156</v>
      </c>
    </row>
    <row r="229" spans="1:32" ht="13.5" customHeight="1" x14ac:dyDescent="0.15">
      <c r="B229" s="111" t="s">
        <v>422</v>
      </c>
      <c r="W229" s="118" t="s">
        <v>199</v>
      </c>
      <c r="X229" s="111" t="s">
        <v>118</v>
      </c>
      <c r="Z229" s="118" t="s">
        <v>199</v>
      </c>
      <c r="AA229" s="111" t="s">
        <v>119</v>
      </c>
    </row>
    <row r="230" spans="1:32" ht="2.25" customHeight="1" x14ac:dyDescent="0.15">
      <c r="A230" s="115" t="s">
        <v>156</v>
      </c>
      <c r="B230" s="115" t="s">
        <v>156</v>
      </c>
      <c r="C230" s="115" t="s">
        <v>156</v>
      </c>
      <c r="D230" s="115"/>
      <c r="E230" s="115"/>
      <c r="F230" s="115"/>
      <c r="G230" s="115"/>
      <c r="H230" s="115"/>
      <c r="I230" s="115" t="s">
        <v>156</v>
      </c>
      <c r="J230" s="115"/>
      <c r="K230" s="115" t="s">
        <v>156</v>
      </c>
      <c r="L230" s="115" t="s">
        <v>156</v>
      </c>
      <c r="M230" s="115" t="s">
        <v>156</v>
      </c>
      <c r="N230" s="115" t="s">
        <v>156</v>
      </c>
      <c r="O230" s="115"/>
      <c r="P230" s="115"/>
      <c r="Q230" s="115"/>
      <c r="R230" s="115"/>
      <c r="S230" s="115"/>
      <c r="T230" s="112"/>
      <c r="U230" s="112"/>
      <c r="V230" s="115"/>
      <c r="W230" s="115"/>
      <c r="X230" s="115"/>
      <c r="Y230" s="115"/>
      <c r="Z230" s="115"/>
      <c r="AA230" s="115"/>
      <c r="AB230" s="115" t="s">
        <v>156</v>
      </c>
      <c r="AC230" s="115" t="s">
        <v>156</v>
      </c>
      <c r="AD230" s="115" t="s">
        <v>156</v>
      </c>
      <c r="AE230" s="115" t="s">
        <v>156</v>
      </c>
      <c r="AF230" s="115" t="s">
        <v>156</v>
      </c>
    </row>
    <row r="231" spans="1:32" ht="2.25" customHeight="1" x14ac:dyDescent="0.15">
      <c r="A231" s="113" t="s">
        <v>156</v>
      </c>
      <c r="B231" s="113" t="s">
        <v>156</v>
      </c>
      <c r="C231" s="113" t="s">
        <v>156</v>
      </c>
      <c r="D231" s="113"/>
      <c r="E231" s="113"/>
      <c r="F231" s="113"/>
      <c r="G231" s="113"/>
      <c r="H231" s="113"/>
      <c r="I231" s="113" t="s">
        <v>156</v>
      </c>
      <c r="J231" s="113"/>
      <c r="K231" s="113" t="s">
        <v>156</v>
      </c>
      <c r="L231" s="113" t="s">
        <v>156</v>
      </c>
      <c r="M231" s="113" t="s">
        <v>156</v>
      </c>
      <c r="N231" s="113" t="s">
        <v>156</v>
      </c>
      <c r="O231" s="113"/>
      <c r="P231" s="113"/>
      <c r="Q231" s="113"/>
      <c r="R231" s="113"/>
      <c r="S231" s="113"/>
      <c r="T231" s="113"/>
      <c r="U231" s="113"/>
      <c r="V231" s="113"/>
      <c r="W231" s="113"/>
      <c r="X231" s="113"/>
      <c r="Y231" s="113"/>
      <c r="Z231" s="113"/>
      <c r="AA231" s="113"/>
      <c r="AB231" s="113" t="s">
        <v>156</v>
      </c>
      <c r="AC231" s="113" t="s">
        <v>156</v>
      </c>
      <c r="AD231" s="113" t="s">
        <v>156</v>
      </c>
      <c r="AE231" s="113" t="s">
        <v>156</v>
      </c>
      <c r="AF231" s="113" t="s">
        <v>156</v>
      </c>
    </row>
    <row r="232" spans="1:32" ht="13.5" customHeight="1" x14ac:dyDescent="0.15">
      <c r="A232" s="111" t="s">
        <v>381</v>
      </c>
    </row>
    <row r="233" spans="1:32" ht="13.5" customHeight="1" x14ac:dyDescent="0.15">
      <c r="D233" s="119" t="s">
        <v>83</v>
      </c>
      <c r="E233" s="417" t="s">
        <v>138</v>
      </c>
      <c r="F233" s="417"/>
      <c r="G233" s="417"/>
      <c r="H233" s="417"/>
      <c r="I233" s="417"/>
      <c r="J233" s="417"/>
      <c r="K233" s="417"/>
      <c r="L233" s="111" t="s">
        <v>68</v>
      </c>
      <c r="M233" s="119" t="s">
        <v>83</v>
      </c>
      <c r="N233" s="417" t="s">
        <v>139</v>
      </c>
      <c r="O233" s="417"/>
      <c r="P233" s="417"/>
      <c r="Q233" s="417"/>
      <c r="R233" s="417"/>
      <c r="S233" s="417"/>
      <c r="T233" s="417"/>
      <c r="U233" s="417"/>
      <c r="V233" s="111" t="s">
        <v>68</v>
      </c>
      <c r="W233" s="119" t="s">
        <v>83</v>
      </c>
      <c r="X233" s="417" t="s">
        <v>140</v>
      </c>
      <c r="Y233" s="417"/>
      <c r="Z233" s="417"/>
      <c r="AA233" s="417"/>
      <c r="AB233" s="417"/>
      <c r="AC233" s="417"/>
      <c r="AD233" s="417"/>
      <c r="AE233" s="417"/>
      <c r="AF233" s="111" t="s">
        <v>68</v>
      </c>
    </row>
    <row r="234" spans="1:32" ht="13.5" customHeight="1" x14ac:dyDescent="0.15">
      <c r="B234" s="51" t="s">
        <v>408</v>
      </c>
      <c r="D234" s="119" t="s">
        <v>83</v>
      </c>
      <c r="E234" s="410" t="s">
        <v>656</v>
      </c>
      <c r="F234" s="410"/>
      <c r="G234" s="410"/>
      <c r="H234" s="410"/>
      <c r="I234" s="410"/>
      <c r="J234" s="410"/>
      <c r="K234" s="410"/>
      <c r="L234" s="111" t="s">
        <v>68</v>
      </c>
      <c r="M234" s="119" t="s">
        <v>83</v>
      </c>
      <c r="N234" s="411"/>
      <c r="O234" s="411"/>
      <c r="P234" s="411"/>
      <c r="Q234" s="411"/>
      <c r="R234" s="411"/>
      <c r="S234" s="411"/>
      <c r="T234" s="411"/>
      <c r="U234" s="411"/>
      <c r="V234" s="111" t="s">
        <v>68</v>
      </c>
      <c r="W234" s="119" t="s">
        <v>83</v>
      </c>
      <c r="X234" s="412"/>
      <c r="Y234" s="412"/>
      <c r="Z234" s="412"/>
      <c r="AA234" s="412"/>
      <c r="AB234" s="412"/>
      <c r="AC234" s="412"/>
      <c r="AD234" s="412"/>
      <c r="AE234" s="111" t="s">
        <v>85</v>
      </c>
      <c r="AF234" s="111" t="s">
        <v>68</v>
      </c>
    </row>
    <row r="235" spans="1:32" ht="2.25" customHeight="1" x14ac:dyDescent="0.15">
      <c r="A235" s="113" t="s">
        <v>156</v>
      </c>
      <c r="B235" s="113" t="s">
        <v>156</v>
      </c>
      <c r="C235" s="113" t="s">
        <v>156</v>
      </c>
      <c r="D235" s="113"/>
      <c r="E235" s="113"/>
      <c r="F235" s="113"/>
      <c r="G235" s="113"/>
      <c r="H235" s="113"/>
      <c r="I235" s="113" t="s">
        <v>156</v>
      </c>
      <c r="J235" s="113"/>
      <c r="K235" s="113" t="s">
        <v>156</v>
      </c>
      <c r="L235" s="113" t="s">
        <v>156</v>
      </c>
      <c r="M235" s="113" t="s">
        <v>156</v>
      </c>
      <c r="N235" s="113" t="s">
        <v>156</v>
      </c>
      <c r="O235" s="113"/>
      <c r="P235" s="113"/>
      <c r="Q235" s="113"/>
      <c r="R235" s="113"/>
      <c r="S235" s="113"/>
      <c r="T235" s="113"/>
      <c r="U235" s="113"/>
      <c r="V235" s="113"/>
      <c r="W235" s="113"/>
      <c r="X235" s="113"/>
      <c r="Y235" s="113"/>
      <c r="Z235" s="113"/>
      <c r="AA235" s="113"/>
      <c r="AB235" s="113" t="s">
        <v>156</v>
      </c>
      <c r="AC235" s="113" t="s">
        <v>156</v>
      </c>
      <c r="AD235" s="113" t="s">
        <v>156</v>
      </c>
      <c r="AE235" s="113" t="s">
        <v>156</v>
      </c>
      <c r="AF235" s="113" t="s">
        <v>156</v>
      </c>
    </row>
    <row r="236" spans="1:32" ht="13.5" customHeight="1" x14ac:dyDescent="0.15">
      <c r="B236" s="51" t="s">
        <v>423</v>
      </c>
      <c r="D236" s="119" t="s">
        <v>83</v>
      </c>
      <c r="E236" s="410"/>
      <c r="F236" s="410"/>
      <c r="G236" s="410"/>
      <c r="H236" s="410"/>
      <c r="I236" s="410"/>
      <c r="J236" s="410"/>
      <c r="K236" s="410"/>
      <c r="L236" s="111" t="s">
        <v>68</v>
      </c>
      <c r="M236" s="119" t="s">
        <v>83</v>
      </c>
      <c r="N236" s="411"/>
      <c r="O236" s="411"/>
      <c r="P236" s="411"/>
      <c r="Q236" s="411"/>
      <c r="R236" s="411"/>
      <c r="S236" s="411"/>
      <c r="T236" s="411"/>
      <c r="U236" s="411"/>
      <c r="V236" s="111" t="s">
        <v>68</v>
      </c>
      <c r="W236" s="119" t="s">
        <v>83</v>
      </c>
      <c r="X236" s="412"/>
      <c r="Y236" s="412"/>
      <c r="Z236" s="412"/>
      <c r="AA236" s="412"/>
      <c r="AB236" s="412"/>
      <c r="AC236" s="412"/>
      <c r="AD236" s="412"/>
      <c r="AE236" s="111" t="s">
        <v>85</v>
      </c>
      <c r="AF236" s="111" t="s">
        <v>68</v>
      </c>
    </row>
    <row r="237" spans="1:32" ht="2.25" customHeight="1" x14ac:dyDescent="0.15">
      <c r="A237" s="113" t="s">
        <v>156</v>
      </c>
      <c r="B237" s="113" t="s">
        <v>156</v>
      </c>
      <c r="C237" s="113" t="s">
        <v>156</v>
      </c>
      <c r="D237" s="113"/>
      <c r="E237" s="113"/>
      <c r="F237" s="113"/>
      <c r="G237" s="113"/>
      <c r="H237" s="113"/>
      <c r="I237" s="113" t="s">
        <v>156</v>
      </c>
      <c r="J237" s="113"/>
      <c r="K237" s="113" t="s">
        <v>156</v>
      </c>
      <c r="L237" s="113" t="s">
        <v>156</v>
      </c>
      <c r="M237" s="113" t="s">
        <v>156</v>
      </c>
      <c r="N237" s="113" t="s">
        <v>156</v>
      </c>
      <c r="O237" s="113"/>
      <c r="P237" s="113"/>
      <c r="Q237" s="113"/>
      <c r="R237" s="113"/>
      <c r="S237" s="113"/>
      <c r="T237" s="113"/>
      <c r="U237" s="113"/>
      <c r="V237" s="113"/>
      <c r="W237" s="113"/>
      <c r="X237" s="113"/>
      <c r="Y237" s="113"/>
      <c r="Z237" s="113"/>
      <c r="AA237" s="113"/>
      <c r="AB237" s="113" t="s">
        <v>156</v>
      </c>
      <c r="AC237" s="113" t="s">
        <v>156</v>
      </c>
      <c r="AD237" s="113" t="s">
        <v>156</v>
      </c>
      <c r="AE237" s="113" t="s">
        <v>156</v>
      </c>
      <c r="AF237" s="113" t="s">
        <v>156</v>
      </c>
    </row>
    <row r="238" spans="1:32" ht="13.5" customHeight="1" x14ac:dyDescent="0.15">
      <c r="B238" s="51" t="s">
        <v>780</v>
      </c>
      <c r="D238" s="119" t="s">
        <v>83</v>
      </c>
      <c r="E238" s="410"/>
      <c r="F238" s="410"/>
      <c r="G238" s="410"/>
      <c r="H238" s="410"/>
      <c r="I238" s="410"/>
      <c r="J238" s="410"/>
      <c r="K238" s="410"/>
      <c r="L238" s="111" t="s">
        <v>68</v>
      </c>
      <c r="M238" s="119" t="s">
        <v>83</v>
      </c>
      <c r="N238" s="411"/>
      <c r="O238" s="411"/>
      <c r="P238" s="411"/>
      <c r="Q238" s="411"/>
      <c r="R238" s="411"/>
      <c r="S238" s="411"/>
      <c r="T238" s="411"/>
      <c r="U238" s="411"/>
      <c r="V238" s="111" t="s">
        <v>68</v>
      </c>
      <c r="W238" s="119" t="s">
        <v>83</v>
      </c>
      <c r="X238" s="412"/>
      <c r="Y238" s="412"/>
      <c r="Z238" s="412"/>
      <c r="AA238" s="412"/>
      <c r="AB238" s="412"/>
      <c r="AC238" s="412"/>
      <c r="AD238" s="412"/>
      <c r="AE238" s="111" t="s">
        <v>85</v>
      </c>
      <c r="AF238" s="111" t="s">
        <v>68</v>
      </c>
    </row>
    <row r="239" spans="1:32" ht="2.25" customHeight="1" x14ac:dyDescent="0.15">
      <c r="A239" s="113" t="s">
        <v>156</v>
      </c>
      <c r="B239" s="113" t="s">
        <v>156</v>
      </c>
      <c r="C239" s="113" t="s">
        <v>156</v>
      </c>
      <c r="D239" s="113"/>
      <c r="E239" s="113"/>
      <c r="F239" s="113"/>
      <c r="G239" s="113"/>
      <c r="H239" s="113"/>
      <c r="I239" s="113" t="s">
        <v>156</v>
      </c>
      <c r="J239" s="113"/>
      <c r="K239" s="113" t="s">
        <v>156</v>
      </c>
      <c r="L239" s="113" t="s">
        <v>156</v>
      </c>
      <c r="M239" s="113" t="s">
        <v>156</v>
      </c>
      <c r="N239" s="113" t="s">
        <v>156</v>
      </c>
      <c r="O239" s="113"/>
      <c r="P239" s="113"/>
      <c r="Q239" s="113"/>
      <c r="R239" s="113"/>
      <c r="S239" s="113"/>
      <c r="T239" s="113"/>
      <c r="U239" s="113"/>
      <c r="V239" s="113"/>
      <c r="W239" s="113"/>
      <c r="X239" s="113"/>
      <c r="Y239" s="113"/>
      <c r="Z239" s="113"/>
      <c r="AA239" s="113"/>
      <c r="AB239" s="113" t="s">
        <v>156</v>
      </c>
      <c r="AC239" s="113" t="s">
        <v>156</v>
      </c>
      <c r="AD239" s="113" t="s">
        <v>156</v>
      </c>
      <c r="AE239" s="113" t="s">
        <v>156</v>
      </c>
      <c r="AF239" s="113" t="s">
        <v>156</v>
      </c>
    </row>
    <row r="240" spans="1:32" ht="13.5" customHeight="1" x14ac:dyDescent="0.15">
      <c r="B240" s="51" t="s">
        <v>781</v>
      </c>
      <c r="D240" s="119" t="s">
        <v>83</v>
      </c>
      <c r="E240" s="410"/>
      <c r="F240" s="410"/>
      <c r="G240" s="410"/>
      <c r="H240" s="410"/>
      <c r="I240" s="410"/>
      <c r="J240" s="410"/>
      <c r="K240" s="410"/>
      <c r="L240" s="111" t="s">
        <v>68</v>
      </c>
      <c r="M240" s="119" t="s">
        <v>83</v>
      </c>
      <c r="N240" s="411"/>
      <c r="O240" s="411"/>
      <c r="P240" s="411"/>
      <c r="Q240" s="411"/>
      <c r="R240" s="411"/>
      <c r="S240" s="411"/>
      <c r="T240" s="411"/>
      <c r="U240" s="411"/>
      <c r="V240" s="111" t="s">
        <v>68</v>
      </c>
      <c r="W240" s="119" t="s">
        <v>83</v>
      </c>
      <c r="X240" s="412"/>
      <c r="Y240" s="412"/>
      <c r="Z240" s="412"/>
      <c r="AA240" s="412"/>
      <c r="AB240" s="412"/>
      <c r="AC240" s="412"/>
      <c r="AD240" s="412"/>
      <c r="AE240" s="111" t="s">
        <v>85</v>
      </c>
      <c r="AF240" s="111" t="s">
        <v>68</v>
      </c>
    </row>
    <row r="241" spans="1:32" ht="2.25" customHeight="1" x14ac:dyDescent="0.15">
      <c r="A241" s="113" t="s">
        <v>156</v>
      </c>
      <c r="B241" s="113" t="s">
        <v>156</v>
      </c>
      <c r="C241" s="113" t="s">
        <v>156</v>
      </c>
      <c r="D241" s="113"/>
      <c r="E241" s="113"/>
      <c r="F241" s="113"/>
      <c r="G241" s="113"/>
      <c r="H241" s="113"/>
      <c r="I241" s="113" t="s">
        <v>156</v>
      </c>
      <c r="J241" s="113"/>
      <c r="K241" s="113" t="s">
        <v>156</v>
      </c>
      <c r="L241" s="113" t="s">
        <v>156</v>
      </c>
      <c r="M241" s="113" t="s">
        <v>156</v>
      </c>
      <c r="N241" s="113" t="s">
        <v>156</v>
      </c>
      <c r="O241" s="113"/>
      <c r="P241" s="113"/>
      <c r="Q241" s="113"/>
      <c r="R241" s="113"/>
      <c r="S241" s="113"/>
      <c r="T241" s="113"/>
      <c r="U241" s="113"/>
      <c r="V241" s="113"/>
      <c r="W241" s="113"/>
      <c r="X241" s="113"/>
      <c r="Y241" s="113"/>
      <c r="Z241" s="113"/>
      <c r="AA241" s="113"/>
      <c r="AB241" s="113" t="s">
        <v>156</v>
      </c>
      <c r="AC241" s="113" t="s">
        <v>156</v>
      </c>
      <c r="AD241" s="113" t="s">
        <v>156</v>
      </c>
      <c r="AE241" s="113" t="s">
        <v>156</v>
      </c>
      <c r="AF241" s="113" t="s">
        <v>156</v>
      </c>
    </row>
    <row r="242" spans="1:32" ht="13.5" customHeight="1" x14ac:dyDescent="0.15">
      <c r="B242" s="51" t="s">
        <v>782</v>
      </c>
      <c r="D242" s="119" t="s">
        <v>83</v>
      </c>
      <c r="E242" s="410"/>
      <c r="F242" s="410"/>
      <c r="G242" s="410"/>
      <c r="H242" s="410"/>
      <c r="I242" s="410"/>
      <c r="J242" s="410"/>
      <c r="K242" s="410"/>
      <c r="L242" s="111" t="s">
        <v>68</v>
      </c>
      <c r="M242" s="119" t="s">
        <v>83</v>
      </c>
      <c r="N242" s="411"/>
      <c r="O242" s="411"/>
      <c r="P242" s="411"/>
      <c r="Q242" s="411"/>
      <c r="R242" s="411"/>
      <c r="S242" s="411"/>
      <c r="T242" s="411"/>
      <c r="U242" s="411"/>
      <c r="V242" s="111" t="s">
        <v>68</v>
      </c>
      <c r="W242" s="119" t="s">
        <v>83</v>
      </c>
      <c r="X242" s="412"/>
      <c r="Y242" s="412"/>
      <c r="Z242" s="412"/>
      <c r="AA242" s="412"/>
      <c r="AB242" s="412"/>
      <c r="AC242" s="412"/>
      <c r="AD242" s="412"/>
      <c r="AE242" s="111" t="s">
        <v>85</v>
      </c>
      <c r="AF242" s="111" t="s">
        <v>68</v>
      </c>
    </row>
    <row r="243" spans="1:32" ht="2.25" customHeight="1" x14ac:dyDescent="0.15">
      <c r="A243" s="113" t="s">
        <v>156</v>
      </c>
      <c r="B243" s="113" t="s">
        <v>156</v>
      </c>
      <c r="C243" s="113" t="s">
        <v>156</v>
      </c>
      <c r="D243" s="113"/>
      <c r="E243" s="113"/>
      <c r="F243" s="113"/>
      <c r="G243" s="113"/>
      <c r="H243" s="113"/>
      <c r="I243" s="113" t="s">
        <v>156</v>
      </c>
      <c r="J243" s="113"/>
      <c r="K243" s="113" t="s">
        <v>156</v>
      </c>
      <c r="L243" s="113" t="s">
        <v>156</v>
      </c>
      <c r="M243" s="113" t="s">
        <v>156</v>
      </c>
      <c r="N243" s="113" t="s">
        <v>156</v>
      </c>
      <c r="O243" s="113"/>
      <c r="P243" s="113"/>
      <c r="Q243" s="113"/>
      <c r="R243" s="113"/>
      <c r="S243" s="113"/>
      <c r="T243" s="113"/>
      <c r="U243" s="113"/>
      <c r="V243" s="113"/>
      <c r="W243" s="113"/>
      <c r="X243" s="113"/>
      <c r="Y243" s="113"/>
      <c r="Z243" s="113"/>
      <c r="AA243" s="113"/>
      <c r="AB243" s="113" t="s">
        <v>156</v>
      </c>
      <c r="AC243" s="113" t="s">
        <v>156</v>
      </c>
      <c r="AD243" s="113" t="s">
        <v>156</v>
      </c>
      <c r="AE243" s="113" t="s">
        <v>156</v>
      </c>
      <c r="AF243" s="113" t="s">
        <v>156</v>
      </c>
    </row>
    <row r="244" spans="1:32" ht="13.5" customHeight="1" x14ac:dyDescent="0.15">
      <c r="B244" s="51" t="s">
        <v>783</v>
      </c>
      <c r="D244" s="119" t="s">
        <v>83</v>
      </c>
      <c r="E244" s="410" t="s">
        <v>656</v>
      </c>
      <c r="F244" s="410"/>
      <c r="G244" s="410"/>
      <c r="H244" s="410"/>
      <c r="I244" s="410"/>
      <c r="J244" s="410"/>
      <c r="K244" s="410"/>
      <c r="L244" s="111" t="s">
        <v>68</v>
      </c>
      <c r="M244" s="119" t="s">
        <v>83</v>
      </c>
      <c r="N244" s="411"/>
      <c r="O244" s="411"/>
      <c r="P244" s="411"/>
      <c r="Q244" s="411"/>
      <c r="R244" s="411"/>
      <c r="S244" s="411"/>
      <c r="T244" s="411"/>
      <c r="U244" s="411"/>
      <c r="V244" s="111" t="s">
        <v>68</v>
      </c>
      <c r="W244" s="119" t="s">
        <v>83</v>
      </c>
      <c r="X244" s="412"/>
      <c r="Y244" s="412"/>
      <c r="Z244" s="412"/>
      <c r="AA244" s="412"/>
      <c r="AB244" s="412"/>
      <c r="AC244" s="412"/>
      <c r="AD244" s="412"/>
      <c r="AE244" s="111" t="s">
        <v>85</v>
      </c>
      <c r="AF244" s="111" t="s">
        <v>68</v>
      </c>
    </row>
    <row r="245" spans="1:32" ht="2.25" customHeight="1" x14ac:dyDescent="0.15">
      <c r="A245" s="115" t="s">
        <v>156</v>
      </c>
      <c r="B245" s="115" t="s">
        <v>156</v>
      </c>
      <c r="C245" s="115" t="s">
        <v>156</v>
      </c>
      <c r="D245" s="115"/>
      <c r="E245" s="115"/>
      <c r="F245" s="115"/>
      <c r="G245" s="115"/>
      <c r="H245" s="115"/>
      <c r="I245" s="115" t="s">
        <v>156</v>
      </c>
      <c r="J245" s="115"/>
      <c r="K245" s="115" t="s">
        <v>156</v>
      </c>
      <c r="L245" s="115" t="s">
        <v>156</v>
      </c>
      <c r="M245" s="115" t="s">
        <v>156</v>
      </c>
      <c r="N245" s="115" t="s">
        <v>156</v>
      </c>
      <c r="O245" s="115"/>
      <c r="P245" s="115"/>
      <c r="Q245" s="115"/>
      <c r="R245" s="115"/>
      <c r="S245" s="115"/>
      <c r="T245" s="115"/>
      <c r="U245" s="115"/>
      <c r="V245" s="115"/>
      <c r="W245" s="115"/>
      <c r="X245" s="115"/>
      <c r="Y245" s="115"/>
      <c r="Z245" s="115"/>
      <c r="AA245" s="115"/>
      <c r="AB245" s="115" t="s">
        <v>156</v>
      </c>
      <c r="AC245" s="115" t="s">
        <v>156</v>
      </c>
      <c r="AD245" s="115" t="s">
        <v>156</v>
      </c>
      <c r="AE245" s="115" t="s">
        <v>156</v>
      </c>
      <c r="AF245" s="115" t="s">
        <v>156</v>
      </c>
    </row>
    <row r="246" spans="1:32" ht="2.25" customHeight="1" x14ac:dyDescent="0.15">
      <c r="A246" s="113" t="s">
        <v>156</v>
      </c>
      <c r="B246" s="113" t="s">
        <v>156</v>
      </c>
      <c r="C246" s="113" t="s">
        <v>156</v>
      </c>
      <c r="D246" s="113"/>
      <c r="E246" s="113"/>
      <c r="F246" s="113"/>
      <c r="G246" s="113"/>
      <c r="H246" s="113"/>
      <c r="I246" s="113" t="s">
        <v>156</v>
      </c>
      <c r="J246" s="113"/>
      <c r="K246" s="113" t="s">
        <v>156</v>
      </c>
      <c r="L246" s="113" t="s">
        <v>156</v>
      </c>
      <c r="M246" s="113" t="s">
        <v>156</v>
      </c>
      <c r="N246" s="113" t="s">
        <v>156</v>
      </c>
      <c r="O246" s="113"/>
      <c r="P246" s="113"/>
      <c r="Q246" s="113"/>
      <c r="R246" s="113"/>
      <c r="S246" s="113"/>
      <c r="T246" s="113"/>
      <c r="U246" s="113"/>
      <c r="V246" s="113"/>
      <c r="W246" s="113"/>
      <c r="X246" s="113"/>
      <c r="Y246" s="113"/>
      <c r="Z246" s="113"/>
      <c r="AA246" s="113"/>
      <c r="AB246" s="113" t="s">
        <v>156</v>
      </c>
      <c r="AC246" s="113" t="s">
        <v>156</v>
      </c>
      <c r="AD246" s="113" t="s">
        <v>156</v>
      </c>
      <c r="AE246" s="113" t="s">
        <v>156</v>
      </c>
      <c r="AF246" s="113" t="s">
        <v>156</v>
      </c>
    </row>
    <row r="247" spans="1:32" ht="13.5" customHeight="1" x14ac:dyDescent="0.15">
      <c r="A247" s="111" t="s">
        <v>385</v>
      </c>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row>
    <row r="248" spans="1:32" ht="13.5" customHeight="1" x14ac:dyDescent="0.15">
      <c r="K248" s="414"/>
      <c r="L248" s="414"/>
      <c r="M248" s="414"/>
      <c r="N248" s="414"/>
      <c r="O248" s="414"/>
      <c r="P248" s="414"/>
      <c r="Q248" s="414"/>
      <c r="R248" s="414"/>
      <c r="S248" s="414"/>
      <c r="T248" s="414"/>
      <c r="U248" s="414"/>
      <c r="V248" s="414"/>
      <c r="W248" s="414"/>
      <c r="X248" s="414"/>
      <c r="Y248" s="414"/>
      <c r="Z248" s="414"/>
      <c r="AA248" s="414"/>
      <c r="AB248" s="414"/>
      <c r="AC248" s="414"/>
      <c r="AD248" s="414"/>
      <c r="AE248" s="414"/>
      <c r="AF248" s="414"/>
    </row>
    <row r="249" spans="1:32" ht="2.25" customHeight="1" x14ac:dyDescent="0.15">
      <c r="A249" s="115" t="s">
        <v>156</v>
      </c>
      <c r="B249" s="115" t="s">
        <v>156</v>
      </c>
      <c r="C249" s="115" t="s">
        <v>156</v>
      </c>
      <c r="D249" s="115"/>
      <c r="E249" s="115"/>
      <c r="F249" s="115"/>
      <c r="G249" s="115"/>
      <c r="H249" s="115"/>
      <c r="I249" s="115" t="s">
        <v>156</v>
      </c>
      <c r="J249" s="115"/>
      <c r="K249" s="115" t="s">
        <v>156</v>
      </c>
      <c r="L249" s="115" t="s">
        <v>156</v>
      </c>
      <c r="M249" s="115" t="s">
        <v>156</v>
      </c>
      <c r="N249" s="115" t="s">
        <v>156</v>
      </c>
      <c r="O249" s="115"/>
      <c r="P249" s="115"/>
      <c r="Q249" s="115"/>
      <c r="R249" s="115"/>
      <c r="S249" s="115"/>
      <c r="T249" s="115"/>
      <c r="U249" s="115"/>
      <c r="V249" s="115"/>
      <c r="W249" s="115"/>
      <c r="X249" s="115"/>
      <c r="Y249" s="115"/>
      <c r="Z249" s="115"/>
      <c r="AA249" s="115"/>
      <c r="AB249" s="115" t="s">
        <v>156</v>
      </c>
      <c r="AC249" s="115" t="s">
        <v>156</v>
      </c>
      <c r="AD249" s="115" t="s">
        <v>156</v>
      </c>
      <c r="AE249" s="115" t="s">
        <v>156</v>
      </c>
      <c r="AF249" s="115" t="s">
        <v>156</v>
      </c>
    </row>
    <row r="250" spans="1:32" ht="2.25" customHeight="1" x14ac:dyDescent="0.15">
      <c r="A250" s="113" t="s">
        <v>156</v>
      </c>
      <c r="B250" s="113" t="s">
        <v>156</v>
      </c>
      <c r="C250" s="113" t="s">
        <v>156</v>
      </c>
      <c r="D250" s="113"/>
      <c r="E250" s="113"/>
      <c r="F250" s="113"/>
      <c r="G250" s="113"/>
      <c r="H250" s="113"/>
      <c r="I250" s="113" t="s">
        <v>156</v>
      </c>
      <c r="J250" s="113"/>
      <c r="K250" s="113" t="s">
        <v>156</v>
      </c>
      <c r="L250" s="113" t="s">
        <v>156</v>
      </c>
      <c r="M250" s="113" t="s">
        <v>156</v>
      </c>
      <c r="N250" s="113" t="s">
        <v>156</v>
      </c>
      <c r="O250" s="113"/>
      <c r="P250" s="113"/>
      <c r="Q250" s="113"/>
      <c r="R250" s="113"/>
      <c r="S250" s="113"/>
      <c r="T250" s="113"/>
      <c r="U250" s="113"/>
      <c r="V250" s="113"/>
      <c r="W250" s="113"/>
      <c r="X250" s="113"/>
      <c r="Y250" s="113"/>
      <c r="Z250" s="113"/>
      <c r="AA250" s="113"/>
      <c r="AB250" s="113" t="s">
        <v>156</v>
      </c>
      <c r="AC250" s="113" t="s">
        <v>156</v>
      </c>
      <c r="AD250" s="113" t="s">
        <v>156</v>
      </c>
      <c r="AE250" s="113" t="s">
        <v>156</v>
      </c>
      <c r="AF250" s="113" t="s">
        <v>156</v>
      </c>
    </row>
    <row r="251" spans="1:32" ht="13.5" customHeight="1" x14ac:dyDescent="0.15">
      <c r="A251" s="111" t="s">
        <v>387</v>
      </c>
      <c r="K251" s="414"/>
      <c r="L251" s="414"/>
      <c r="M251" s="414"/>
      <c r="N251" s="414"/>
      <c r="O251" s="414"/>
      <c r="P251" s="414"/>
      <c r="Q251" s="414"/>
      <c r="R251" s="414"/>
      <c r="S251" s="414"/>
      <c r="T251" s="414"/>
      <c r="U251" s="414"/>
      <c r="V251" s="414"/>
      <c r="W251" s="414"/>
      <c r="X251" s="414"/>
      <c r="Y251" s="414"/>
      <c r="Z251" s="414"/>
      <c r="AA251" s="414"/>
      <c r="AB251" s="414"/>
      <c r="AC251" s="414"/>
      <c r="AD251" s="414"/>
      <c r="AE251" s="414"/>
      <c r="AF251" s="414"/>
    </row>
    <row r="252" spans="1:32" ht="13.5" customHeight="1" x14ac:dyDescent="0.15">
      <c r="K252" s="414"/>
      <c r="L252" s="414"/>
      <c r="M252" s="414"/>
      <c r="N252" s="414"/>
      <c r="O252" s="414"/>
      <c r="P252" s="414"/>
      <c r="Q252" s="414"/>
      <c r="R252" s="414"/>
      <c r="S252" s="414"/>
      <c r="T252" s="414"/>
      <c r="U252" s="414"/>
      <c r="V252" s="414"/>
      <c r="W252" s="414"/>
      <c r="X252" s="414"/>
      <c r="Y252" s="414"/>
      <c r="Z252" s="414"/>
      <c r="AA252" s="414"/>
      <c r="AB252" s="414"/>
      <c r="AC252" s="414"/>
      <c r="AD252" s="414"/>
      <c r="AE252" s="414"/>
      <c r="AF252" s="414"/>
    </row>
    <row r="253" spans="1:32" ht="2.25" customHeight="1" x14ac:dyDescent="0.15">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row>
    <row r="254" spans="1:32" ht="2.25" customHeight="1" x14ac:dyDescent="0.15">
      <c r="A254" s="113" t="s">
        <v>156</v>
      </c>
      <c r="B254" s="113" t="s">
        <v>156</v>
      </c>
      <c r="C254" s="113" t="s">
        <v>156</v>
      </c>
      <c r="D254" s="113"/>
      <c r="E254" s="113"/>
      <c r="F254" s="113"/>
      <c r="G254" s="113"/>
      <c r="H254" s="113"/>
      <c r="I254" s="113" t="s">
        <v>156</v>
      </c>
      <c r="J254" s="113"/>
      <c r="K254" s="113" t="s">
        <v>156</v>
      </c>
      <c r="L254" s="113" t="s">
        <v>156</v>
      </c>
      <c r="M254" s="113" t="s">
        <v>156</v>
      </c>
      <c r="N254" s="113" t="s">
        <v>156</v>
      </c>
      <c r="O254" s="113"/>
      <c r="P254" s="113"/>
      <c r="Q254" s="113"/>
      <c r="R254" s="113"/>
      <c r="S254" s="113"/>
      <c r="T254" s="113"/>
      <c r="U254" s="113"/>
      <c r="V254" s="113"/>
      <c r="W254" s="113"/>
      <c r="X254" s="113"/>
      <c r="Y254" s="113"/>
      <c r="Z254" s="113"/>
      <c r="AA254" s="113"/>
      <c r="AB254" s="113" t="s">
        <v>156</v>
      </c>
      <c r="AC254" s="113" t="s">
        <v>156</v>
      </c>
      <c r="AD254" s="113" t="s">
        <v>156</v>
      </c>
      <c r="AE254" s="113" t="s">
        <v>156</v>
      </c>
      <c r="AF254" s="113" t="s">
        <v>156</v>
      </c>
    </row>
    <row r="255" spans="1:32" ht="2.25" customHeight="1" x14ac:dyDescent="0.15">
      <c r="A255" s="113" t="s">
        <v>156</v>
      </c>
      <c r="B255" s="113" t="s">
        <v>156</v>
      </c>
      <c r="C255" s="113" t="s">
        <v>156</v>
      </c>
      <c r="D255" s="113"/>
      <c r="E255" s="113"/>
      <c r="F255" s="113"/>
      <c r="G255" s="113"/>
      <c r="H255" s="113"/>
      <c r="I255" s="113" t="s">
        <v>156</v>
      </c>
      <c r="J255" s="113"/>
      <c r="K255" s="113" t="s">
        <v>156</v>
      </c>
      <c r="L255" s="113" t="s">
        <v>156</v>
      </c>
      <c r="M255" s="113" t="s">
        <v>156</v>
      </c>
      <c r="N255" s="113" t="s">
        <v>156</v>
      </c>
      <c r="O255" s="113"/>
      <c r="P255" s="113"/>
      <c r="Q255" s="113"/>
      <c r="R255" s="113"/>
      <c r="S255" s="113"/>
      <c r="T255" s="113"/>
      <c r="U255" s="113"/>
      <c r="V255" s="113"/>
      <c r="W255" s="113"/>
      <c r="X255" s="113"/>
      <c r="Y255" s="113"/>
      <c r="Z255" s="113"/>
      <c r="AA255" s="113"/>
      <c r="AB255" s="113" t="s">
        <v>156</v>
      </c>
      <c r="AC255" s="113" t="s">
        <v>156</v>
      </c>
      <c r="AD255" s="113" t="s">
        <v>156</v>
      </c>
      <c r="AE255" s="113" t="s">
        <v>156</v>
      </c>
      <c r="AF255" s="113" t="s">
        <v>156</v>
      </c>
    </row>
    <row r="256" spans="1:32" ht="13.5" customHeight="1" x14ac:dyDescent="0.15">
      <c r="A256" s="417" t="s">
        <v>141</v>
      </c>
      <c r="B256" s="417"/>
      <c r="C256" s="417"/>
      <c r="D256" s="417"/>
      <c r="E256" s="417"/>
      <c r="F256" s="417"/>
      <c r="G256" s="417"/>
      <c r="H256" s="417"/>
      <c r="I256" s="417"/>
      <c r="J256" s="417"/>
      <c r="K256" s="417"/>
      <c r="L256" s="417"/>
      <c r="M256" s="417"/>
      <c r="N256" s="417"/>
      <c r="O256" s="417"/>
      <c r="P256" s="417"/>
      <c r="Q256" s="417"/>
      <c r="R256" s="417"/>
      <c r="S256" s="417"/>
      <c r="T256" s="417"/>
      <c r="U256" s="417"/>
      <c r="V256" s="417"/>
      <c r="W256" s="417"/>
      <c r="X256" s="417"/>
      <c r="Y256" s="417"/>
      <c r="Z256" s="417"/>
      <c r="AA256" s="417"/>
      <c r="AB256" s="417"/>
      <c r="AC256" s="417"/>
      <c r="AD256" s="417"/>
      <c r="AE256" s="417"/>
      <c r="AF256" s="417"/>
    </row>
    <row r="257" spans="1:32" ht="2.25" customHeight="1" x14ac:dyDescent="0.15">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row>
    <row r="258" spans="1:32" ht="13.5" customHeight="1" x14ac:dyDescent="0.15">
      <c r="A258" s="112"/>
      <c r="B258" s="112" t="s">
        <v>142</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row>
    <row r="259" spans="1:32" ht="2.25" customHeight="1" x14ac:dyDescent="0.15">
      <c r="A259" s="113" t="s">
        <v>156</v>
      </c>
      <c r="B259" s="113" t="s">
        <v>156</v>
      </c>
      <c r="C259" s="113" t="s">
        <v>156</v>
      </c>
      <c r="D259" s="113"/>
      <c r="E259" s="113"/>
      <c r="F259" s="113"/>
      <c r="G259" s="113"/>
      <c r="H259" s="113"/>
      <c r="I259" s="113" t="s">
        <v>156</v>
      </c>
      <c r="J259" s="113"/>
      <c r="K259" s="113" t="s">
        <v>156</v>
      </c>
      <c r="L259" s="113" t="s">
        <v>156</v>
      </c>
      <c r="M259" s="113" t="s">
        <v>156</v>
      </c>
      <c r="N259" s="113" t="s">
        <v>156</v>
      </c>
      <c r="O259" s="113"/>
      <c r="P259" s="113"/>
      <c r="Q259" s="113"/>
      <c r="R259" s="113"/>
      <c r="S259" s="113"/>
      <c r="T259" s="113"/>
      <c r="U259" s="113"/>
      <c r="V259" s="113"/>
      <c r="W259" s="113"/>
      <c r="X259" s="113"/>
      <c r="Y259" s="113"/>
      <c r="Z259" s="113"/>
      <c r="AA259" s="113"/>
      <c r="AB259" s="113" t="s">
        <v>156</v>
      </c>
      <c r="AC259" s="113" t="s">
        <v>156</v>
      </c>
      <c r="AD259" s="113" t="s">
        <v>156</v>
      </c>
      <c r="AE259" s="113" t="s">
        <v>156</v>
      </c>
      <c r="AF259" s="113" t="s">
        <v>156</v>
      </c>
    </row>
    <row r="260" spans="1:32" ht="13.5" customHeight="1" x14ac:dyDescent="0.15">
      <c r="A260" s="111" t="s">
        <v>355</v>
      </c>
      <c r="K260" s="410"/>
      <c r="L260" s="410"/>
      <c r="M260" s="410"/>
      <c r="N260" s="410"/>
    </row>
    <row r="261" spans="1:32" ht="2.25" customHeight="1" x14ac:dyDescent="0.15">
      <c r="A261" s="115" t="s">
        <v>156</v>
      </c>
      <c r="B261" s="115" t="s">
        <v>156</v>
      </c>
      <c r="C261" s="115" t="s">
        <v>156</v>
      </c>
      <c r="D261" s="115"/>
      <c r="E261" s="115"/>
      <c r="F261" s="115"/>
      <c r="G261" s="115"/>
      <c r="H261" s="115"/>
      <c r="I261" s="115" t="s">
        <v>156</v>
      </c>
      <c r="J261" s="115"/>
      <c r="K261" s="115" t="s">
        <v>156</v>
      </c>
      <c r="L261" s="115" t="s">
        <v>156</v>
      </c>
      <c r="M261" s="115" t="s">
        <v>156</v>
      </c>
      <c r="N261" s="115" t="s">
        <v>156</v>
      </c>
      <c r="O261" s="115"/>
      <c r="P261" s="115"/>
      <c r="Q261" s="115"/>
      <c r="R261" s="115"/>
      <c r="S261" s="115"/>
      <c r="T261" s="115"/>
      <c r="U261" s="115"/>
      <c r="V261" s="115"/>
      <c r="W261" s="115"/>
      <c r="X261" s="115"/>
      <c r="Y261" s="115"/>
      <c r="Z261" s="115"/>
      <c r="AA261" s="115"/>
      <c r="AB261" s="115" t="s">
        <v>156</v>
      </c>
      <c r="AC261" s="115" t="s">
        <v>156</v>
      </c>
      <c r="AD261" s="115" t="s">
        <v>156</v>
      </c>
      <c r="AE261" s="115" t="s">
        <v>156</v>
      </c>
      <c r="AF261" s="115" t="s">
        <v>156</v>
      </c>
    </row>
    <row r="262" spans="1:32" ht="2.25" customHeight="1" x14ac:dyDescent="0.15">
      <c r="A262" s="113" t="s">
        <v>156</v>
      </c>
      <c r="B262" s="113" t="s">
        <v>156</v>
      </c>
      <c r="C262" s="113" t="s">
        <v>156</v>
      </c>
      <c r="D262" s="113"/>
      <c r="E262" s="113"/>
      <c r="F262" s="113"/>
      <c r="G262" s="113"/>
      <c r="H262" s="113"/>
      <c r="I262" s="113" t="s">
        <v>156</v>
      </c>
      <c r="J262" s="113"/>
      <c r="K262" s="113" t="s">
        <v>156</v>
      </c>
      <c r="L262" s="113" t="s">
        <v>156</v>
      </c>
      <c r="M262" s="113" t="s">
        <v>156</v>
      </c>
      <c r="N262" s="113" t="s">
        <v>156</v>
      </c>
      <c r="O262" s="113"/>
      <c r="P262" s="113"/>
      <c r="Q262" s="113"/>
      <c r="R262" s="113"/>
      <c r="S262" s="113"/>
      <c r="T262" s="113"/>
      <c r="U262" s="113"/>
      <c r="V262" s="113"/>
      <c r="W262" s="113"/>
      <c r="X262" s="113"/>
      <c r="Y262" s="113"/>
      <c r="Z262" s="113"/>
      <c r="AA262" s="113"/>
      <c r="AB262" s="113" t="s">
        <v>156</v>
      </c>
      <c r="AC262" s="113" t="s">
        <v>156</v>
      </c>
      <c r="AD262" s="113" t="s">
        <v>156</v>
      </c>
      <c r="AE262" s="113" t="s">
        <v>156</v>
      </c>
      <c r="AF262" s="113" t="s">
        <v>156</v>
      </c>
    </row>
    <row r="263" spans="1:32" ht="13.5" customHeight="1" x14ac:dyDescent="0.15">
      <c r="A263" s="111" t="s">
        <v>360</v>
      </c>
      <c r="K263" s="418"/>
      <c r="L263" s="418"/>
      <c r="M263" s="418"/>
      <c r="N263" s="418"/>
      <c r="O263" s="111" t="s">
        <v>85</v>
      </c>
    </row>
    <row r="264" spans="1:32" ht="2.25" customHeight="1" x14ac:dyDescent="0.15">
      <c r="A264" s="115" t="s">
        <v>156</v>
      </c>
      <c r="B264" s="115" t="s">
        <v>156</v>
      </c>
      <c r="C264" s="115" t="s">
        <v>156</v>
      </c>
      <c r="D264" s="115"/>
      <c r="E264" s="115"/>
      <c r="F264" s="115"/>
      <c r="G264" s="115"/>
      <c r="H264" s="115"/>
      <c r="I264" s="115" t="s">
        <v>156</v>
      </c>
      <c r="J264" s="115"/>
      <c r="K264" s="115" t="s">
        <v>156</v>
      </c>
      <c r="L264" s="115" t="s">
        <v>156</v>
      </c>
      <c r="M264" s="115" t="s">
        <v>156</v>
      </c>
      <c r="N264" s="115" t="s">
        <v>156</v>
      </c>
      <c r="O264" s="115"/>
      <c r="P264" s="115"/>
      <c r="Q264" s="115"/>
      <c r="R264" s="115"/>
      <c r="S264" s="115"/>
      <c r="T264" s="115"/>
      <c r="U264" s="115"/>
      <c r="V264" s="115"/>
      <c r="W264" s="115"/>
      <c r="X264" s="115"/>
      <c r="Y264" s="115"/>
      <c r="Z264" s="115"/>
      <c r="AA264" s="115"/>
      <c r="AB264" s="115" t="s">
        <v>156</v>
      </c>
      <c r="AC264" s="115" t="s">
        <v>156</v>
      </c>
      <c r="AD264" s="115" t="s">
        <v>156</v>
      </c>
      <c r="AE264" s="115" t="s">
        <v>156</v>
      </c>
      <c r="AF264" s="115" t="s">
        <v>156</v>
      </c>
    </row>
    <row r="265" spans="1:32" ht="2.25" customHeight="1" x14ac:dyDescent="0.15">
      <c r="A265" s="113" t="s">
        <v>156</v>
      </c>
      <c r="B265" s="113" t="s">
        <v>156</v>
      </c>
      <c r="C265" s="113" t="s">
        <v>156</v>
      </c>
      <c r="D265" s="113"/>
      <c r="E265" s="113"/>
      <c r="F265" s="113"/>
      <c r="G265" s="113"/>
      <c r="H265" s="113"/>
      <c r="I265" s="113" t="s">
        <v>156</v>
      </c>
      <c r="J265" s="113"/>
      <c r="K265" s="113" t="s">
        <v>156</v>
      </c>
      <c r="L265" s="113" t="s">
        <v>156</v>
      </c>
      <c r="M265" s="113" t="s">
        <v>156</v>
      </c>
      <c r="N265" s="113" t="s">
        <v>156</v>
      </c>
      <c r="O265" s="113"/>
      <c r="P265" s="113"/>
      <c r="Q265" s="113"/>
      <c r="R265" s="113"/>
      <c r="S265" s="113"/>
      <c r="T265" s="113"/>
      <c r="U265" s="113"/>
      <c r="V265" s="113"/>
      <c r="W265" s="113"/>
      <c r="X265" s="113"/>
      <c r="Y265" s="113"/>
      <c r="Z265" s="113"/>
      <c r="AA265" s="113"/>
      <c r="AB265" s="113" t="s">
        <v>156</v>
      </c>
      <c r="AC265" s="113" t="s">
        <v>156</v>
      </c>
      <c r="AD265" s="113" t="s">
        <v>156</v>
      </c>
      <c r="AE265" s="113" t="s">
        <v>156</v>
      </c>
      <c r="AF265" s="113" t="s">
        <v>156</v>
      </c>
    </row>
    <row r="266" spans="1:32" ht="13.5" customHeight="1" x14ac:dyDescent="0.15">
      <c r="A266" s="111" t="s">
        <v>365</v>
      </c>
    </row>
    <row r="267" spans="1:32" ht="2.25" customHeight="1" x14ac:dyDescent="0.15">
      <c r="A267" s="113" t="s">
        <v>156</v>
      </c>
      <c r="B267" s="113" t="s">
        <v>156</v>
      </c>
      <c r="C267" s="113" t="s">
        <v>156</v>
      </c>
      <c r="D267" s="113"/>
      <c r="E267" s="113"/>
      <c r="F267" s="113"/>
      <c r="G267" s="113"/>
      <c r="H267" s="113"/>
      <c r="I267" s="113" t="s">
        <v>156</v>
      </c>
      <c r="J267" s="113"/>
      <c r="K267" s="113" t="s">
        <v>156</v>
      </c>
      <c r="L267" s="113" t="s">
        <v>156</v>
      </c>
      <c r="M267" s="113" t="s">
        <v>156</v>
      </c>
      <c r="N267" s="113" t="s">
        <v>156</v>
      </c>
      <c r="O267" s="113"/>
      <c r="P267" s="113"/>
      <c r="Q267" s="113"/>
      <c r="R267" s="113"/>
      <c r="S267" s="113"/>
      <c r="T267" s="113"/>
      <c r="U267" s="113"/>
      <c r="V267" s="113"/>
      <c r="W267" s="113"/>
      <c r="X267" s="113"/>
      <c r="Y267" s="113"/>
      <c r="Z267" s="113"/>
      <c r="AA267" s="113"/>
      <c r="AB267" s="113" t="s">
        <v>156</v>
      </c>
      <c r="AC267" s="113" t="s">
        <v>156</v>
      </c>
      <c r="AD267" s="113" t="s">
        <v>156</v>
      </c>
      <c r="AE267" s="113" t="s">
        <v>156</v>
      </c>
      <c r="AF267" s="113" t="s">
        <v>156</v>
      </c>
    </row>
    <row r="268" spans="1:32" ht="13.5" customHeight="1" x14ac:dyDescent="0.15">
      <c r="B268" s="111" t="s">
        <v>409</v>
      </c>
      <c r="K268" s="415"/>
      <c r="L268" s="415"/>
      <c r="M268" s="415"/>
      <c r="N268" s="415"/>
      <c r="O268" s="111" t="s">
        <v>80</v>
      </c>
    </row>
    <row r="269" spans="1:32" ht="2.25" customHeight="1" x14ac:dyDescent="0.15">
      <c r="A269" s="113" t="s">
        <v>156</v>
      </c>
      <c r="B269" s="113" t="s">
        <v>156</v>
      </c>
      <c r="C269" s="113" t="s">
        <v>156</v>
      </c>
      <c r="D269" s="113"/>
      <c r="E269" s="113"/>
      <c r="F269" s="113"/>
      <c r="G269" s="113"/>
      <c r="H269" s="113"/>
      <c r="I269" s="113" t="s">
        <v>156</v>
      </c>
      <c r="J269" s="113"/>
      <c r="K269" s="123" t="s">
        <v>156</v>
      </c>
      <c r="L269" s="113" t="s">
        <v>156</v>
      </c>
      <c r="M269" s="113" t="s">
        <v>156</v>
      </c>
      <c r="N269" s="113" t="s">
        <v>156</v>
      </c>
      <c r="O269" s="113"/>
      <c r="P269" s="113"/>
      <c r="Q269" s="113"/>
      <c r="R269" s="113"/>
      <c r="S269" s="113"/>
      <c r="T269" s="113"/>
      <c r="U269" s="113"/>
      <c r="V269" s="113"/>
      <c r="W269" s="113"/>
      <c r="X269" s="113"/>
      <c r="Y269" s="113"/>
      <c r="Z269" s="113"/>
      <c r="AA269" s="113"/>
      <c r="AB269" s="113" t="s">
        <v>156</v>
      </c>
      <c r="AC269" s="113" t="s">
        <v>156</v>
      </c>
      <c r="AD269" s="113" t="s">
        <v>156</v>
      </c>
      <c r="AE269" s="113" t="s">
        <v>156</v>
      </c>
      <c r="AF269" s="113" t="s">
        <v>156</v>
      </c>
    </row>
    <row r="270" spans="1:32" ht="13.5" customHeight="1" x14ac:dyDescent="0.15">
      <c r="B270" s="111" t="s">
        <v>424</v>
      </c>
      <c r="K270" s="415"/>
      <c r="L270" s="415"/>
      <c r="M270" s="415"/>
      <c r="N270" s="415"/>
      <c r="O270" s="111" t="s">
        <v>80</v>
      </c>
    </row>
    <row r="271" spans="1:32" ht="2.25" customHeight="1" x14ac:dyDescent="0.15">
      <c r="A271" s="113" t="s">
        <v>156</v>
      </c>
      <c r="B271" s="113" t="s">
        <v>156</v>
      </c>
      <c r="C271" s="113" t="s">
        <v>156</v>
      </c>
      <c r="D271" s="113"/>
      <c r="E271" s="113"/>
      <c r="F271" s="113"/>
      <c r="G271" s="113"/>
      <c r="H271" s="113"/>
      <c r="I271" s="113" t="s">
        <v>156</v>
      </c>
      <c r="J271" s="113"/>
      <c r="K271" s="113" t="s">
        <v>156</v>
      </c>
      <c r="L271" s="113" t="s">
        <v>156</v>
      </c>
      <c r="M271" s="113" t="s">
        <v>156</v>
      </c>
      <c r="N271" s="113" t="s">
        <v>156</v>
      </c>
      <c r="O271" s="113"/>
      <c r="P271" s="113"/>
      <c r="Q271" s="113"/>
      <c r="R271" s="113"/>
      <c r="S271" s="113"/>
      <c r="T271" s="113"/>
      <c r="U271" s="113"/>
      <c r="V271" s="113"/>
      <c r="W271" s="113"/>
      <c r="X271" s="113"/>
      <c r="Y271" s="113"/>
      <c r="Z271" s="113"/>
      <c r="AA271" s="113"/>
      <c r="AB271" s="113" t="s">
        <v>156</v>
      </c>
      <c r="AC271" s="113" t="s">
        <v>156</v>
      </c>
      <c r="AD271" s="113" t="s">
        <v>156</v>
      </c>
      <c r="AE271" s="113" t="s">
        <v>156</v>
      </c>
      <c r="AF271" s="113" t="s">
        <v>156</v>
      </c>
    </row>
    <row r="272" spans="1:32" ht="13.5" customHeight="1" x14ac:dyDescent="0.15">
      <c r="B272" s="111" t="s">
        <v>432</v>
      </c>
      <c r="J272" s="119" t="s">
        <v>185</v>
      </c>
      <c r="K272" s="411"/>
      <c r="L272" s="411"/>
      <c r="M272" s="411"/>
      <c r="N272" s="411"/>
      <c r="O272" s="111" t="s">
        <v>134</v>
      </c>
      <c r="S272" s="52" t="s">
        <v>187</v>
      </c>
      <c r="T272" s="411"/>
      <c r="U272" s="411"/>
      <c r="V272" s="411"/>
      <c r="W272" s="411"/>
      <c r="X272" s="111" t="s">
        <v>134</v>
      </c>
    </row>
    <row r="273" spans="1:32" ht="2.25" customHeight="1" x14ac:dyDescent="0.15">
      <c r="A273" s="113" t="s">
        <v>156</v>
      </c>
      <c r="B273" s="113" t="s">
        <v>156</v>
      </c>
      <c r="C273" s="113" t="s">
        <v>156</v>
      </c>
      <c r="D273" s="113"/>
      <c r="E273" s="113"/>
      <c r="F273" s="113"/>
      <c r="G273" s="113"/>
      <c r="H273" s="113"/>
      <c r="I273" s="113" t="s">
        <v>156</v>
      </c>
      <c r="J273" s="113"/>
      <c r="K273" s="113" t="s">
        <v>156</v>
      </c>
      <c r="L273" s="113" t="s">
        <v>156</v>
      </c>
      <c r="M273" s="113" t="s">
        <v>156</v>
      </c>
      <c r="N273" s="113" t="s">
        <v>156</v>
      </c>
      <c r="O273" s="113"/>
      <c r="P273" s="113"/>
      <c r="Q273" s="113"/>
      <c r="R273" s="113"/>
      <c r="S273" s="113"/>
      <c r="T273" s="113"/>
      <c r="U273" s="113"/>
      <c r="V273" s="113"/>
      <c r="W273" s="113"/>
      <c r="X273" s="113"/>
      <c r="Y273" s="113"/>
      <c r="Z273" s="113"/>
      <c r="AA273" s="113"/>
      <c r="AB273" s="113" t="s">
        <v>156</v>
      </c>
      <c r="AC273" s="113" t="s">
        <v>156</v>
      </c>
      <c r="AD273" s="113" t="s">
        <v>156</v>
      </c>
      <c r="AE273" s="113" t="s">
        <v>156</v>
      </c>
      <c r="AF273" s="113" t="s">
        <v>156</v>
      </c>
    </row>
    <row r="274" spans="1:32" ht="13.5" customHeight="1" x14ac:dyDescent="0.15">
      <c r="B274" s="111" t="s">
        <v>439</v>
      </c>
      <c r="K274" s="416" t="s">
        <v>656</v>
      </c>
      <c r="L274" s="416"/>
      <c r="M274" s="416"/>
      <c r="N274" s="416"/>
      <c r="O274" s="416"/>
      <c r="P274" s="416"/>
      <c r="Q274" s="416"/>
      <c r="R274" s="111" t="s">
        <v>117</v>
      </c>
      <c r="T274" s="416" t="s">
        <v>656</v>
      </c>
      <c r="U274" s="416"/>
      <c r="V274" s="416"/>
      <c r="W274" s="416"/>
      <c r="X274" s="416"/>
      <c r="Y274" s="416"/>
      <c r="Z274" s="416"/>
    </row>
    <row r="275" spans="1:32" ht="2.25" customHeight="1" x14ac:dyDescent="0.15">
      <c r="A275" s="115" t="s">
        <v>156</v>
      </c>
      <c r="B275" s="115" t="s">
        <v>156</v>
      </c>
      <c r="C275" s="115" t="s">
        <v>156</v>
      </c>
      <c r="D275" s="115"/>
      <c r="E275" s="115"/>
      <c r="F275" s="115"/>
      <c r="G275" s="115"/>
      <c r="H275" s="115"/>
      <c r="I275" s="115" t="s">
        <v>156</v>
      </c>
      <c r="J275" s="115"/>
      <c r="K275" s="115" t="s">
        <v>156</v>
      </c>
      <c r="L275" s="115" t="s">
        <v>156</v>
      </c>
      <c r="M275" s="115" t="s">
        <v>156</v>
      </c>
      <c r="N275" s="115" t="s">
        <v>156</v>
      </c>
      <c r="O275" s="115"/>
      <c r="P275" s="115"/>
      <c r="Q275" s="115"/>
      <c r="R275" s="115"/>
      <c r="S275" s="115"/>
      <c r="T275" s="115"/>
      <c r="U275" s="115"/>
      <c r="V275" s="115"/>
      <c r="W275" s="115"/>
      <c r="X275" s="115"/>
      <c r="Y275" s="115"/>
      <c r="Z275" s="115"/>
      <c r="AA275" s="115"/>
      <c r="AB275" s="115" t="s">
        <v>156</v>
      </c>
      <c r="AC275" s="115" t="s">
        <v>156</v>
      </c>
      <c r="AD275" s="115" t="s">
        <v>156</v>
      </c>
      <c r="AE275" s="115" t="s">
        <v>156</v>
      </c>
      <c r="AF275" s="115" t="s">
        <v>156</v>
      </c>
    </row>
    <row r="276" spans="1:32" ht="2.25" customHeight="1" x14ac:dyDescent="0.15">
      <c r="A276" s="113" t="s">
        <v>156</v>
      </c>
      <c r="B276" s="113" t="s">
        <v>156</v>
      </c>
      <c r="C276" s="113" t="s">
        <v>156</v>
      </c>
      <c r="D276" s="113"/>
      <c r="E276" s="113"/>
      <c r="F276" s="113"/>
      <c r="G276" s="113"/>
      <c r="H276" s="113"/>
      <c r="I276" s="113" t="s">
        <v>156</v>
      </c>
      <c r="J276" s="113"/>
      <c r="K276" s="113" t="s">
        <v>156</v>
      </c>
      <c r="L276" s="113" t="s">
        <v>156</v>
      </c>
      <c r="M276" s="113" t="s">
        <v>156</v>
      </c>
      <c r="N276" s="113" t="s">
        <v>156</v>
      </c>
      <c r="O276" s="113"/>
      <c r="P276" s="113"/>
      <c r="Q276" s="113"/>
      <c r="R276" s="113"/>
      <c r="S276" s="113"/>
      <c r="T276" s="113"/>
      <c r="U276" s="113"/>
      <c r="V276" s="113"/>
      <c r="W276" s="113"/>
      <c r="X276" s="113"/>
      <c r="Y276" s="113"/>
      <c r="Z276" s="113"/>
      <c r="AA276" s="113"/>
      <c r="AB276" s="113" t="s">
        <v>156</v>
      </c>
      <c r="AC276" s="113" t="s">
        <v>156</v>
      </c>
      <c r="AD276" s="113" t="s">
        <v>156</v>
      </c>
      <c r="AE276" s="113" t="s">
        <v>156</v>
      </c>
      <c r="AF276" s="113" t="s">
        <v>156</v>
      </c>
    </row>
    <row r="277" spans="1:32" ht="13.5" customHeight="1" x14ac:dyDescent="0.15">
      <c r="A277" s="111" t="s">
        <v>370</v>
      </c>
    </row>
    <row r="278" spans="1:32" ht="2.25" customHeight="1" x14ac:dyDescent="0.15">
      <c r="A278" s="113" t="s">
        <v>156</v>
      </c>
      <c r="B278" s="113" t="s">
        <v>156</v>
      </c>
      <c r="C278" s="113" t="s">
        <v>156</v>
      </c>
      <c r="D278" s="113"/>
      <c r="E278" s="113"/>
      <c r="F278" s="113"/>
      <c r="G278" s="113"/>
      <c r="H278" s="113"/>
      <c r="I278" s="113" t="s">
        <v>156</v>
      </c>
      <c r="J278" s="113"/>
      <c r="K278" s="113" t="s">
        <v>156</v>
      </c>
      <c r="L278" s="113" t="s">
        <v>156</v>
      </c>
      <c r="M278" s="113" t="s">
        <v>156</v>
      </c>
      <c r="N278" s="113" t="s">
        <v>156</v>
      </c>
      <c r="O278" s="113"/>
      <c r="P278" s="113"/>
      <c r="Q278" s="113"/>
      <c r="R278" s="113"/>
      <c r="S278" s="113"/>
      <c r="T278" s="113"/>
      <c r="U278" s="113"/>
      <c r="V278" s="113"/>
      <c r="W278" s="113"/>
      <c r="X278" s="113"/>
      <c r="Y278" s="113"/>
      <c r="Z278" s="113"/>
      <c r="AA278" s="113"/>
      <c r="AB278" s="113" t="s">
        <v>156</v>
      </c>
      <c r="AC278" s="113" t="s">
        <v>156</v>
      </c>
      <c r="AD278" s="113" t="s">
        <v>156</v>
      </c>
      <c r="AE278" s="113" t="s">
        <v>156</v>
      </c>
      <c r="AF278" s="113" t="s">
        <v>156</v>
      </c>
    </row>
    <row r="279" spans="1:32" ht="13.5" customHeight="1" x14ac:dyDescent="0.15">
      <c r="B279" s="118" t="s">
        <v>199</v>
      </c>
      <c r="C279" s="51" t="s">
        <v>145</v>
      </c>
    </row>
    <row r="280" spans="1:32" ht="2.25" customHeight="1" x14ac:dyDescent="0.15">
      <c r="A280" s="113" t="s">
        <v>156</v>
      </c>
      <c r="B280" s="113" t="s">
        <v>156</v>
      </c>
      <c r="C280" s="113" t="s">
        <v>156</v>
      </c>
      <c r="D280" s="113"/>
      <c r="E280" s="113"/>
      <c r="F280" s="113"/>
      <c r="G280" s="113"/>
      <c r="H280" s="113"/>
      <c r="I280" s="113" t="s">
        <v>156</v>
      </c>
      <c r="J280" s="113"/>
      <c r="K280" s="113" t="s">
        <v>156</v>
      </c>
      <c r="L280" s="113" t="s">
        <v>156</v>
      </c>
      <c r="M280" s="113" t="s">
        <v>156</v>
      </c>
      <c r="N280" s="113" t="s">
        <v>156</v>
      </c>
      <c r="O280" s="113"/>
      <c r="P280" s="113"/>
      <c r="Q280" s="113"/>
      <c r="R280" s="113"/>
      <c r="S280" s="113"/>
      <c r="T280" s="113"/>
      <c r="U280" s="113"/>
      <c r="V280" s="113"/>
      <c r="W280" s="113"/>
      <c r="X280" s="113"/>
      <c r="Y280" s="113"/>
      <c r="Z280" s="113"/>
      <c r="AA280" s="113"/>
      <c r="AB280" s="113" t="s">
        <v>156</v>
      </c>
      <c r="AC280" s="113" t="s">
        <v>156</v>
      </c>
      <c r="AD280" s="113" t="s">
        <v>156</v>
      </c>
      <c r="AE280" s="113" t="s">
        <v>156</v>
      </c>
      <c r="AF280" s="113" t="s">
        <v>156</v>
      </c>
    </row>
    <row r="281" spans="1:32" ht="13.5" customHeight="1" x14ac:dyDescent="0.15">
      <c r="B281" s="118" t="s">
        <v>199</v>
      </c>
      <c r="C281" s="51" t="s">
        <v>146</v>
      </c>
    </row>
    <row r="282" spans="1:32" ht="2.25" customHeight="1" x14ac:dyDescent="0.15">
      <c r="A282" s="115" t="s">
        <v>156</v>
      </c>
      <c r="B282" s="115" t="s">
        <v>156</v>
      </c>
      <c r="C282" s="115" t="s">
        <v>156</v>
      </c>
      <c r="D282" s="115"/>
      <c r="E282" s="115"/>
      <c r="F282" s="115"/>
      <c r="G282" s="115"/>
      <c r="H282" s="115"/>
      <c r="I282" s="115" t="s">
        <v>156</v>
      </c>
      <c r="J282" s="115"/>
      <c r="K282" s="115" t="s">
        <v>156</v>
      </c>
      <c r="L282" s="115" t="s">
        <v>156</v>
      </c>
      <c r="M282" s="115" t="s">
        <v>156</v>
      </c>
      <c r="N282" s="115" t="s">
        <v>156</v>
      </c>
      <c r="O282" s="115"/>
      <c r="P282" s="115"/>
      <c r="Q282" s="115"/>
      <c r="R282" s="115"/>
      <c r="S282" s="115"/>
      <c r="T282" s="115"/>
      <c r="U282" s="115"/>
      <c r="V282" s="115"/>
      <c r="W282" s="115"/>
      <c r="X282" s="115"/>
      <c r="Y282" s="115"/>
      <c r="Z282" s="115"/>
      <c r="AA282" s="115"/>
      <c r="AB282" s="115" t="s">
        <v>156</v>
      </c>
      <c r="AC282" s="115" t="s">
        <v>156</v>
      </c>
      <c r="AD282" s="115" t="s">
        <v>156</v>
      </c>
      <c r="AE282" s="115" t="s">
        <v>156</v>
      </c>
      <c r="AF282" s="115" t="s">
        <v>156</v>
      </c>
    </row>
    <row r="283" spans="1:32" ht="2.25" customHeight="1" x14ac:dyDescent="0.15">
      <c r="A283" s="113" t="s">
        <v>156</v>
      </c>
      <c r="B283" s="113" t="s">
        <v>156</v>
      </c>
      <c r="C283" s="113" t="s">
        <v>156</v>
      </c>
      <c r="D283" s="113"/>
      <c r="E283" s="113"/>
      <c r="F283" s="113"/>
      <c r="G283" s="113"/>
      <c r="H283" s="113"/>
      <c r="I283" s="113" t="s">
        <v>156</v>
      </c>
      <c r="J283" s="113"/>
      <c r="K283" s="113" t="s">
        <v>156</v>
      </c>
      <c r="L283" s="113" t="s">
        <v>156</v>
      </c>
      <c r="M283" s="113" t="s">
        <v>156</v>
      </c>
      <c r="N283" s="113" t="s">
        <v>156</v>
      </c>
      <c r="O283" s="113"/>
      <c r="P283" s="113"/>
      <c r="Q283" s="113"/>
      <c r="R283" s="113"/>
      <c r="S283" s="113"/>
      <c r="T283" s="113"/>
      <c r="U283" s="113"/>
      <c r="V283" s="113"/>
      <c r="W283" s="113"/>
      <c r="X283" s="113"/>
      <c r="Y283" s="113"/>
      <c r="Z283" s="113"/>
      <c r="AA283" s="113"/>
      <c r="AB283" s="113" t="s">
        <v>156</v>
      </c>
      <c r="AC283" s="113" t="s">
        <v>156</v>
      </c>
      <c r="AD283" s="113" t="s">
        <v>156</v>
      </c>
      <c r="AE283" s="113" t="s">
        <v>156</v>
      </c>
      <c r="AF283" s="113" t="s">
        <v>156</v>
      </c>
    </row>
    <row r="284" spans="1:32" ht="13.5" customHeight="1" x14ac:dyDescent="0.15">
      <c r="A284" s="111" t="s">
        <v>374</v>
      </c>
    </row>
    <row r="285" spans="1:32" ht="2.25" customHeight="1" x14ac:dyDescent="0.15">
      <c r="A285" s="113" t="s">
        <v>156</v>
      </c>
      <c r="B285" s="113" t="s">
        <v>156</v>
      </c>
      <c r="C285" s="113" t="s">
        <v>156</v>
      </c>
      <c r="D285" s="113"/>
      <c r="E285" s="113"/>
      <c r="F285" s="113"/>
      <c r="G285" s="113"/>
      <c r="H285" s="113"/>
      <c r="I285" s="113" t="s">
        <v>156</v>
      </c>
      <c r="J285" s="113"/>
      <c r="K285" s="113" t="s">
        <v>156</v>
      </c>
      <c r="L285" s="113" t="s">
        <v>156</v>
      </c>
      <c r="M285" s="113" t="s">
        <v>156</v>
      </c>
      <c r="N285" s="113" t="s">
        <v>156</v>
      </c>
      <c r="O285" s="113"/>
      <c r="P285" s="113"/>
      <c r="Q285" s="113"/>
      <c r="R285" s="113"/>
      <c r="S285" s="113"/>
      <c r="T285" s="113"/>
      <c r="U285" s="113"/>
      <c r="V285" s="113"/>
      <c r="W285" s="113"/>
      <c r="X285" s="113"/>
      <c r="Y285" s="113"/>
      <c r="Z285" s="113"/>
      <c r="AA285" s="113"/>
      <c r="AB285" s="113" t="s">
        <v>156</v>
      </c>
      <c r="AC285" s="113" t="s">
        <v>156</v>
      </c>
      <c r="AD285" s="113" t="s">
        <v>156</v>
      </c>
      <c r="AE285" s="113" t="s">
        <v>156</v>
      </c>
      <c r="AF285" s="113" t="s">
        <v>156</v>
      </c>
    </row>
    <row r="286" spans="1:32" ht="13.5" customHeight="1" x14ac:dyDescent="0.15">
      <c r="B286" s="118" t="s">
        <v>199</v>
      </c>
      <c r="C286" s="111" t="s">
        <v>147</v>
      </c>
    </row>
    <row r="287" spans="1:32" ht="2.25" customHeight="1" x14ac:dyDescent="0.15">
      <c r="A287" s="113" t="s">
        <v>156</v>
      </c>
      <c r="B287" s="113" t="s">
        <v>156</v>
      </c>
      <c r="C287" s="113" t="s">
        <v>156</v>
      </c>
      <c r="D287" s="113"/>
      <c r="E287" s="113"/>
      <c r="F287" s="113"/>
      <c r="G287" s="113"/>
      <c r="H287" s="113"/>
      <c r="I287" s="113" t="s">
        <v>156</v>
      </c>
      <c r="J287" s="113"/>
      <c r="K287" s="113" t="s">
        <v>156</v>
      </c>
      <c r="L287" s="113" t="s">
        <v>156</v>
      </c>
      <c r="M287" s="113" t="s">
        <v>156</v>
      </c>
      <c r="N287" s="113" t="s">
        <v>156</v>
      </c>
      <c r="O287" s="113"/>
      <c r="P287" s="113"/>
      <c r="Q287" s="113"/>
      <c r="R287" s="113"/>
      <c r="S287" s="113"/>
      <c r="T287" s="113"/>
      <c r="U287" s="113"/>
      <c r="V287" s="113"/>
      <c r="W287" s="113"/>
      <c r="X287" s="113"/>
      <c r="Y287" s="113"/>
      <c r="Z287" s="113"/>
      <c r="AA287" s="113"/>
      <c r="AB287" s="113" t="s">
        <v>156</v>
      </c>
      <c r="AC287" s="113" t="s">
        <v>156</v>
      </c>
      <c r="AD287" s="113" t="s">
        <v>156</v>
      </c>
      <c r="AE287" s="113" t="s">
        <v>156</v>
      </c>
      <c r="AF287" s="113" t="s">
        <v>156</v>
      </c>
    </row>
    <row r="288" spans="1:32" ht="13.5" customHeight="1" x14ac:dyDescent="0.15">
      <c r="B288" s="118" t="s">
        <v>199</v>
      </c>
      <c r="C288" s="111" t="s">
        <v>148</v>
      </c>
    </row>
    <row r="289" spans="1:32" ht="2.25" customHeight="1" x14ac:dyDescent="0.15">
      <c r="A289" s="113" t="s">
        <v>156</v>
      </c>
      <c r="B289" s="113" t="s">
        <v>156</v>
      </c>
      <c r="C289" s="113" t="s">
        <v>156</v>
      </c>
      <c r="D289" s="113"/>
      <c r="E289" s="113"/>
      <c r="F289" s="113"/>
      <c r="G289" s="113"/>
      <c r="H289" s="113"/>
      <c r="I289" s="113" t="s">
        <v>156</v>
      </c>
      <c r="J289" s="113"/>
      <c r="K289" s="113" t="s">
        <v>156</v>
      </c>
      <c r="L289" s="113" t="s">
        <v>156</v>
      </c>
      <c r="M289" s="113" t="s">
        <v>156</v>
      </c>
      <c r="N289" s="113" t="s">
        <v>156</v>
      </c>
      <c r="O289" s="113"/>
      <c r="P289" s="113"/>
      <c r="Q289" s="113"/>
      <c r="R289" s="113"/>
      <c r="S289" s="113"/>
      <c r="T289" s="113"/>
      <c r="U289" s="113"/>
      <c r="V289" s="113"/>
      <c r="W289" s="113"/>
      <c r="X289" s="113"/>
      <c r="Y289" s="113"/>
      <c r="Z289" s="113"/>
      <c r="AA289" s="113"/>
      <c r="AB289" s="113" t="s">
        <v>156</v>
      </c>
      <c r="AC289" s="113" t="s">
        <v>156</v>
      </c>
      <c r="AD289" s="113" t="s">
        <v>156</v>
      </c>
      <c r="AE289" s="113" t="s">
        <v>156</v>
      </c>
      <c r="AF289" s="113" t="s">
        <v>156</v>
      </c>
    </row>
    <row r="290" spans="1:32" ht="13.5" customHeight="1" x14ac:dyDescent="0.15">
      <c r="B290" s="118" t="s">
        <v>199</v>
      </c>
      <c r="C290" s="111" t="s">
        <v>149</v>
      </c>
    </row>
    <row r="291" spans="1:32" ht="2.25" customHeight="1" x14ac:dyDescent="0.15">
      <c r="A291" s="113" t="s">
        <v>156</v>
      </c>
      <c r="B291" s="113" t="s">
        <v>156</v>
      </c>
      <c r="C291" s="113" t="s">
        <v>156</v>
      </c>
      <c r="D291" s="113"/>
      <c r="E291" s="113"/>
      <c r="F291" s="113"/>
      <c r="G291" s="113"/>
      <c r="H291" s="113"/>
      <c r="I291" s="113" t="s">
        <v>156</v>
      </c>
      <c r="J291" s="113"/>
      <c r="K291" s="113" t="s">
        <v>156</v>
      </c>
      <c r="L291" s="113" t="s">
        <v>156</v>
      </c>
      <c r="M291" s="113" t="s">
        <v>156</v>
      </c>
      <c r="N291" s="113" t="s">
        <v>156</v>
      </c>
      <c r="O291" s="113"/>
      <c r="P291" s="113"/>
      <c r="Q291" s="113"/>
      <c r="R291" s="113"/>
      <c r="S291" s="113"/>
      <c r="T291" s="113"/>
      <c r="U291" s="113"/>
      <c r="V291" s="113"/>
      <c r="W291" s="113"/>
      <c r="X291" s="113"/>
      <c r="Y291" s="113"/>
      <c r="Z291" s="113"/>
      <c r="AA291" s="113"/>
      <c r="AB291" s="113" t="s">
        <v>156</v>
      </c>
      <c r="AC291" s="113" t="s">
        <v>156</v>
      </c>
      <c r="AD291" s="113" t="s">
        <v>156</v>
      </c>
      <c r="AE291" s="113" t="s">
        <v>156</v>
      </c>
      <c r="AF291" s="113" t="s">
        <v>156</v>
      </c>
    </row>
    <row r="292" spans="1:32" ht="13.5" customHeight="1" x14ac:dyDescent="0.15">
      <c r="B292" s="118" t="s">
        <v>199</v>
      </c>
      <c r="C292" s="111" t="s">
        <v>150</v>
      </c>
    </row>
    <row r="293" spans="1:32" ht="2.25" customHeight="1" x14ac:dyDescent="0.15">
      <c r="A293" s="113" t="s">
        <v>156</v>
      </c>
      <c r="B293" s="113" t="s">
        <v>156</v>
      </c>
      <c r="C293" s="113" t="s">
        <v>156</v>
      </c>
      <c r="D293" s="113"/>
      <c r="E293" s="113"/>
      <c r="F293" s="113"/>
      <c r="G293" s="113"/>
      <c r="H293" s="113"/>
      <c r="I293" s="113" t="s">
        <v>156</v>
      </c>
      <c r="J293" s="113"/>
      <c r="K293" s="113" t="s">
        <v>156</v>
      </c>
      <c r="L293" s="113" t="s">
        <v>156</v>
      </c>
      <c r="M293" s="113" t="s">
        <v>156</v>
      </c>
      <c r="N293" s="113" t="s">
        <v>156</v>
      </c>
      <c r="O293" s="113"/>
      <c r="P293" s="113"/>
      <c r="Q293" s="113"/>
      <c r="R293" s="113"/>
      <c r="S293" s="113"/>
      <c r="T293" s="113"/>
      <c r="U293" s="113"/>
      <c r="V293" s="113"/>
      <c r="W293" s="113"/>
      <c r="X293" s="113"/>
      <c r="Y293" s="113"/>
      <c r="Z293" s="113"/>
      <c r="AA293" s="113"/>
      <c r="AB293" s="113" t="s">
        <v>156</v>
      </c>
      <c r="AC293" s="113" t="s">
        <v>156</v>
      </c>
      <c r="AD293" s="113" t="s">
        <v>156</v>
      </c>
      <c r="AE293" s="113" t="s">
        <v>156</v>
      </c>
      <c r="AF293" s="113" t="s">
        <v>156</v>
      </c>
    </row>
    <row r="294" spans="1:32" ht="13.5" customHeight="1" x14ac:dyDescent="0.15">
      <c r="B294" s="118" t="s">
        <v>199</v>
      </c>
      <c r="C294" s="111" t="s">
        <v>151</v>
      </c>
    </row>
    <row r="295" spans="1:32" ht="2.25" customHeight="1" x14ac:dyDescent="0.15">
      <c r="A295" s="115" t="s">
        <v>156</v>
      </c>
      <c r="B295" s="115" t="s">
        <v>156</v>
      </c>
      <c r="C295" s="115" t="s">
        <v>156</v>
      </c>
      <c r="D295" s="115"/>
      <c r="E295" s="115"/>
      <c r="F295" s="115"/>
      <c r="G295" s="115"/>
      <c r="H295" s="115"/>
      <c r="I295" s="115" t="s">
        <v>156</v>
      </c>
      <c r="J295" s="115"/>
      <c r="K295" s="115" t="s">
        <v>156</v>
      </c>
      <c r="L295" s="115" t="s">
        <v>156</v>
      </c>
      <c r="M295" s="115" t="s">
        <v>156</v>
      </c>
      <c r="N295" s="115" t="s">
        <v>156</v>
      </c>
      <c r="O295" s="115"/>
      <c r="P295" s="115"/>
      <c r="Q295" s="115"/>
      <c r="R295" s="115"/>
      <c r="S295" s="115"/>
      <c r="T295" s="115"/>
      <c r="U295" s="115"/>
      <c r="V295" s="115"/>
      <c r="W295" s="115"/>
      <c r="X295" s="115"/>
      <c r="Y295" s="115"/>
      <c r="Z295" s="115"/>
      <c r="AA295" s="115"/>
      <c r="AB295" s="115" t="s">
        <v>156</v>
      </c>
      <c r="AC295" s="115" t="s">
        <v>156</v>
      </c>
      <c r="AD295" s="115" t="s">
        <v>156</v>
      </c>
      <c r="AE295" s="115" t="s">
        <v>156</v>
      </c>
      <c r="AF295" s="115" t="s">
        <v>156</v>
      </c>
    </row>
    <row r="296" spans="1:32" ht="2.25" customHeight="1" x14ac:dyDescent="0.15">
      <c r="A296" s="113" t="s">
        <v>156</v>
      </c>
      <c r="B296" s="113" t="s">
        <v>156</v>
      </c>
      <c r="C296" s="113" t="s">
        <v>156</v>
      </c>
      <c r="D296" s="113"/>
      <c r="E296" s="113"/>
      <c r="F296" s="113"/>
      <c r="G296" s="113"/>
      <c r="H296" s="113"/>
      <c r="I296" s="113" t="s">
        <v>156</v>
      </c>
      <c r="J296" s="113"/>
      <c r="K296" s="113" t="s">
        <v>156</v>
      </c>
      <c r="L296" s="113" t="s">
        <v>156</v>
      </c>
      <c r="M296" s="113" t="s">
        <v>156</v>
      </c>
      <c r="N296" s="113" t="s">
        <v>156</v>
      </c>
      <c r="O296" s="113"/>
      <c r="P296" s="113"/>
      <c r="Q296" s="113"/>
      <c r="R296" s="113"/>
      <c r="S296" s="113"/>
      <c r="T296" s="113"/>
      <c r="U296" s="113"/>
      <c r="V296" s="113"/>
      <c r="W296" s="113"/>
      <c r="X296" s="113"/>
      <c r="Y296" s="113"/>
      <c r="Z296" s="113"/>
      <c r="AA296" s="113"/>
      <c r="AB296" s="113" t="s">
        <v>156</v>
      </c>
      <c r="AC296" s="113" t="s">
        <v>156</v>
      </c>
      <c r="AD296" s="113" t="s">
        <v>156</v>
      </c>
      <c r="AE296" s="113" t="s">
        <v>156</v>
      </c>
      <c r="AF296" s="113" t="s">
        <v>156</v>
      </c>
    </row>
    <row r="297" spans="1:32" ht="13.5" customHeight="1" x14ac:dyDescent="0.15">
      <c r="A297" s="111" t="s">
        <v>378</v>
      </c>
    </row>
    <row r="298" spans="1:32" ht="2.25" customHeight="1" x14ac:dyDescent="0.15">
      <c r="A298" s="113" t="s">
        <v>156</v>
      </c>
      <c r="B298" s="113" t="s">
        <v>156</v>
      </c>
      <c r="C298" s="113" t="s">
        <v>156</v>
      </c>
      <c r="D298" s="113"/>
      <c r="E298" s="113"/>
      <c r="F298" s="113"/>
      <c r="G298" s="113"/>
      <c r="H298" s="113"/>
      <c r="I298" s="113" t="s">
        <v>156</v>
      </c>
      <c r="J298" s="113"/>
      <c r="K298" s="113" t="s">
        <v>156</v>
      </c>
      <c r="L298" s="113" t="s">
        <v>156</v>
      </c>
      <c r="M298" s="113" t="s">
        <v>156</v>
      </c>
      <c r="N298" s="113" t="s">
        <v>156</v>
      </c>
      <c r="O298" s="113"/>
      <c r="P298" s="113"/>
      <c r="Q298" s="113"/>
      <c r="R298" s="113"/>
      <c r="S298" s="113"/>
      <c r="T298" s="113"/>
      <c r="U298" s="113"/>
      <c r="V298" s="113"/>
      <c r="W298" s="113"/>
      <c r="X298" s="113"/>
      <c r="Y298" s="113"/>
      <c r="Z298" s="113"/>
      <c r="AA298" s="113"/>
      <c r="AB298" s="113" t="s">
        <v>156</v>
      </c>
      <c r="AC298" s="113" t="s">
        <v>156</v>
      </c>
      <c r="AD298" s="113" t="s">
        <v>156</v>
      </c>
      <c r="AE298" s="113" t="s">
        <v>156</v>
      </c>
      <c r="AF298" s="113" t="s">
        <v>156</v>
      </c>
    </row>
    <row r="299" spans="1:32" ht="13.5" customHeight="1" x14ac:dyDescent="0.15">
      <c r="B299" s="111" t="s">
        <v>410</v>
      </c>
      <c r="K299" s="413"/>
      <c r="L299" s="413"/>
      <c r="M299" s="413"/>
      <c r="N299" s="413"/>
      <c r="O299" s="413"/>
      <c r="P299" s="413"/>
      <c r="Q299" s="413"/>
      <c r="R299" s="413"/>
      <c r="S299" s="413"/>
      <c r="T299" s="413"/>
      <c r="U299" s="413"/>
      <c r="V299" s="413"/>
      <c r="W299" s="413"/>
      <c r="X299" s="413"/>
      <c r="Y299" s="413"/>
      <c r="Z299" s="413"/>
      <c r="AA299" s="413"/>
      <c r="AB299" s="413"/>
      <c r="AC299" s="413"/>
      <c r="AD299" s="413"/>
      <c r="AE299" s="413"/>
      <c r="AF299" s="413"/>
    </row>
    <row r="300" spans="1:32" ht="2.25" customHeight="1" x14ac:dyDescent="0.15">
      <c r="A300" s="113" t="s">
        <v>156</v>
      </c>
      <c r="B300" s="113" t="s">
        <v>156</v>
      </c>
      <c r="C300" s="113" t="s">
        <v>156</v>
      </c>
      <c r="D300" s="113"/>
      <c r="E300" s="113"/>
      <c r="F300" s="113"/>
      <c r="G300" s="113"/>
      <c r="H300" s="113"/>
      <c r="I300" s="113" t="s">
        <v>156</v>
      </c>
      <c r="J300" s="113"/>
      <c r="K300" s="113" t="s">
        <v>156</v>
      </c>
      <c r="L300" s="113" t="s">
        <v>156</v>
      </c>
      <c r="M300" s="113" t="s">
        <v>156</v>
      </c>
      <c r="N300" s="113" t="s">
        <v>156</v>
      </c>
      <c r="O300" s="113"/>
      <c r="P300" s="113"/>
      <c r="Q300" s="113"/>
      <c r="R300" s="113"/>
      <c r="S300" s="113"/>
      <c r="T300" s="113"/>
      <c r="U300" s="113"/>
      <c r="V300" s="113"/>
      <c r="W300" s="113"/>
      <c r="X300" s="113"/>
      <c r="Y300" s="113"/>
      <c r="Z300" s="113"/>
      <c r="AA300" s="113"/>
      <c r="AB300" s="113" t="s">
        <v>156</v>
      </c>
      <c r="AC300" s="113" t="s">
        <v>156</v>
      </c>
      <c r="AD300" s="113" t="s">
        <v>156</v>
      </c>
      <c r="AE300" s="113" t="s">
        <v>156</v>
      </c>
      <c r="AF300" s="113" t="s">
        <v>156</v>
      </c>
    </row>
    <row r="301" spans="1:32" ht="13.5" customHeight="1" x14ac:dyDescent="0.15">
      <c r="B301" s="111" t="s">
        <v>425</v>
      </c>
    </row>
    <row r="302" spans="1:32" ht="2.25" customHeight="1" x14ac:dyDescent="0.15">
      <c r="A302" s="113" t="s">
        <v>156</v>
      </c>
      <c r="B302" s="113" t="s">
        <v>156</v>
      </c>
      <c r="C302" s="113" t="s">
        <v>156</v>
      </c>
      <c r="D302" s="113"/>
      <c r="E302" s="113"/>
      <c r="F302" s="113"/>
      <c r="G302" s="113"/>
      <c r="H302" s="113"/>
      <c r="I302" s="113" t="s">
        <v>156</v>
      </c>
      <c r="J302" s="113"/>
      <c r="K302" s="113" t="s">
        <v>156</v>
      </c>
      <c r="L302" s="113" t="s">
        <v>156</v>
      </c>
      <c r="M302" s="113" t="s">
        <v>156</v>
      </c>
      <c r="N302" s="113" t="s">
        <v>156</v>
      </c>
      <c r="O302" s="113"/>
      <c r="P302" s="113"/>
      <c r="Q302" s="113"/>
      <c r="R302" s="113"/>
      <c r="S302" s="113"/>
      <c r="T302" s="113"/>
      <c r="U302" s="113"/>
      <c r="V302" s="113"/>
      <c r="W302" s="113"/>
      <c r="X302" s="113"/>
      <c r="Y302" s="113"/>
      <c r="Z302" s="113"/>
      <c r="AA302" s="113"/>
      <c r="AB302" s="113" t="s">
        <v>156</v>
      </c>
      <c r="AC302" s="113" t="s">
        <v>156</v>
      </c>
      <c r="AD302" s="113" t="s">
        <v>156</v>
      </c>
      <c r="AE302" s="113" t="s">
        <v>156</v>
      </c>
      <c r="AF302" s="113" t="s">
        <v>156</v>
      </c>
    </row>
    <row r="303" spans="1:32" ht="13.5" customHeight="1" x14ac:dyDescent="0.15">
      <c r="B303" s="118" t="s">
        <v>199</v>
      </c>
      <c r="C303" s="111" t="s">
        <v>152</v>
      </c>
    </row>
    <row r="304" spans="1:32" ht="2.25" customHeight="1" x14ac:dyDescent="0.15">
      <c r="A304" s="113" t="s">
        <v>156</v>
      </c>
      <c r="B304" s="113" t="s">
        <v>156</v>
      </c>
      <c r="C304" s="113" t="s">
        <v>156</v>
      </c>
      <c r="D304" s="113"/>
      <c r="E304" s="113"/>
      <c r="F304" s="113"/>
      <c r="G304" s="113"/>
      <c r="H304" s="113"/>
      <c r="I304" s="113" t="s">
        <v>156</v>
      </c>
      <c r="J304" s="113"/>
      <c r="K304" s="113" t="s">
        <v>156</v>
      </c>
      <c r="L304" s="113" t="s">
        <v>156</v>
      </c>
      <c r="M304" s="113" t="s">
        <v>156</v>
      </c>
      <c r="N304" s="113" t="s">
        <v>156</v>
      </c>
      <c r="O304" s="113"/>
      <c r="P304" s="113"/>
      <c r="Q304" s="113"/>
      <c r="R304" s="113"/>
      <c r="S304" s="113"/>
      <c r="T304" s="113"/>
      <c r="U304" s="113"/>
      <c r="V304" s="113"/>
      <c r="W304" s="113"/>
      <c r="X304" s="113"/>
      <c r="Y304" s="113"/>
      <c r="Z304" s="113"/>
      <c r="AA304" s="113"/>
      <c r="AB304" s="113" t="s">
        <v>156</v>
      </c>
      <c r="AC304" s="113" t="s">
        <v>156</v>
      </c>
      <c r="AD304" s="113" t="s">
        <v>156</v>
      </c>
      <c r="AE304" s="113" t="s">
        <v>156</v>
      </c>
      <c r="AF304" s="113" t="s">
        <v>156</v>
      </c>
    </row>
    <row r="305" spans="1:32" ht="13.5" customHeight="1" x14ac:dyDescent="0.15">
      <c r="J305" s="51" t="s">
        <v>155</v>
      </c>
      <c r="O305" s="413"/>
      <c r="P305" s="413"/>
      <c r="Q305" s="413"/>
      <c r="R305" s="413"/>
      <c r="S305" s="413"/>
      <c r="T305" s="413"/>
      <c r="U305" s="413"/>
      <c r="V305" s="413"/>
      <c r="W305" s="413"/>
      <c r="X305" s="413"/>
      <c r="Y305" s="413"/>
      <c r="Z305" s="413"/>
      <c r="AA305" s="413"/>
      <c r="AB305" s="413"/>
      <c r="AC305" s="413"/>
      <c r="AD305" s="413"/>
      <c r="AE305" s="413"/>
      <c r="AF305" s="111" t="s">
        <v>68</v>
      </c>
    </row>
    <row r="306" spans="1:32" ht="2.25" customHeight="1" x14ac:dyDescent="0.15">
      <c r="A306" s="113" t="s">
        <v>156</v>
      </c>
      <c r="B306" s="113" t="s">
        <v>156</v>
      </c>
      <c r="C306" s="113" t="s">
        <v>156</v>
      </c>
      <c r="D306" s="113"/>
      <c r="E306" s="113"/>
      <c r="F306" s="113"/>
      <c r="G306" s="113"/>
      <c r="H306" s="113"/>
      <c r="I306" s="113" t="s">
        <v>156</v>
      </c>
      <c r="J306" s="113"/>
      <c r="K306" s="113" t="s">
        <v>156</v>
      </c>
      <c r="L306" s="113" t="s">
        <v>156</v>
      </c>
      <c r="M306" s="113" t="s">
        <v>156</v>
      </c>
      <c r="N306" s="113" t="s">
        <v>156</v>
      </c>
      <c r="O306" s="113"/>
      <c r="P306" s="113"/>
      <c r="Q306" s="113"/>
      <c r="R306" s="113"/>
      <c r="S306" s="113"/>
      <c r="T306" s="113"/>
      <c r="U306" s="113"/>
      <c r="V306" s="113"/>
      <c r="W306" s="113"/>
      <c r="X306" s="113"/>
      <c r="Y306" s="113"/>
      <c r="Z306" s="113"/>
      <c r="AA306" s="113"/>
      <c r="AB306" s="113" t="s">
        <v>156</v>
      </c>
      <c r="AC306" s="113" t="s">
        <v>156</v>
      </c>
      <c r="AD306" s="113" t="s">
        <v>156</v>
      </c>
      <c r="AE306" s="113" t="s">
        <v>156</v>
      </c>
      <c r="AF306" s="113" t="s">
        <v>156</v>
      </c>
    </row>
    <row r="307" spans="1:32" ht="13.5" customHeight="1" x14ac:dyDescent="0.15">
      <c r="B307" s="118" t="s">
        <v>199</v>
      </c>
      <c r="C307" s="111" t="s">
        <v>153</v>
      </c>
    </row>
    <row r="308" spans="1:32" ht="2.25" customHeight="1" x14ac:dyDescent="0.15">
      <c r="A308" s="115" t="s">
        <v>156</v>
      </c>
      <c r="B308" s="115" t="s">
        <v>156</v>
      </c>
      <c r="C308" s="115" t="s">
        <v>156</v>
      </c>
      <c r="D308" s="115"/>
      <c r="E308" s="115"/>
      <c r="F308" s="115"/>
      <c r="G308" s="115"/>
      <c r="H308" s="115"/>
      <c r="I308" s="115" t="s">
        <v>156</v>
      </c>
      <c r="J308" s="115"/>
      <c r="K308" s="115" t="s">
        <v>156</v>
      </c>
      <c r="L308" s="115" t="s">
        <v>156</v>
      </c>
      <c r="M308" s="115" t="s">
        <v>156</v>
      </c>
      <c r="N308" s="115" t="s">
        <v>156</v>
      </c>
      <c r="O308" s="115"/>
      <c r="P308" s="115"/>
      <c r="Q308" s="115"/>
      <c r="R308" s="115"/>
      <c r="S308" s="115"/>
      <c r="T308" s="115"/>
      <c r="U308" s="115"/>
      <c r="V308" s="115"/>
      <c r="W308" s="115"/>
      <c r="X308" s="115"/>
      <c r="Y308" s="115"/>
      <c r="Z308" s="115"/>
      <c r="AA308" s="115"/>
      <c r="AB308" s="115" t="s">
        <v>156</v>
      </c>
      <c r="AC308" s="115" t="s">
        <v>156</v>
      </c>
      <c r="AD308" s="115" t="s">
        <v>156</v>
      </c>
      <c r="AE308" s="115" t="s">
        <v>156</v>
      </c>
      <c r="AF308" s="115" t="s">
        <v>156</v>
      </c>
    </row>
    <row r="309" spans="1:32" ht="2.25" customHeight="1" x14ac:dyDescent="0.15">
      <c r="A309" s="113" t="s">
        <v>156</v>
      </c>
      <c r="B309" s="113" t="s">
        <v>156</v>
      </c>
      <c r="C309" s="113" t="s">
        <v>156</v>
      </c>
      <c r="D309" s="113"/>
      <c r="E309" s="113"/>
      <c r="F309" s="113"/>
      <c r="G309" s="113"/>
      <c r="H309" s="113"/>
      <c r="I309" s="113" t="s">
        <v>156</v>
      </c>
      <c r="J309" s="113"/>
      <c r="K309" s="113" t="s">
        <v>156</v>
      </c>
      <c r="L309" s="113" t="s">
        <v>156</v>
      </c>
      <c r="M309" s="113" t="s">
        <v>156</v>
      </c>
      <c r="N309" s="113" t="s">
        <v>156</v>
      </c>
      <c r="O309" s="113"/>
      <c r="P309" s="113"/>
      <c r="Q309" s="113"/>
      <c r="R309" s="113"/>
      <c r="S309" s="113"/>
      <c r="T309" s="113"/>
      <c r="U309" s="113"/>
      <c r="V309" s="113"/>
      <c r="W309" s="113"/>
      <c r="X309" s="113"/>
      <c r="Y309" s="113"/>
      <c r="Z309" s="113"/>
      <c r="AA309" s="113"/>
      <c r="AB309" s="113" t="s">
        <v>156</v>
      </c>
      <c r="AC309" s="113" t="s">
        <v>156</v>
      </c>
      <c r="AD309" s="113" t="s">
        <v>156</v>
      </c>
      <c r="AE309" s="113" t="s">
        <v>156</v>
      </c>
      <c r="AF309" s="113" t="s">
        <v>156</v>
      </c>
    </row>
    <row r="310" spans="1:32" ht="13.5" customHeight="1" x14ac:dyDescent="0.15">
      <c r="A310" s="111" t="s">
        <v>382</v>
      </c>
    </row>
    <row r="311" spans="1:32" ht="2.25" customHeight="1" x14ac:dyDescent="0.15">
      <c r="A311" s="113" t="s">
        <v>156</v>
      </c>
      <c r="B311" s="113" t="s">
        <v>156</v>
      </c>
      <c r="C311" s="113" t="s">
        <v>156</v>
      </c>
      <c r="D311" s="113"/>
      <c r="E311" s="113"/>
      <c r="F311" s="113"/>
      <c r="G311" s="113"/>
      <c r="H311" s="113"/>
      <c r="I311" s="113" t="s">
        <v>156</v>
      </c>
      <c r="J311" s="113"/>
      <c r="K311" s="113" t="s">
        <v>156</v>
      </c>
      <c r="L311" s="113" t="s">
        <v>156</v>
      </c>
      <c r="M311" s="113" t="s">
        <v>156</v>
      </c>
      <c r="N311" s="113" t="s">
        <v>156</v>
      </c>
      <c r="O311" s="113"/>
      <c r="P311" s="113"/>
      <c r="Q311" s="113"/>
      <c r="R311" s="113"/>
      <c r="S311" s="113"/>
      <c r="T311" s="113"/>
      <c r="U311" s="113"/>
      <c r="V311" s="113"/>
      <c r="W311" s="113"/>
      <c r="X311" s="113"/>
      <c r="Y311" s="113"/>
      <c r="Z311" s="113"/>
      <c r="AA311" s="113"/>
      <c r="AB311" s="113" t="s">
        <v>156</v>
      </c>
      <c r="AC311" s="113" t="s">
        <v>156</v>
      </c>
      <c r="AD311" s="113" t="s">
        <v>156</v>
      </c>
      <c r="AE311" s="113" t="s">
        <v>156</v>
      </c>
      <c r="AF311" s="113" t="s">
        <v>156</v>
      </c>
    </row>
    <row r="312" spans="1:32" ht="13.5" customHeight="1" x14ac:dyDescent="0.15">
      <c r="K312" s="119" t="s">
        <v>67</v>
      </c>
      <c r="L312" s="411"/>
      <c r="M312" s="411"/>
      <c r="N312" s="411"/>
      <c r="O312" s="411"/>
      <c r="P312" s="411"/>
      <c r="Q312" s="411"/>
      <c r="R312" s="411"/>
      <c r="S312" s="411"/>
      <c r="T312" s="411"/>
      <c r="U312" s="411"/>
      <c r="V312" s="411"/>
      <c r="W312" s="411"/>
      <c r="X312" s="411"/>
      <c r="Y312" s="411"/>
      <c r="Z312" s="411"/>
      <c r="AA312" s="411"/>
      <c r="AB312" s="411"/>
      <c r="AC312" s="111" t="s">
        <v>68</v>
      </c>
    </row>
    <row r="313" spans="1:32" ht="2.25" customHeight="1" x14ac:dyDescent="0.15">
      <c r="A313" s="115" t="s">
        <v>156</v>
      </c>
      <c r="B313" s="115" t="s">
        <v>156</v>
      </c>
      <c r="C313" s="115" t="s">
        <v>156</v>
      </c>
      <c r="D313" s="115"/>
      <c r="E313" s="115"/>
      <c r="F313" s="115"/>
      <c r="G313" s="115"/>
      <c r="H313" s="115"/>
      <c r="I313" s="115" t="s">
        <v>156</v>
      </c>
      <c r="J313" s="115"/>
      <c r="K313" s="115" t="s">
        <v>156</v>
      </c>
      <c r="L313" s="115" t="s">
        <v>156</v>
      </c>
      <c r="M313" s="115" t="s">
        <v>156</v>
      </c>
      <c r="N313" s="115" t="s">
        <v>156</v>
      </c>
      <c r="O313" s="115"/>
      <c r="P313" s="115"/>
      <c r="Q313" s="115"/>
      <c r="R313" s="115"/>
      <c r="S313" s="115"/>
      <c r="T313" s="115"/>
      <c r="U313" s="115"/>
      <c r="V313" s="115"/>
      <c r="W313" s="115"/>
      <c r="X313" s="115"/>
      <c r="Y313" s="115"/>
      <c r="Z313" s="115"/>
      <c r="AA313" s="115"/>
      <c r="AB313" s="115" t="s">
        <v>156</v>
      </c>
      <c r="AC313" s="115" t="s">
        <v>156</v>
      </c>
      <c r="AD313" s="115" t="s">
        <v>156</v>
      </c>
      <c r="AE313" s="115" t="s">
        <v>156</v>
      </c>
      <c r="AF313" s="115" t="s">
        <v>156</v>
      </c>
    </row>
    <row r="314" spans="1:32" ht="2.25" customHeight="1" x14ac:dyDescent="0.15">
      <c r="A314" s="113" t="s">
        <v>156</v>
      </c>
      <c r="B314" s="113" t="s">
        <v>156</v>
      </c>
      <c r="C314" s="113" t="s">
        <v>156</v>
      </c>
      <c r="D314" s="113"/>
      <c r="E314" s="113"/>
      <c r="F314" s="113"/>
      <c r="G314" s="113"/>
      <c r="H314" s="113"/>
      <c r="I314" s="113" t="s">
        <v>156</v>
      </c>
      <c r="J314" s="113"/>
      <c r="K314" s="113" t="s">
        <v>156</v>
      </c>
      <c r="L314" s="113" t="s">
        <v>156</v>
      </c>
      <c r="M314" s="113" t="s">
        <v>156</v>
      </c>
      <c r="N314" s="113" t="s">
        <v>156</v>
      </c>
      <c r="O314" s="113"/>
      <c r="P314" s="113"/>
      <c r="Q314" s="113"/>
      <c r="R314" s="113"/>
      <c r="S314" s="113"/>
      <c r="T314" s="113"/>
      <c r="U314" s="113"/>
      <c r="V314" s="113"/>
      <c r="W314" s="113"/>
      <c r="X314" s="113"/>
      <c r="Y314" s="113"/>
      <c r="Z314" s="113"/>
      <c r="AA314" s="113"/>
      <c r="AB314" s="113" t="s">
        <v>156</v>
      </c>
      <c r="AC314" s="113" t="s">
        <v>156</v>
      </c>
      <c r="AD314" s="113" t="s">
        <v>156</v>
      </c>
      <c r="AE314" s="113" t="s">
        <v>156</v>
      </c>
      <c r="AF314" s="113" t="s">
        <v>156</v>
      </c>
    </row>
    <row r="315" spans="1:32" ht="13.5" customHeight="1" x14ac:dyDescent="0.15">
      <c r="A315" s="111" t="s">
        <v>383</v>
      </c>
      <c r="K315" s="414"/>
      <c r="L315" s="414"/>
      <c r="M315" s="414"/>
      <c r="N315" s="414"/>
      <c r="O315" s="414"/>
      <c r="P315" s="414"/>
      <c r="Q315" s="414"/>
      <c r="R315" s="414"/>
      <c r="S315" s="414"/>
      <c r="T315" s="414"/>
      <c r="U315" s="414"/>
      <c r="V315" s="414"/>
      <c r="W315" s="414"/>
      <c r="X315" s="414"/>
      <c r="Y315" s="414"/>
      <c r="Z315" s="414"/>
      <c r="AA315" s="414"/>
      <c r="AB315" s="414"/>
      <c r="AC315" s="414"/>
      <c r="AD315" s="414"/>
      <c r="AE315" s="414"/>
      <c r="AF315" s="414"/>
    </row>
    <row r="316" spans="1:32" ht="13.5" customHeight="1" x14ac:dyDescent="0.15">
      <c r="K316" s="414"/>
      <c r="L316" s="414"/>
      <c r="M316" s="414"/>
      <c r="N316" s="414"/>
      <c r="O316" s="414"/>
      <c r="P316" s="414"/>
      <c r="Q316" s="414"/>
      <c r="R316" s="414"/>
      <c r="S316" s="414"/>
      <c r="T316" s="414"/>
      <c r="U316" s="414"/>
      <c r="V316" s="414"/>
      <c r="W316" s="414"/>
      <c r="X316" s="414"/>
      <c r="Y316" s="414"/>
      <c r="Z316" s="414"/>
      <c r="AA316" s="414"/>
      <c r="AB316" s="414"/>
      <c r="AC316" s="414"/>
      <c r="AD316" s="414"/>
      <c r="AE316" s="414"/>
      <c r="AF316" s="414"/>
    </row>
    <row r="317" spans="1:32" ht="13.5" customHeight="1" x14ac:dyDescent="0.15">
      <c r="K317" s="414"/>
      <c r="L317" s="414"/>
      <c r="M317" s="414"/>
      <c r="N317" s="414"/>
      <c r="O317" s="414"/>
      <c r="P317" s="414"/>
      <c r="Q317" s="414"/>
      <c r="R317" s="414"/>
      <c r="S317" s="414"/>
      <c r="T317" s="414"/>
      <c r="U317" s="414"/>
      <c r="V317" s="414"/>
      <c r="W317" s="414"/>
      <c r="X317" s="414"/>
      <c r="Y317" s="414"/>
      <c r="Z317" s="414"/>
      <c r="AA317" s="414"/>
      <c r="AB317" s="414"/>
      <c r="AC317" s="414"/>
      <c r="AD317" s="414"/>
      <c r="AE317" s="414"/>
      <c r="AF317" s="414"/>
    </row>
    <row r="318" spans="1:32" ht="2.25" customHeight="1" x14ac:dyDescent="0.15">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row>
    <row r="319" spans="1:32" ht="13.5" customHeight="1" x14ac:dyDescent="0.15"/>
    <row r="427" spans="34:51" ht="16.5" customHeight="1" x14ac:dyDescent="0.15">
      <c r="AH427" s="111" ph="1"/>
      <c r="AI427" s="111" ph="1"/>
      <c r="AJ427" s="111" ph="1"/>
      <c r="AK427" s="111" ph="1"/>
      <c r="AL427" s="111" ph="1"/>
      <c r="AM427" s="111" ph="1"/>
      <c r="AN427" s="111" ph="1"/>
      <c r="AO427" s="111" ph="1"/>
      <c r="AP427" s="111" ph="1"/>
      <c r="AQ427" s="111" ph="1"/>
      <c r="AR427" s="111" ph="1"/>
      <c r="AS427" s="111" ph="1"/>
      <c r="AT427" s="111" ph="1"/>
      <c r="AU427" s="111" ph="1"/>
      <c r="AV427" s="111" ph="1"/>
      <c r="AW427" s="111" ph="1"/>
      <c r="AX427" s="111" ph="1"/>
      <c r="AY427" s="111" ph="1"/>
    </row>
    <row r="452" spans="34:51" ht="16.5" customHeight="1" x14ac:dyDescent="0.15">
      <c r="AH452" s="111" ph="1"/>
      <c r="AI452" s="111" ph="1"/>
      <c r="AJ452" s="111" ph="1"/>
      <c r="AK452" s="111" ph="1"/>
      <c r="AL452" s="111" ph="1"/>
      <c r="AM452" s="111" ph="1"/>
      <c r="AN452" s="111" ph="1"/>
      <c r="AO452" s="111" ph="1"/>
      <c r="AP452" s="111" ph="1"/>
      <c r="AQ452" s="111" ph="1"/>
      <c r="AR452" s="111" ph="1"/>
      <c r="AS452" s="111" ph="1"/>
      <c r="AT452" s="111" ph="1"/>
      <c r="AU452" s="111" ph="1"/>
      <c r="AV452" s="111" ph="1"/>
      <c r="AW452" s="111" ph="1"/>
      <c r="AX452" s="111" ph="1"/>
      <c r="AY452" s="111" ph="1"/>
    </row>
  </sheetData>
  <sheetProtection selectLockedCells="1"/>
  <mergeCells count="142">
    <mergeCell ref="G15:K15"/>
    <mergeCell ref="M15:AE15"/>
    <mergeCell ref="K23:P23"/>
    <mergeCell ref="V23:AA23"/>
    <mergeCell ref="K75:N75"/>
    <mergeCell ref="K34:N34"/>
    <mergeCell ref="K77:N77"/>
    <mergeCell ref="K79:N79"/>
    <mergeCell ref="K81:N81"/>
    <mergeCell ref="B79:J79"/>
    <mergeCell ref="B81:J81"/>
    <mergeCell ref="A1:AF1"/>
    <mergeCell ref="G4:K4"/>
    <mergeCell ref="G7:K7"/>
    <mergeCell ref="M7:AE7"/>
    <mergeCell ref="G9:K9"/>
    <mergeCell ref="M9:AE9"/>
    <mergeCell ref="G11:K11"/>
    <mergeCell ref="M11:AE11"/>
    <mergeCell ref="G13:K13"/>
    <mergeCell ref="M13:AE13"/>
    <mergeCell ref="B122:D122"/>
    <mergeCell ref="K87:N87"/>
    <mergeCell ref="K89:N89"/>
    <mergeCell ref="F96:AE96"/>
    <mergeCell ref="F124:G124"/>
    <mergeCell ref="K124:O124"/>
    <mergeCell ref="R124:V124"/>
    <mergeCell ref="Y124:AC124"/>
    <mergeCell ref="F126:G126"/>
    <mergeCell ref="K126:O126"/>
    <mergeCell ref="R126:V126"/>
    <mergeCell ref="Y126:AC126"/>
    <mergeCell ref="P117:AA117"/>
    <mergeCell ref="V107:AB107"/>
    <mergeCell ref="V109:AB109"/>
    <mergeCell ref="K120:P120"/>
    <mergeCell ref="R120:W120"/>
    <mergeCell ref="Y120:AD120"/>
    <mergeCell ref="F122:G122"/>
    <mergeCell ref="K122:O122"/>
    <mergeCell ref="R122:V122"/>
    <mergeCell ref="Y122:AC122"/>
    <mergeCell ref="F128:G128"/>
    <mergeCell ref="K128:O128"/>
    <mergeCell ref="R128:V128"/>
    <mergeCell ref="Y128:AC128"/>
    <mergeCell ref="F130:G130"/>
    <mergeCell ref="K130:O130"/>
    <mergeCell ref="R130:V130"/>
    <mergeCell ref="Y130:AC130"/>
    <mergeCell ref="F132:G132"/>
    <mergeCell ref="K132:O132"/>
    <mergeCell ref="R132:V132"/>
    <mergeCell ref="Y132:AC132"/>
    <mergeCell ref="F134:G134"/>
    <mergeCell ref="K134:O134"/>
    <mergeCell ref="R134:V134"/>
    <mergeCell ref="Y134:AC134"/>
    <mergeCell ref="K136:O136"/>
    <mergeCell ref="R136:V136"/>
    <mergeCell ref="Y136:AC136"/>
    <mergeCell ref="K139:AF139"/>
    <mergeCell ref="K142:AF142"/>
    <mergeCell ref="K145:AF145"/>
    <mergeCell ref="K148:N148"/>
    <mergeCell ref="K151:N151"/>
    <mergeCell ref="K154:AF154"/>
    <mergeCell ref="K157:AF157"/>
    <mergeCell ref="A161:AF161"/>
    <mergeCell ref="K165:N165"/>
    <mergeCell ref="K168:N168"/>
    <mergeCell ref="K171:N171"/>
    <mergeCell ref="K174:N174"/>
    <mergeCell ref="K177:N177"/>
    <mergeCell ref="K181:N181"/>
    <mergeCell ref="E186:K186"/>
    <mergeCell ref="N186:U186"/>
    <mergeCell ref="X186:AE186"/>
    <mergeCell ref="E187:K187"/>
    <mergeCell ref="N187:U187"/>
    <mergeCell ref="X187:AD187"/>
    <mergeCell ref="E189:K189"/>
    <mergeCell ref="N189:U189"/>
    <mergeCell ref="X189:AD189"/>
    <mergeCell ref="E191:K191"/>
    <mergeCell ref="N191:U191"/>
    <mergeCell ref="X191:AD191"/>
    <mergeCell ref="E193:K193"/>
    <mergeCell ref="N193:U193"/>
    <mergeCell ref="X193:AD193"/>
    <mergeCell ref="E195:K195"/>
    <mergeCell ref="N195:U195"/>
    <mergeCell ref="X195:AD195"/>
    <mergeCell ref="E197:K197"/>
    <mergeCell ref="N197:U197"/>
    <mergeCell ref="X197:AD197"/>
    <mergeCell ref="K200:AF201"/>
    <mergeCell ref="K204:AF205"/>
    <mergeCell ref="A207:AF207"/>
    <mergeCell ref="K211:N211"/>
    <mergeCell ref="K214:N214"/>
    <mergeCell ref="K217:N217"/>
    <mergeCell ref="K220:N220"/>
    <mergeCell ref="K223:N223"/>
    <mergeCell ref="K227:N227"/>
    <mergeCell ref="E233:K233"/>
    <mergeCell ref="N233:U233"/>
    <mergeCell ref="X233:AE233"/>
    <mergeCell ref="E234:K234"/>
    <mergeCell ref="N234:U234"/>
    <mergeCell ref="X234:AD234"/>
    <mergeCell ref="E236:K236"/>
    <mergeCell ref="N236:U236"/>
    <mergeCell ref="X236:AD236"/>
    <mergeCell ref="E238:K238"/>
    <mergeCell ref="N238:U238"/>
    <mergeCell ref="X238:AD238"/>
    <mergeCell ref="E240:K240"/>
    <mergeCell ref="N240:U240"/>
    <mergeCell ref="X240:AD240"/>
    <mergeCell ref="E242:K242"/>
    <mergeCell ref="N242:U242"/>
    <mergeCell ref="X242:AD242"/>
    <mergeCell ref="O305:AE305"/>
    <mergeCell ref="L312:AB312"/>
    <mergeCell ref="K315:AF317"/>
    <mergeCell ref="K270:N270"/>
    <mergeCell ref="K272:N272"/>
    <mergeCell ref="T272:W272"/>
    <mergeCell ref="K274:Q274"/>
    <mergeCell ref="T274:Z274"/>
    <mergeCell ref="E244:K244"/>
    <mergeCell ref="N244:U244"/>
    <mergeCell ref="X244:AD244"/>
    <mergeCell ref="K299:AF299"/>
    <mergeCell ref="K247:AF248"/>
    <mergeCell ref="K251:AF252"/>
    <mergeCell ref="A256:AF256"/>
    <mergeCell ref="K260:N260"/>
    <mergeCell ref="K263:N263"/>
    <mergeCell ref="K268:N268"/>
  </mergeCells>
  <phoneticPr fontId="12"/>
  <dataValidations count="15">
    <dataValidation type="list" allowBlank="1" showInputMessage="1" sqref="K272:N272 T272:W272" xr:uid="{00000000-0002-0000-0100-000000000000}">
      <formula1>"　,１,２,３,４,５,６,０"</formula1>
    </dataValidation>
    <dataValidation type="list" allowBlank="1" showInputMessage="1" sqref="E244:K244 E187:K187 E189:K189 E191:K191 E193:K193 E195:K195 E234:K234 E242:K242 E236:K236 E238:K238 E240:K240 E197:K197" xr:uid="{00000000-0002-0000-0100-000001000000}">
      <formula1>"　,08010,08020,08030,08990"</formula1>
    </dataValidation>
    <dataValidation type="list" allowBlank="1" showInputMessage="1" sqref="V107" xr:uid="{00000000-0002-0000-0100-000002000000}">
      <formula1>"　,１,３,４"</formula1>
    </dataValidation>
    <dataValidation type="list" allowBlank="1" showInputMessage="1" sqref="G7:K7 G9:K9 G11:K11 G13:K13 G15:K15" xr:uid="{00000000-0002-0000-0100-000003000000}">
      <formula1>"　　,08010,08020,08030,08990"</formula1>
    </dataValidation>
    <dataValidation type="list" errorStyle="warning" allowBlank="1" promptTitle="主要用途" sqref="M7:AE7 M9:AE9 M11:AE11 M13:AE13 M15:AE15" xr:uid="{00000000-0002-0000-0100-000004000000}">
      <formula1>"　　,一戸建ての住宅,長屋,共同住宅,その他"</formula1>
    </dataValidation>
    <dataValidation type="list" errorStyle="warning" allowBlank="1" sqref="N187:U187 N189:U189 N191:U191 N193:U193 N195:U195 N197:U197 N234:U234 N236:U236 N238:U238 N240:U240 N242:U242 N244:U244" xr:uid="{00000000-0002-0000-0100-000005000000}">
      <formula1>"　　,一戸建ての住宅,長屋,共同住宅,その他"</formula1>
    </dataValidation>
    <dataValidation type="list" errorStyle="warning" allowBlank="1" showInputMessage="1" sqref="T274:Z274 K274:Q274" xr:uid="{00000000-0002-0000-0100-000006000000}">
      <formula1>"　,木造(軸組工法),木造(枠組工法),鉄筋コンクリート造,軽量鉄骨造,鉄骨造,鉄骨鉄筋コンクリート造,組積造"</formula1>
    </dataValidation>
    <dataValidation type="list" errorStyle="warning" allowBlank="1" prompt="リストにない場合は、ダブルクリックで直接入力できます。_x000a_" sqref="K23:P23 V23:AA23" xr:uid="{00000000-0002-0000-0100-000007000000}">
      <formula1>"　,木造(軸組工法),木造(枠組工法),鉄筋コンクリート造,軽量鉄骨造,鉄骨造,鉄骨鉄筋コンクリート造,組積造"</formula1>
    </dataValidation>
    <dataValidation type="list" allowBlank="1" showInputMessage="1" sqref="K168:N168 K214:N214" xr:uid="{00000000-0002-0000-0100-000008000000}">
      <formula1>"　,Ｆ１,Ｆ２,Ｆ３,Ｆ４,Ｆ５,Ｆ６,Ｂ１,Ｂ２,ＰＨ"</formula1>
    </dataValidation>
    <dataValidation type="list" allowBlank="1" showInputMessage="1" showErrorMessage="1" sqref="B279 B281 B286 B288 B290 B292 B294 B303 B307 Z229 W183 Z183 K20 H20 B20 W229 Z94 R94 M94 I94 F94 B94 C115 E20 Y20 S20 N20 AC105 Z105 C113 B96 Z103 AC103 B28 B32 B34 B36 B45 B40 B47 B55 B38 B51 B53 B60 B64 B66 B62 B68 B70 B30 B49" xr:uid="{00000000-0002-0000-0100-000009000000}">
      <formula1>"□,☑"</formula1>
    </dataValidation>
    <dataValidation type="list" errorStyle="information" allowBlank="1" showInputMessage="1" sqref="K151:N151" xr:uid="{00000000-0002-0000-0100-00000A000000}">
      <formula1>"　　,水洗,くみ取り,くみ取り(改良)"</formula1>
    </dataValidation>
    <dataValidation imeMode="halfAlpha" allowBlank="1" showInputMessage="1" sqref="K87:N87 K89:N89 K171:N171 K174:N174 K177:N177 K181:N181 K217:N217 K220:N220 K223:N223 K227:N227 K263:N263 K268:N268 K270:N270" xr:uid="{00000000-0002-0000-0100-00000B000000}"/>
    <dataValidation errorStyle="warning" allowBlank="1" showInputMessage="1" showErrorMessage="1" sqref="AF7 AF9 AF11 AF13 AF15" xr:uid="{00000000-0002-0000-0100-00000C000000}"/>
    <dataValidation type="list" allowBlank="1" showInputMessage="1" showErrorMessage="1" sqref="K75:N75 K77:N77 K81:N81 K79:N79" xr:uid="{00000000-0002-0000-0100-00000D000000}">
      <formula1>"　,0,1,2,3,4,5"</formula1>
    </dataValidation>
    <dataValidation allowBlank="1" showInputMessage="1" sqref="F122:G134 V109" xr:uid="{00000000-0002-0000-0100-00000E000000}"/>
  </dataValidations>
  <printOptions horizontalCentered="1"/>
  <pageMargins left="0.90551181102362199" right="0.90551181102362199" top="0.55118110236220474" bottom="0.3543307086614173" header="0.11811023622047244" footer="0.11811023622047244"/>
  <pageSetup paperSize="9" scale="97" orientation="portrait" blackAndWhite="1" horizontalDpi="4294967293" verticalDpi="300" r:id="rId1"/>
  <rowBreaks count="3" manualBreakCount="3">
    <brk id="119" max="31" man="1"/>
    <brk id="158" max="31" man="1"/>
    <brk id="255"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J81"/>
  <sheetViews>
    <sheetView view="pageBreakPreview" zoomScaleNormal="100" zoomScaleSheetLayoutView="100" workbookViewId="0">
      <selection activeCell="W5" sqref="W5:AF5"/>
    </sheetView>
  </sheetViews>
  <sheetFormatPr defaultColWidth="9" defaultRowHeight="13.5" x14ac:dyDescent="0.15"/>
  <cols>
    <col min="1" max="32" width="3" style="1" customWidth="1"/>
    <col min="33" max="33" width="2.25" style="1" customWidth="1"/>
    <col min="34" max="16384" width="9" style="1"/>
  </cols>
  <sheetData>
    <row r="1" spans="1:33" s="55" customFormat="1" ht="2.85" customHeight="1" thickBot="1" x14ac:dyDescent="0.2">
      <c r="C1" s="56"/>
      <c r="G1" s="56"/>
      <c r="N1" s="56"/>
    </row>
    <row r="2" spans="1:33" ht="12.75" customHeight="1" thickTop="1" thickBot="1" x14ac:dyDescent="0.2">
      <c r="A2" s="1" t="s">
        <v>899</v>
      </c>
      <c r="E2" s="189"/>
      <c r="F2" s="190"/>
      <c r="G2" s="190"/>
      <c r="H2" s="924" t="s">
        <v>900</v>
      </c>
      <c r="I2" s="925"/>
      <c r="J2" s="925"/>
      <c r="K2" s="925"/>
      <c r="L2" s="925"/>
      <c r="M2" s="925"/>
      <c r="N2" s="925"/>
      <c r="O2" s="925"/>
      <c r="P2" s="925"/>
      <c r="Q2" s="925"/>
      <c r="R2" s="925"/>
      <c r="S2" s="925"/>
      <c r="T2" s="925"/>
      <c r="U2" s="925"/>
      <c r="V2" s="925"/>
      <c r="W2" s="925"/>
      <c r="X2" s="925"/>
      <c r="Y2" s="925"/>
      <c r="Z2" s="925"/>
      <c r="AA2" s="925"/>
      <c r="AB2" s="925"/>
      <c r="AC2" s="925"/>
      <c r="AD2" s="925"/>
      <c r="AE2" s="925"/>
      <c r="AF2" s="926"/>
      <c r="AG2" s="190"/>
    </row>
    <row r="3" spans="1:33" ht="12.75" customHeight="1" thickTop="1" x14ac:dyDescent="0.15">
      <c r="E3" s="2"/>
      <c r="F3" s="188"/>
      <c r="G3" s="188"/>
      <c r="H3" s="187"/>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row>
    <row r="4" spans="1:33" s="191" customFormat="1" ht="20.100000000000001" customHeight="1" x14ac:dyDescent="0.15">
      <c r="A4" s="927" t="s">
        <v>901</v>
      </c>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row>
    <row r="5" spans="1:33" ht="20.100000000000001" customHeight="1" x14ac:dyDescent="0.15">
      <c r="W5" s="929" t="s">
        <v>880</v>
      </c>
      <c r="X5" s="643"/>
      <c r="Y5" s="643"/>
      <c r="Z5" s="643"/>
      <c r="AA5" s="643"/>
      <c r="AB5" s="643"/>
      <c r="AC5" s="643"/>
      <c r="AD5" s="643"/>
      <c r="AE5" s="643"/>
      <c r="AF5" s="643"/>
    </row>
    <row r="6" spans="1:33" ht="12.75" customHeight="1" x14ac:dyDescent="0.15">
      <c r="A6" s="1" t="s">
        <v>902</v>
      </c>
    </row>
    <row r="7" spans="1:33" ht="12.75" customHeight="1" x14ac:dyDescent="0.15">
      <c r="A7" s="1" t="s">
        <v>903</v>
      </c>
      <c r="B7" s="50"/>
      <c r="C7" s="50"/>
      <c r="D7" s="50"/>
      <c r="E7" s="50"/>
      <c r="F7" s="50"/>
      <c r="G7" s="50"/>
      <c r="H7" s="50"/>
      <c r="I7" s="50"/>
      <c r="J7" s="50"/>
      <c r="K7" s="50"/>
      <c r="L7" s="50"/>
      <c r="M7" s="50"/>
      <c r="N7" s="452"/>
      <c r="O7" s="452"/>
      <c r="P7" s="928"/>
      <c r="Q7" s="928"/>
      <c r="R7" s="568"/>
      <c r="S7" s="568"/>
      <c r="T7" s="568"/>
      <c r="U7" s="568"/>
      <c r="V7" s="568"/>
      <c r="W7" s="568"/>
      <c r="X7" s="568"/>
      <c r="Y7" s="568"/>
      <c r="Z7" s="568"/>
      <c r="AA7" s="568"/>
      <c r="AB7" s="568"/>
      <c r="AC7" s="568"/>
      <c r="AD7" s="568"/>
      <c r="AE7" s="568"/>
    </row>
    <row r="8" spans="1:33" ht="12.75" customHeight="1" x14ac:dyDescent="0.15">
      <c r="B8" s="50"/>
      <c r="C8" s="50"/>
      <c r="D8" s="50"/>
      <c r="E8" s="50"/>
      <c r="F8" s="50"/>
      <c r="G8" s="50"/>
      <c r="I8" s="50"/>
      <c r="K8" s="50"/>
      <c r="L8" s="50"/>
      <c r="N8" s="452"/>
      <c r="O8" s="452"/>
      <c r="P8" s="928"/>
      <c r="Q8" s="928"/>
      <c r="R8" s="568"/>
      <c r="S8" s="568"/>
      <c r="T8" s="568"/>
      <c r="U8" s="568"/>
      <c r="V8" s="568"/>
      <c r="W8" s="568"/>
      <c r="X8" s="568"/>
      <c r="Y8" s="568"/>
      <c r="Z8" s="568"/>
      <c r="AA8" s="568"/>
      <c r="AB8" s="568"/>
      <c r="AC8" s="568"/>
      <c r="AD8" s="568"/>
      <c r="AE8" s="568"/>
    </row>
    <row r="9" spans="1:33" ht="20.100000000000001" customHeight="1" x14ac:dyDescent="0.15">
      <c r="A9" s="74"/>
      <c r="N9" s="192" t="s">
        <v>1003</v>
      </c>
      <c r="P9" s="74"/>
      <c r="Q9" s="193"/>
      <c r="R9" s="285"/>
      <c r="S9" s="285"/>
      <c r="T9" s="922"/>
      <c r="U9" s="923"/>
      <c r="V9" s="923"/>
      <c r="W9" s="923"/>
      <c r="X9" s="923"/>
      <c r="Y9" s="923"/>
      <c r="Z9" s="923"/>
      <c r="AA9" s="923"/>
      <c r="AB9" s="923"/>
      <c r="AC9" s="923"/>
      <c r="AD9" s="923"/>
      <c r="AE9" s="923"/>
      <c r="AF9" s="923"/>
    </row>
    <row r="10" spans="1:33" s="11" customFormat="1" ht="15" customHeight="1" x14ac:dyDescent="0.15">
      <c r="R10" s="393" t="s">
        <v>156</v>
      </c>
      <c r="S10" s="393"/>
      <c r="T10" s="393"/>
      <c r="U10" s="393"/>
      <c r="V10" s="393"/>
      <c r="W10" s="393"/>
      <c r="X10" s="393"/>
      <c r="Y10" s="393"/>
      <c r="Z10" s="393"/>
      <c r="AA10" s="393"/>
      <c r="AB10" s="393"/>
      <c r="AC10" s="393"/>
      <c r="AD10" s="393"/>
    </row>
    <row r="11" spans="1:33" ht="16.5" customHeight="1" x14ac:dyDescent="0.15">
      <c r="A11" s="54"/>
      <c r="B11" s="105" t="s">
        <v>904</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row>
    <row r="12" spans="1:33" ht="20.100000000000001" customHeight="1" x14ac:dyDescent="0.15">
      <c r="A12" s="452" t="s">
        <v>351</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row>
    <row r="13" spans="1:33" ht="16.5" customHeight="1" x14ac:dyDescent="0.15">
      <c r="A13" s="887" t="s">
        <v>905</v>
      </c>
      <c r="B13" s="883"/>
      <c r="C13" s="883"/>
      <c r="D13" s="883"/>
      <c r="E13" s="883"/>
      <c r="F13" s="883"/>
      <c r="G13" s="883"/>
      <c r="H13" s="908" t="s">
        <v>881</v>
      </c>
      <c r="I13" s="909"/>
      <c r="J13" s="912"/>
      <c r="K13" s="912"/>
      <c r="L13" s="912"/>
      <c r="M13" s="912"/>
      <c r="N13" s="365" t="s">
        <v>882</v>
      </c>
      <c r="O13" s="484"/>
      <c r="P13" s="484"/>
      <c r="Q13" s="484"/>
      <c r="R13" s="484"/>
      <c r="S13" s="912"/>
      <c r="T13" s="912"/>
      <c r="U13" s="912"/>
      <c r="V13" s="912"/>
      <c r="W13" s="914" t="s">
        <v>883</v>
      </c>
      <c r="X13" s="916" t="s">
        <v>884</v>
      </c>
      <c r="Y13" s="917"/>
      <c r="Z13" s="917"/>
      <c r="AA13" s="917"/>
      <c r="AB13" s="917"/>
      <c r="AC13" s="917"/>
      <c r="AD13" s="917"/>
      <c r="AE13" s="917"/>
      <c r="AF13" s="918"/>
    </row>
    <row r="14" spans="1:33" ht="16.5" customHeight="1" x14ac:dyDescent="0.15">
      <c r="A14" s="907"/>
      <c r="B14" s="907"/>
      <c r="C14" s="907"/>
      <c r="D14" s="907"/>
      <c r="E14" s="907"/>
      <c r="F14" s="907"/>
      <c r="G14" s="907"/>
      <c r="H14" s="910"/>
      <c r="I14" s="911"/>
      <c r="J14" s="913"/>
      <c r="K14" s="913"/>
      <c r="L14" s="913"/>
      <c r="M14" s="913"/>
      <c r="N14" s="492"/>
      <c r="O14" s="492"/>
      <c r="P14" s="492"/>
      <c r="Q14" s="492"/>
      <c r="R14" s="492"/>
      <c r="S14" s="913"/>
      <c r="T14" s="913"/>
      <c r="U14" s="913"/>
      <c r="V14" s="913"/>
      <c r="W14" s="915"/>
      <c r="X14" s="919"/>
      <c r="Y14" s="920"/>
      <c r="Z14" s="920"/>
      <c r="AA14" s="920"/>
      <c r="AB14" s="920"/>
      <c r="AC14" s="920"/>
      <c r="AD14" s="920"/>
      <c r="AE14" s="920"/>
      <c r="AF14" s="921"/>
    </row>
    <row r="15" spans="1:33" ht="18" customHeight="1" x14ac:dyDescent="0.15">
      <c r="A15" s="892" t="s">
        <v>906</v>
      </c>
      <c r="B15" s="893"/>
      <c r="C15" s="893"/>
      <c r="D15" s="893"/>
      <c r="E15" s="893"/>
      <c r="F15" s="893"/>
      <c r="G15" s="894"/>
      <c r="H15" s="901"/>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3"/>
    </row>
    <row r="16" spans="1:33" ht="18" customHeight="1" x14ac:dyDescent="0.15">
      <c r="A16" s="895"/>
      <c r="B16" s="896"/>
      <c r="C16" s="896"/>
      <c r="D16" s="896"/>
      <c r="E16" s="896"/>
      <c r="F16" s="896"/>
      <c r="G16" s="897"/>
      <c r="H16" s="830"/>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2"/>
    </row>
    <row r="17" spans="1:32" ht="18" customHeight="1" x14ac:dyDescent="0.15">
      <c r="A17" s="898"/>
      <c r="B17" s="899"/>
      <c r="C17" s="899"/>
      <c r="D17" s="899"/>
      <c r="E17" s="899"/>
      <c r="F17" s="899"/>
      <c r="G17" s="900"/>
      <c r="H17" s="833"/>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5"/>
    </row>
    <row r="18" spans="1:32" ht="18" customHeight="1" x14ac:dyDescent="0.15">
      <c r="A18" s="904" t="s">
        <v>486</v>
      </c>
      <c r="B18" s="904"/>
      <c r="C18" s="904"/>
      <c r="D18" s="904"/>
      <c r="E18" s="904"/>
      <c r="F18" s="904"/>
      <c r="G18" s="904"/>
      <c r="H18" s="905"/>
      <c r="I18" s="905"/>
      <c r="J18" s="905"/>
      <c r="K18" s="905"/>
      <c r="L18" s="905"/>
      <c r="M18" s="905"/>
      <c r="N18" s="905"/>
      <c r="O18" s="905"/>
      <c r="P18" s="905"/>
      <c r="Q18" s="905"/>
      <c r="R18" s="905"/>
      <c r="S18" s="905"/>
      <c r="T18" s="905"/>
      <c r="U18" s="905"/>
      <c r="V18" s="905"/>
      <c r="W18" s="905"/>
      <c r="X18" s="905"/>
      <c r="Y18" s="904" t="s">
        <v>487</v>
      </c>
      <c r="Z18" s="904"/>
      <c r="AA18" s="904"/>
      <c r="AB18" s="904"/>
      <c r="AC18" s="906"/>
      <c r="AD18" s="906"/>
      <c r="AE18" s="906"/>
      <c r="AF18" s="906"/>
    </row>
    <row r="19" spans="1:32" ht="18" customHeight="1" x14ac:dyDescent="0.15">
      <c r="A19" s="880" t="s">
        <v>494</v>
      </c>
      <c r="B19" s="880"/>
      <c r="C19" s="881" t="s">
        <v>885</v>
      </c>
      <c r="D19" s="882"/>
      <c r="E19" s="882"/>
      <c r="F19" s="882"/>
      <c r="G19" s="882"/>
      <c r="H19" s="656" t="s">
        <v>488</v>
      </c>
      <c r="I19" s="656"/>
      <c r="J19" s="106" t="s">
        <v>489</v>
      </c>
      <c r="K19" s="106"/>
      <c r="L19" s="106"/>
      <c r="M19" s="106"/>
      <c r="N19" s="106"/>
      <c r="O19" s="860"/>
      <c r="P19" s="860"/>
      <c r="Q19" s="860"/>
      <c r="R19" s="860"/>
      <c r="S19" s="860"/>
      <c r="T19" s="860"/>
      <c r="U19" s="860"/>
      <c r="V19" s="860"/>
      <c r="W19" s="860"/>
      <c r="X19" s="860"/>
      <c r="Y19" s="860"/>
      <c r="Z19" s="860"/>
      <c r="AA19" s="860"/>
      <c r="AB19" s="860"/>
      <c r="AC19" s="860"/>
      <c r="AD19" s="860"/>
      <c r="AE19" s="860"/>
      <c r="AF19" s="874"/>
    </row>
    <row r="20" spans="1:32" ht="2.25" customHeight="1" x14ac:dyDescent="0.15">
      <c r="A20" s="880"/>
      <c r="B20" s="880"/>
      <c r="C20" s="881"/>
      <c r="D20" s="882"/>
      <c r="E20" s="882"/>
      <c r="F20" s="882"/>
      <c r="G20" s="882"/>
      <c r="H20" s="656"/>
      <c r="I20" s="656"/>
      <c r="AF20" s="41"/>
    </row>
    <row r="21" spans="1:32" ht="18" customHeight="1" x14ac:dyDescent="0.15">
      <c r="A21" s="856"/>
      <c r="B21" s="856"/>
      <c r="C21" s="883"/>
      <c r="D21" s="883"/>
      <c r="E21" s="883"/>
      <c r="F21" s="883"/>
      <c r="G21" s="883"/>
      <c r="H21" s="656"/>
      <c r="I21" s="656"/>
      <c r="J21" s="1" t="s">
        <v>484</v>
      </c>
      <c r="O21" s="875"/>
      <c r="P21" s="875"/>
      <c r="Q21" s="875"/>
      <c r="R21" s="875"/>
      <c r="S21" s="875"/>
      <c r="T21" s="875"/>
      <c r="U21" s="875"/>
      <c r="V21" s="875"/>
      <c r="W21" s="875"/>
      <c r="X21" s="875"/>
      <c r="Y21" s="875"/>
      <c r="Z21" s="875"/>
      <c r="AA21" s="875"/>
      <c r="AB21" s="875"/>
      <c r="AC21" s="875"/>
      <c r="AD21" s="875"/>
      <c r="AE21" s="875"/>
      <c r="AF21" s="876"/>
    </row>
    <row r="22" spans="1:32" ht="2.25" customHeight="1" x14ac:dyDescent="0.15">
      <c r="A22" s="856"/>
      <c r="B22" s="856"/>
      <c r="C22" s="883"/>
      <c r="D22" s="883"/>
      <c r="E22" s="883"/>
      <c r="F22" s="883"/>
      <c r="G22" s="883"/>
      <c r="H22" s="656"/>
      <c r="I22" s="656"/>
      <c r="AF22" s="41"/>
    </row>
    <row r="23" spans="1:32" ht="18" customHeight="1" x14ac:dyDescent="0.15">
      <c r="A23" s="856"/>
      <c r="B23" s="856"/>
      <c r="C23" s="883"/>
      <c r="D23" s="883"/>
      <c r="E23" s="883"/>
      <c r="F23" s="883"/>
      <c r="G23" s="883"/>
      <c r="H23" s="656"/>
      <c r="I23" s="656"/>
      <c r="J23" s="1" t="s">
        <v>490</v>
      </c>
      <c r="O23" s="875"/>
      <c r="P23" s="875"/>
      <c r="Q23" s="875"/>
      <c r="R23" s="875"/>
      <c r="S23" s="875"/>
      <c r="T23" s="875"/>
      <c r="U23" s="875"/>
      <c r="AF23" s="41"/>
    </row>
    <row r="24" spans="1:32" ht="2.25" customHeight="1" x14ac:dyDescent="0.15">
      <c r="A24" s="856"/>
      <c r="B24" s="856"/>
      <c r="C24" s="883"/>
      <c r="D24" s="883"/>
      <c r="E24" s="883"/>
      <c r="F24" s="883"/>
      <c r="G24" s="883"/>
      <c r="H24" s="656"/>
      <c r="I24" s="656"/>
      <c r="AF24" s="41"/>
    </row>
    <row r="25" spans="1:32" ht="18" customHeight="1" x14ac:dyDescent="0.15">
      <c r="A25" s="856"/>
      <c r="B25" s="856"/>
      <c r="C25" s="883"/>
      <c r="D25" s="883"/>
      <c r="E25" s="883"/>
      <c r="F25" s="883"/>
      <c r="G25" s="883"/>
      <c r="H25" s="656"/>
      <c r="I25" s="656"/>
      <c r="J25" s="1" t="s">
        <v>483</v>
      </c>
      <c r="O25" s="875"/>
      <c r="P25" s="875"/>
      <c r="Q25" s="875"/>
      <c r="R25" s="875"/>
      <c r="S25" s="875"/>
      <c r="T25" s="875"/>
      <c r="U25" s="875"/>
      <c r="V25" s="875"/>
      <c r="W25" s="875"/>
      <c r="X25" s="875"/>
      <c r="Y25" s="875"/>
      <c r="Z25" s="875"/>
      <c r="AA25" s="875"/>
      <c r="AB25" s="875"/>
      <c r="AC25" s="875"/>
      <c r="AD25" s="875"/>
      <c r="AE25" s="875"/>
      <c r="AF25" s="876"/>
    </row>
    <row r="26" spans="1:32" ht="2.25" customHeight="1" x14ac:dyDescent="0.15">
      <c r="A26" s="856"/>
      <c r="B26" s="856"/>
      <c r="C26" s="883"/>
      <c r="D26" s="883"/>
      <c r="E26" s="883"/>
      <c r="F26" s="883"/>
      <c r="G26" s="883"/>
      <c r="H26" s="884"/>
      <c r="I26" s="884"/>
      <c r="AF26" s="41"/>
    </row>
    <row r="27" spans="1:32" ht="18.75" customHeight="1" x14ac:dyDescent="0.15">
      <c r="A27" s="856"/>
      <c r="B27" s="856"/>
      <c r="C27" s="883"/>
      <c r="D27" s="883"/>
      <c r="E27" s="883"/>
      <c r="F27" s="883"/>
      <c r="G27" s="883"/>
      <c r="H27" s="884"/>
      <c r="I27" s="884"/>
      <c r="J27" s="1" t="s">
        <v>907</v>
      </c>
      <c r="O27" s="875"/>
      <c r="P27" s="875"/>
      <c r="Q27" s="875"/>
      <c r="R27" s="875"/>
      <c r="S27" s="875"/>
      <c r="T27" s="875"/>
      <c r="U27" s="875"/>
      <c r="V27" s="875"/>
      <c r="W27" s="875"/>
      <c r="X27" s="875"/>
      <c r="Y27" s="875"/>
      <c r="Z27" s="875"/>
      <c r="AA27" s="875"/>
      <c r="AB27" s="875"/>
      <c r="AC27" s="875"/>
      <c r="AD27" s="875"/>
      <c r="AE27" s="875"/>
      <c r="AF27" s="876"/>
    </row>
    <row r="28" spans="1:32" ht="22.5" customHeight="1" x14ac:dyDescent="0.15">
      <c r="A28" s="856"/>
      <c r="B28" s="856"/>
      <c r="C28" s="883"/>
      <c r="D28" s="883"/>
      <c r="E28" s="883"/>
      <c r="F28" s="883"/>
      <c r="G28" s="883"/>
      <c r="H28" s="656" t="s">
        <v>491</v>
      </c>
      <c r="I28" s="656"/>
      <c r="J28" s="889"/>
      <c r="K28" s="890"/>
      <c r="L28" s="890"/>
      <c r="M28" s="890"/>
      <c r="N28" s="890"/>
      <c r="O28" s="890"/>
      <c r="P28" s="890"/>
      <c r="Q28" s="890"/>
      <c r="R28" s="890"/>
      <c r="S28" s="890"/>
      <c r="T28" s="890"/>
      <c r="U28" s="890"/>
      <c r="V28" s="890"/>
      <c r="W28" s="890"/>
      <c r="X28" s="890"/>
      <c r="Y28" s="890"/>
      <c r="Z28" s="890"/>
      <c r="AA28" s="890"/>
      <c r="AB28" s="890"/>
      <c r="AC28" s="890"/>
      <c r="AD28" s="890"/>
      <c r="AE28" s="890"/>
      <c r="AF28" s="891"/>
    </row>
    <row r="29" spans="1:32" ht="18" customHeight="1" x14ac:dyDescent="0.15">
      <c r="A29" s="856"/>
      <c r="B29" s="856"/>
      <c r="C29" s="887" t="s">
        <v>887</v>
      </c>
      <c r="D29" s="883"/>
      <c r="E29" s="883"/>
      <c r="F29" s="883"/>
      <c r="G29" s="883"/>
      <c r="H29" s="656" t="s">
        <v>488</v>
      </c>
      <c r="I29" s="656"/>
      <c r="J29" s="106" t="s">
        <v>908</v>
      </c>
      <c r="K29" s="106"/>
      <c r="L29" s="4" t="s">
        <v>156</v>
      </c>
      <c r="M29" s="4"/>
      <c r="N29" s="4"/>
      <c r="O29" s="1" t="s">
        <v>888</v>
      </c>
      <c r="P29" s="888" t="s">
        <v>656</v>
      </c>
      <c r="Q29" s="888"/>
      <c r="R29" s="888"/>
      <c r="S29" s="58" t="s">
        <v>909</v>
      </c>
      <c r="T29" s="4"/>
      <c r="U29" s="91" t="s">
        <v>889</v>
      </c>
      <c r="V29" s="888"/>
      <c r="W29" s="888"/>
      <c r="X29" s="888"/>
      <c r="Y29" s="12" t="s">
        <v>160</v>
      </c>
      <c r="Z29" s="12"/>
      <c r="AA29" s="12" t="s">
        <v>132</v>
      </c>
      <c r="AB29" s="879"/>
      <c r="AC29" s="879"/>
      <c r="AD29" s="879"/>
      <c r="AE29" s="879"/>
      <c r="AF29" s="107" t="s">
        <v>55</v>
      </c>
    </row>
    <row r="30" spans="1:32" ht="2.25" customHeight="1" x14ac:dyDescent="0.15">
      <c r="A30" s="856"/>
      <c r="B30" s="856"/>
      <c r="C30" s="887"/>
      <c r="D30" s="883"/>
      <c r="E30" s="883"/>
      <c r="F30" s="883"/>
      <c r="G30" s="883"/>
      <c r="H30" s="656"/>
      <c r="I30" s="656"/>
      <c r="AF30" s="41"/>
    </row>
    <row r="31" spans="1:32" ht="18" customHeight="1" x14ac:dyDescent="0.15">
      <c r="A31" s="856"/>
      <c r="B31" s="856"/>
      <c r="C31" s="883"/>
      <c r="D31" s="883"/>
      <c r="E31" s="883"/>
      <c r="F31" s="883"/>
      <c r="G31" s="883"/>
      <c r="H31" s="656"/>
      <c r="I31" s="656"/>
      <c r="J31" s="1" t="s">
        <v>484</v>
      </c>
      <c r="O31" s="875"/>
      <c r="P31" s="875"/>
      <c r="Q31" s="875"/>
      <c r="R31" s="875"/>
      <c r="S31" s="875"/>
      <c r="T31" s="875"/>
      <c r="U31" s="875"/>
      <c r="V31" s="875"/>
      <c r="W31" s="875"/>
      <c r="X31" s="875"/>
      <c r="Y31" s="875"/>
      <c r="Z31" s="875"/>
      <c r="AA31" s="875"/>
      <c r="AB31" s="875"/>
      <c r="AC31" s="875"/>
      <c r="AD31" s="875"/>
      <c r="AE31" s="875"/>
      <c r="AF31" s="876"/>
    </row>
    <row r="32" spans="1:32" ht="2.25" customHeight="1" x14ac:dyDescent="0.15">
      <c r="A32" s="856"/>
      <c r="B32" s="856"/>
      <c r="C32" s="883"/>
      <c r="D32" s="883"/>
      <c r="E32" s="883"/>
      <c r="F32" s="883"/>
      <c r="G32" s="883"/>
      <c r="H32" s="656"/>
      <c r="I32" s="656"/>
      <c r="AF32" s="41"/>
    </row>
    <row r="33" spans="1:36" ht="18" customHeight="1" x14ac:dyDescent="0.15">
      <c r="A33" s="856"/>
      <c r="B33" s="856"/>
      <c r="C33" s="883"/>
      <c r="D33" s="883"/>
      <c r="E33" s="883"/>
      <c r="F33" s="883"/>
      <c r="G33" s="883"/>
      <c r="H33" s="656"/>
      <c r="I33" s="656"/>
      <c r="J33" s="1" t="s">
        <v>910</v>
      </c>
      <c r="O33" s="878"/>
      <c r="P33" s="878"/>
      <c r="Q33" s="58" t="s">
        <v>552</v>
      </c>
      <c r="S33" s="12"/>
      <c r="T33" s="12"/>
      <c r="U33" s="878"/>
      <c r="V33" s="878"/>
      <c r="W33" s="4" t="s">
        <v>553</v>
      </c>
      <c r="Z33" s="878" t="s">
        <v>656</v>
      </c>
      <c r="AA33" s="878"/>
      <c r="AB33" s="12" t="s">
        <v>554</v>
      </c>
      <c r="AC33" s="878"/>
      <c r="AD33" s="878"/>
      <c r="AE33" s="878"/>
      <c r="AF33" s="108" t="s">
        <v>133</v>
      </c>
      <c r="AG33" s="4"/>
    </row>
    <row r="34" spans="1:36" ht="2.25" customHeight="1" x14ac:dyDescent="0.15">
      <c r="A34" s="856"/>
      <c r="B34" s="856"/>
      <c r="C34" s="883"/>
      <c r="D34" s="883"/>
      <c r="E34" s="883"/>
      <c r="F34" s="883"/>
      <c r="G34" s="883"/>
      <c r="H34" s="656"/>
      <c r="I34" s="656"/>
      <c r="AF34" s="41"/>
    </row>
    <row r="35" spans="1:36" ht="18" customHeight="1" x14ac:dyDescent="0.15">
      <c r="A35" s="856"/>
      <c r="B35" s="856"/>
      <c r="C35" s="883"/>
      <c r="D35" s="883"/>
      <c r="E35" s="883"/>
      <c r="F35" s="883"/>
      <c r="G35" s="883"/>
      <c r="H35" s="656"/>
      <c r="I35" s="656"/>
      <c r="O35" s="875"/>
      <c r="P35" s="875"/>
      <c r="Q35" s="875"/>
      <c r="R35" s="875"/>
      <c r="S35" s="875"/>
      <c r="T35" s="875"/>
      <c r="U35" s="875"/>
      <c r="V35" s="875"/>
      <c r="W35" s="875"/>
      <c r="X35" s="875"/>
      <c r="Y35" s="875"/>
      <c r="Z35" s="875"/>
      <c r="AA35" s="875"/>
      <c r="AB35" s="875"/>
      <c r="AC35" s="875"/>
      <c r="AD35" s="875"/>
      <c r="AE35" s="875"/>
      <c r="AF35" s="876"/>
    </row>
    <row r="36" spans="1:36" ht="2.25" customHeight="1" x14ac:dyDescent="0.15">
      <c r="A36" s="856"/>
      <c r="B36" s="856"/>
      <c r="C36" s="883"/>
      <c r="D36" s="883"/>
      <c r="E36" s="883"/>
      <c r="F36" s="883"/>
      <c r="G36" s="883"/>
      <c r="H36" s="656"/>
      <c r="I36" s="656"/>
      <c r="AF36" s="41"/>
    </row>
    <row r="37" spans="1:36" ht="18" customHeight="1" x14ac:dyDescent="0.15">
      <c r="A37" s="856"/>
      <c r="B37" s="856"/>
      <c r="C37" s="883"/>
      <c r="D37" s="883"/>
      <c r="E37" s="883"/>
      <c r="F37" s="883"/>
      <c r="G37" s="883"/>
      <c r="H37" s="656"/>
      <c r="I37" s="656"/>
      <c r="J37" s="1" t="s">
        <v>490</v>
      </c>
      <c r="O37" s="875"/>
      <c r="P37" s="875"/>
      <c r="Q37" s="875"/>
      <c r="R37" s="875"/>
      <c r="S37" s="875"/>
      <c r="T37" s="875"/>
      <c r="U37" s="875"/>
      <c r="AF37" s="41"/>
    </row>
    <row r="38" spans="1:36" ht="2.25" customHeight="1" x14ac:dyDescent="0.15">
      <c r="A38" s="856"/>
      <c r="B38" s="856"/>
      <c r="C38" s="883"/>
      <c r="D38" s="883"/>
      <c r="E38" s="883"/>
      <c r="F38" s="883"/>
      <c r="G38" s="883"/>
      <c r="H38" s="656"/>
      <c r="I38" s="656"/>
      <c r="AF38" s="41"/>
    </row>
    <row r="39" spans="1:36" ht="18" customHeight="1" x14ac:dyDescent="0.15">
      <c r="A39" s="856"/>
      <c r="B39" s="856"/>
      <c r="C39" s="883"/>
      <c r="D39" s="883"/>
      <c r="E39" s="883"/>
      <c r="F39" s="883"/>
      <c r="G39" s="883"/>
      <c r="H39" s="656"/>
      <c r="I39" s="656"/>
      <c r="J39" s="1" t="s">
        <v>333</v>
      </c>
      <c r="O39" s="875"/>
      <c r="P39" s="875"/>
      <c r="Q39" s="875"/>
      <c r="R39" s="875"/>
      <c r="S39" s="875"/>
      <c r="T39" s="875"/>
      <c r="U39" s="875"/>
      <c r="V39" s="875"/>
      <c r="W39" s="875"/>
      <c r="X39" s="875"/>
      <c r="Y39" s="875"/>
      <c r="Z39" s="875"/>
      <c r="AA39" s="875"/>
      <c r="AB39" s="875"/>
      <c r="AC39" s="875"/>
      <c r="AD39" s="875"/>
      <c r="AE39" s="875"/>
      <c r="AF39" s="876"/>
    </row>
    <row r="40" spans="1:36" ht="2.25" customHeight="1" x14ac:dyDescent="0.15">
      <c r="A40" s="856"/>
      <c r="B40" s="856"/>
      <c r="C40" s="883"/>
      <c r="D40" s="883"/>
      <c r="E40" s="883"/>
      <c r="F40" s="883"/>
      <c r="G40" s="883"/>
      <c r="H40" s="656"/>
      <c r="I40" s="656"/>
      <c r="AF40" s="41"/>
    </row>
    <row r="41" spans="1:36" ht="18" customHeight="1" x14ac:dyDescent="0.15">
      <c r="A41" s="856"/>
      <c r="B41" s="856"/>
      <c r="C41" s="883"/>
      <c r="D41" s="883"/>
      <c r="E41" s="883"/>
      <c r="F41" s="883"/>
      <c r="G41" s="883"/>
      <c r="H41" s="656"/>
      <c r="I41" s="656"/>
      <c r="J41" s="3" t="s">
        <v>890</v>
      </c>
      <c r="K41" s="3"/>
      <c r="L41" s="3"/>
      <c r="M41" s="3"/>
      <c r="N41" s="3"/>
      <c r="O41" s="479"/>
      <c r="P41" s="479"/>
      <c r="Q41" s="479"/>
      <c r="R41" s="479"/>
      <c r="S41" s="479"/>
      <c r="T41" s="479"/>
      <c r="U41" s="479"/>
      <c r="V41" s="479"/>
      <c r="W41" s="479"/>
      <c r="X41" s="479"/>
      <c r="Y41" s="479"/>
      <c r="Z41" s="479"/>
      <c r="AA41" s="479"/>
      <c r="AB41" s="479"/>
      <c r="AC41" s="479"/>
      <c r="AD41" s="479"/>
      <c r="AE41" s="479"/>
      <c r="AF41" s="868"/>
    </row>
    <row r="42" spans="1:36" ht="22.5" customHeight="1" x14ac:dyDescent="0.15">
      <c r="A42" s="856"/>
      <c r="B42" s="856"/>
      <c r="C42" s="883"/>
      <c r="D42" s="883"/>
      <c r="E42" s="883"/>
      <c r="F42" s="883"/>
      <c r="G42" s="883"/>
      <c r="H42" s="656" t="s">
        <v>491</v>
      </c>
      <c r="I42" s="656"/>
      <c r="J42" s="885"/>
      <c r="K42" s="867"/>
      <c r="L42" s="867"/>
      <c r="M42" s="867"/>
      <c r="N42" s="867"/>
      <c r="O42" s="867"/>
      <c r="P42" s="867"/>
      <c r="Q42" s="867"/>
      <c r="R42" s="867"/>
      <c r="S42" s="867"/>
      <c r="T42" s="867"/>
      <c r="U42" s="867"/>
      <c r="V42" s="867"/>
      <c r="W42" s="867"/>
      <c r="X42" s="867"/>
      <c r="Y42" s="867"/>
      <c r="Z42" s="867"/>
      <c r="AA42" s="867"/>
      <c r="AB42" s="867"/>
      <c r="AC42" s="867"/>
      <c r="AD42" s="867"/>
      <c r="AE42" s="867"/>
      <c r="AF42" s="886"/>
    </row>
    <row r="43" spans="1:36" ht="18" customHeight="1" x14ac:dyDescent="0.15">
      <c r="A43" s="856"/>
      <c r="B43" s="856"/>
      <c r="C43" s="877" t="s">
        <v>891</v>
      </c>
      <c r="D43" s="656"/>
      <c r="E43" s="656"/>
      <c r="F43" s="656"/>
      <c r="G43" s="656"/>
      <c r="H43" s="656" t="s">
        <v>488</v>
      </c>
      <c r="I43" s="656"/>
      <c r="J43" s="106" t="s">
        <v>492</v>
      </c>
      <c r="K43" s="106"/>
      <c r="L43" s="106"/>
      <c r="M43" s="106"/>
      <c r="N43" s="106"/>
      <c r="O43" s="860"/>
      <c r="P43" s="860"/>
      <c r="Q43" s="860"/>
      <c r="R43" s="860"/>
      <c r="S43" s="860"/>
      <c r="T43" s="860"/>
      <c r="U43" s="860"/>
      <c r="V43" s="860"/>
      <c r="W43" s="860"/>
      <c r="X43" s="860"/>
      <c r="Y43" s="860"/>
      <c r="Z43" s="860"/>
      <c r="AA43" s="860"/>
      <c r="AB43" s="860"/>
      <c r="AC43" s="860"/>
      <c r="AD43" s="860"/>
      <c r="AE43" s="860"/>
      <c r="AF43" s="874"/>
    </row>
    <row r="44" spans="1:36" ht="2.25" customHeight="1" x14ac:dyDescent="0.15">
      <c r="A44" s="856"/>
      <c r="B44" s="856"/>
      <c r="C44" s="877"/>
      <c r="D44" s="656"/>
      <c r="E44" s="656"/>
      <c r="F44" s="656"/>
      <c r="G44" s="656"/>
      <c r="H44" s="656"/>
      <c r="I44" s="656"/>
      <c r="AF44" s="41"/>
    </row>
    <row r="45" spans="1:36" ht="18" customHeight="1" x14ac:dyDescent="0.15">
      <c r="A45" s="856"/>
      <c r="B45" s="856"/>
      <c r="C45" s="656"/>
      <c r="D45" s="656"/>
      <c r="E45" s="656"/>
      <c r="F45" s="656"/>
      <c r="G45" s="656"/>
      <c r="H45" s="656"/>
      <c r="I45" s="656"/>
      <c r="J45" s="1" t="s">
        <v>911</v>
      </c>
      <c r="O45" s="12" t="s">
        <v>892</v>
      </c>
      <c r="P45" s="12"/>
      <c r="Q45" s="12"/>
      <c r="R45" s="12"/>
      <c r="S45" s="878"/>
      <c r="T45" s="878"/>
      <c r="U45" s="878"/>
      <c r="V45" s="12" t="s">
        <v>682</v>
      </c>
      <c r="W45" s="878" t="s">
        <v>656</v>
      </c>
      <c r="X45" s="878"/>
      <c r="Y45" s="878"/>
      <c r="Z45" s="878"/>
      <c r="AA45" s="58" t="s">
        <v>893</v>
      </c>
      <c r="AB45" s="878"/>
      <c r="AC45" s="878"/>
      <c r="AD45" s="878"/>
      <c r="AE45" s="878"/>
      <c r="AF45" s="108" t="s">
        <v>133</v>
      </c>
      <c r="AG45" s="4"/>
      <c r="AH45" s="4"/>
      <c r="AI45" s="4"/>
      <c r="AJ45" s="58"/>
    </row>
    <row r="46" spans="1:36" ht="2.25" customHeight="1" x14ac:dyDescent="0.15">
      <c r="A46" s="856"/>
      <c r="B46" s="856"/>
      <c r="C46" s="656"/>
      <c r="D46" s="656"/>
      <c r="E46" s="656"/>
      <c r="F46" s="656"/>
      <c r="G46" s="656"/>
      <c r="H46" s="656"/>
      <c r="I46" s="656"/>
      <c r="AF46" s="41"/>
    </row>
    <row r="47" spans="1:36" ht="18" customHeight="1" x14ac:dyDescent="0.15">
      <c r="A47" s="856"/>
      <c r="B47" s="856"/>
      <c r="C47" s="656"/>
      <c r="D47" s="656"/>
      <c r="E47" s="656"/>
      <c r="F47" s="656"/>
      <c r="G47" s="656"/>
      <c r="H47" s="656"/>
      <c r="I47" s="656"/>
      <c r="O47" s="875"/>
      <c r="P47" s="875"/>
      <c r="Q47" s="875"/>
      <c r="R47" s="875"/>
      <c r="S47" s="875"/>
      <c r="T47" s="875"/>
      <c r="U47" s="875"/>
      <c r="V47" s="875"/>
      <c r="W47" s="875"/>
      <c r="X47" s="875"/>
      <c r="Y47" s="875"/>
      <c r="Z47" s="875"/>
      <c r="AA47" s="875"/>
      <c r="AB47" s="875"/>
      <c r="AC47" s="875"/>
      <c r="AD47" s="875"/>
      <c r="AE47" s="875"/>
      <c r="AF47" s="876"/>
    </row>
    <row r="48" spans="1:36" ht="2.25" customHeight="1" x14ac:dyDescent="0.15">
      <c r="A48" s="856"/>
      <c r="B48" s="856"/>
      <c r="C48" s="656"/>
      <c r="D48" s="656"/>
      <c r="E48" s="656"/>
      <c r="F48" s="656"/>
      <c r="G48" s="656"/>
      <c r="H48" s="656"/>
      <c r="I48" s="656"/>
      <c r="AF48" s="41"/>
    </row>
    <row r="49" spans="1:32" ht="18" customHeight="1" x14ac:dyDescent="0.15">
      <c r="A49" s="856"/>
      <c r="B49" s="856"/>
      <c r="C49" s="656"/>
      <c r="D49" s="656"/>
      <c r="E49" s="656"/>
      <c r="F49" s="656"/>
      <c r="G49" s="656"/>
      <c r="H49" s="656"/>
      <c r="I49" s="656"/>
      <c r="J49" s="1" t="s">
        <v>490</v>
      </c>
      <c r="O49" s="875"/>
      <c r="P49" s="875"/>
      <c r="Q49" s="875"/>
      <c r="R49" s="875"/>
      <c r="S49" s="875"/>
      <c r="T49" s="875"/>
      <c r="U49" s="875"/>
      <c r="AF49" s="41"/>
    </row>
    <row r="50" spans="1:32" ht="2.25" customHeight="1" x14ac:dyDescent="0.15">
      <c r="A50" s="856"/>
      <c r="B50" s="856"/>
      <c r="C50" s="656"/>
      <c r="D50" s="656"/>
      <c r="E50" s="656"/>
      <c r="F50" s="656"/>
      <c r="G50" s="656"/>
      <c r="H50" s="656"/>
      <c r="I50" s="656"/>
      <c r="AF50" s="41"/>
    </row>
    <row r="51" spans="1:32" ht="18" customHeight="1" x14ac:dyDescent="0.15">
      <c r="A51" s="856"/>
      <c r="B51" s="856"/>
      <c r="C51" s="656"/>
      <c r="D51" s="656"/>
      <c r="E51" s="656"/>
      <c r="F51" s="656"/>
      <c r="G51" s="656"/>
      <c r="H51" s="656"/>
      <c r="I51" s="656"/>
      <c r="J51" s="1" t="s">
        <v>333</v>
      </c>
      <c r="O51" s="875"/>
      <c r="P51" s="875"/>
      <c r="Q51" s="875"/>
      <c r="R51" s="875"/>
      <c r="S51" s="875"/>
      <c r="T51" s="875"/>
      <c r="U51" s="875"/>
      <c r="V51" s="875"/>
      <c r="W51" s="875"/>
      <c r="X51" s="875"/>
      <c r="Y51" s="875"/>
      <c r="Z51" s="875"/>
      <c r="AA51" s="875"/>
      <c r="AB51" s="875"/>
      <c r="AC51" s="875"/>
      <c r="AD51" s="875"/>
      <c r="AE51" s="875"/>
      <c r="AF51" s="876"/>
    </row>
    <row r="52" spans="1:32" ht="2.25" customHeight="1" x14ac:dyDescent="0.15">
      <c r="A52" s="856"/>
      <c r="B52" s="856"/>
      <c r="C52" s="656"/>
      <c r="D52" s="656"/>
      <c r="E52" s="656"/>
      <c r="F52" s="656"/>
      <c r="G52" s="656"/>
      <c r="H52" s="656"/>
      <c r="I52" s="656"/>
      <c r="AF52" s="41"/>
    </row>
    <row r="53" spans="1:32" ht="18" customHeight="1" x14ac:dyDescent="0.15">
      <c r="A53" s="856"/>
      <c r="B53" s="856"/>
      <c r="C53" s="656"/>
      <c r="D53" s="656"/>
      <c r="E53" s="656"/>
      <c r="F53" s="656"/>
      <c r="G53" s="656"/>
      <c r="H53" s="656"/>
      <c r="I53" s="656"/>
      <c r="J53" s="3" t="s">
        <v>886</v>
      </c>
      <c r="K53" s="3"/>
      <c r="L53" s="3"/>
      <c r="M53" s="3"/>
      <c r="N53" s="3"/>
      <c r="O53" s="479"/>
      <c r="P53" s="479"/>
      <c r="Q53" s="479"/>
      <c r="R53" s="479"/>
      <c r="S53" s="479"/>
      <c r="T53" s="479"/>
      <c r="U53" s="479"/>
      <c r="V53" s="479"/>
      <c r="W53" s="479"/>
      <c r="X53" s="479"/>
      <c r="Y53" s="479"/>
      <c r="Z53" s="479"/>
      <c r="AA53" s="479"/>
      <c r="AB53" s="479"/>
      <c r="AC53" s="479"/>
      <c r="AD53" s="479"/>
      <c r="AE53" s="479"/>
      <c r="AF53" s="868"/>
    </row>
    <row r="54" spans="1:32" ht="22.5" customHeight="1" x14ac:dyDescent="0.15">
      <c r="A54" s="856"/>
      <c r="B54" s="856"/>
      <c r="C54" s="656"/>
      <c r="D54" s="656"/>
      <c r="E54" s="656"/>
      <c r="F54" s="656"/>
      <c r="G54" s="656"/>
      <c r="H54" s="656" t="s">
        <v>491</v>
      </c>
      <c r="I54" s="656"/>
      <c r="J54" s="867"/>
      <c r="K54" s="867"/>
      <c r="L54" s="867"/>
      <c r="M54" s="867"/>
      <c r="N54" s="867"/>
      <c r="O54" s="479"/>
      <c r="P54" s="479"/>
      <c r="Q54" s="479"/>
      <c r="R54" s="479"/>
      <c r="S54" s="479"/>
      <c r="T54" s="479"/>
      <c r="U54" s="479"/>
      <c r="V54" s="479"/>
      <c r="W54" s="479"/>
      <c r="X54" s="479"/>
      <c r="Y54" s="479"/>
      <c r="Z54" s="479"/>
      <c r="AA54" s="479"/>
      <c r="AB54" s="479"/>
      <c r="AC54" s="479"/>
      <c r="AD54" s="479"/>
      <c r="AE54" s="479"/>
      <c r="AF54" s="868"/>
    </row>
    <row r="55" spans="1:32" ht="18.95" customHeight="1" x14ac:dyDescent="0.15">
      <c r="A55" s="856"/>
      <c r="B55" s="856"/>
      <c r="C55" s="869" t="s">
        <v>201</v>
      </c>
      <c r="D55" s="872"/>
      <c r="E55" s="858"/>
      <c r="F55" s="858"/>
      <c r="G55" s="873"/>
      <c r="H55" s="656" t="s">
        <v>488</v>
      </c>
      <c r="I55" s="656"/>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74"/>
    </row>
    <row r="56" spans="1:32" ht="18.95" customHeight="1" x14ac:dyDescent="0.15">
      <c r="A56" s="856"/>
      <c r="B56" s="856"/>
      <c r="C56" s="870"/>
      <c r="D56" s="863"/>
      <c r="E56" s="764"/>
      <c r="F56" s="764"/>
      <c r="G56" s="862"/>
      <c r="H56" s="656"/>
      <c r="I56" s="656"/>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6"/>
    </row>
    <row r="57" spans="1:32" ht="18.95" customHeight="1" x14ac:dyDescent="0.15">
      <c r="A57" s="856"/>
      <c r="B57" s="856"/>
      <c r="C57" s="870"/>
      <c r="D57" s="863"/>
      <c r="E57" s="764"/>
      <c r="F57" s="764"/>
      <c r="G57" s="862"/>
      <c r="H57" s="656"/>
      <c r="I57" s="656"/>
      <c r="J57" s="479"/>
      <c r="K57" s="479"/>
      <c r="L57" s="479"/>
      <c r="M57" s="479"/>
      <c r="N57" s="479"/>
      <c r="O57" s="479"/>
      <c r="P57" s="479"/>
      <c r="Q57" s="479"/>
      <c r="R57" s="479"/>
      <c r="S57" s="479"/>
      <c r="T57" s="479"/>
      <c r="U57" s="479"/>
      <c r="V57" s="479"/>
      <c r="W57" s="479"/>
      <c r="X57" s="479"/>
      <c r="Y57" s="479"/>
      <c r="Z57" s="479"/>
      <c r="AA57" s="479"/>
      <c r="AB57" s="479"/>
      <c r="AC57" s="479"/>
      <c r="AD57" s="479"/>
      <c r="AE57" s="479"/>
      <c r="AF57" s="868"/>
    </row>
    <row r="58" spans="1:32" ht="18.95" customHeight="1" x14ac:dyDescent="0.15">
      <c r="A58" s="856"/>
      <c r="B58" s="856"/>
      <c r="C58" s="870"/>
      <c r="D58" s="863"/>
      <c r="E58" s="764"/>
      <c r="F58" s="764"/>
      <c r="G58" s="862"/>
      <c r="H58" s="656" t="s">
        <v>491</v>
      </c>
      <c r="I58" s="656"/>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74"/>
    </row>
    <row r="59" spans="1:32" ht="18.95" customHeight="1" x14ac:dyDescent="0.15">
      <c r="A59" s="856"/>
      <c r="B59" s="856"/>
      <c r="C59" s="870"/>
      <c r="D59" s="863"/>
      <c r="E59" s="764"/>
      <c r="F59" s="764"/>
      <c r="G59" s="862"/>
      <c r="H59" s="656"/>
      <c r="I59" s="656"/>
      <c r="J59" s="875"/>
      <c r="K59" s="875"/>
      <c r="L59" s="875"/>
      <c r="M59" s="875"/>
      <c r="N59" s="875"/>
      <c r="O59" s="875"/>
      <c r="P59" s="875"/>
      <c r="Q59" s="875"/>
      <c r="R59" s="875"/>
      <c r="S59" s="875"/>
      <c r="T59" s="875"/>
      <c r="U59" s="875"/>
      <c r="V59" s="875"/>
      <c r="W59" s="875"/>
      <c r="X59" s="875"/>
      <c r="Y59" s="875"/>
      <c r="Z59" s="875"/>
      <c r="AA59" s="875"/>
      <c r="AB59" s="875"/>
      <c r="AC59" s="875"/>
      <c r="AD59" s="875"/>
      <c r="AE59" s="875"/>
      <c r="AF59" s="876"/>
    </row>
    <row r="60" spans="1:32" ht="18.95" customHeight="1" x14ac:dyDescent="0.15">
      <c r="A60" s="869"/>
      <c r="B60" s="869"/>
      <c r="C60" s="871"/>
      <c r="D60" s="864"/>
      <c r="E60" s="865"/>
      <c r="F60" s="865"/>
      <c r="G60" s="866"/>
      <c r="H60" s="656"/>
      <c r="I60" s="656"/>
      <c r="J60" s="479"/>
      <c r="K60" s="479"/>
      <c r="L60" s="479"/>
      <c r="M60" s="479"/>
      <c r="N60" s="479"/>
      <c r="O60" s="479"/>
      <c r="P60" s="479"/>
      <c r="Q60" s="479"/>
      <c r="R60" s="479"/>
      <c r="S60" s="479"/>
      <c r="T60" s="479"/>
      <c r="U60" s="479"/>
      <c r="V60" s="479"/>
      <c r="W60" s="479"/>
      <c r="X60" s="479"/>
      <c r="Y60" s="479"/>
      <c r="Z60" s="479"/>
      <c r="AA60" s="479"/>
      <c r="AB60" s="479"/>
      <c r="AC60" s="479"/>
      <c r="AD60" s="479"/>
      <c r="AE60" s="479"/>
      <c r="AF60" s="868"/>
    </row>
    <row r="61" spans="1:32" ht="20.100000000000001" customHeight="1" x14ac:dyDescent="0.15">
      <c r="A61" s="856" t="s">
        <v>493</v>
      </c>
      <c r="B61" s="856"/>
      <c r="C61" s="857" t="s">
        <v>894</v>
      </c>
      <c r="D61" s="858"/>
      <c r="E61" s="859" t="s">
        <v>912</v>
      </c>
      <c r="F61" s="859"/>
      <c r="G61" s="859"/>
      <c r="H61" s="859"/>
      <c r="I61" s="859"/>
      <c r="J61" s="860" t="s">
        <v>894</v>
      </c>
      <c r="K61" s="858"/>
      <c r="L61" s="859" t="s">
        <v>895</v>
      </c>
      <c r="M61" s="859"/>
      <c r="N61" s="859"/>
      <c r="O61" s="859"/>
      <c r="P61" s="859"/>
      <c r="Q61" s="859"/>
      <c r="R61" s="859"/>
      <c r="S61" s="859"/>
      <c r="T61" s="859"/>
      <c r="U61" s="859"/>
      <c r="V61" s="194"/>
      <c r="W61" s="194"/>
      <c r="X61" s="194"/>
      <c r="Y61" s="194"/>
      <c r="Z61" s="194"/>
      <c r="AA61" s="194"/>
      <c r="AB61" s="194"/>
      <c r="AC61" s="194"/>
      <c r="AD61" s="194"/>
      <c r="AE61" s="194"/>
      <c r="AF61" s="195"/>
    </row>
    <row r="62" spans="1:32" x14ac:dyDescent="0.15">
      <c r="A62" s="856"/>
      <c r="B62" s="856"/>
      <c r="C62" s="861"/>
      <c r="D62" s="764"/>
      <c r="E62" s="764"/>
      <c r="F62" s="764"/>
      <c r="G62" s="764"/>
      <c r="H62" s="764"/>
      <c r="I62" s="764"/>
      <c r="J62" s="764"/>
      <c r="K62" s="764"/>
      <c r="L62" s="764"/>
      <c r="M62" s="764"/>
      <c r="N62" s="764"/>
      <c r="O62" s="764"/>
      <c r="P62" s="764"/>
      <c r="Q62" s="764"/>
      <c r="R62" s="764"/>
      <c r="S62" s="764"/>
      <c r="T62" s="764"/>
      <c r="U62" s="764"/>
      <c r="V62" s="764"/>
      <c r="W62" s="764"/>
      <c r="X62" s="764"/>
      <c r="Y62" s="764"/>
      <c r="Z62" s="764"/>
      <c r="AA62" s="764"/>
      <c r="AB62" s="764"/>
      <c r="AC62" s="764"/>
      <c r="AD62" s="764"/>
      <c r="AE62" s="764"/>
      <c r="AF62" s="862"/>
    </row>
    <row r="63" spans="1:32" x14ac:dyDescent="0.15">
      <c r="A63" s="856"/>
      <c r="B63" s="856"/>
      <c r="C63" s="863"/>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862"/>
    </row>
    <row r="64" spans="1:32" x14ac:dyDescent="0.15">
      <c r="A64" s="856"/>
      <c r="B64" s="856"/>
      <c r="C64" s="863"/>
      <c r="D64" s="764"/>
      <c r="E64" s="764"/>
      <c r="F64" s="764"/>
      <c r="G64" s="764"/>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862"/>
    </row>
    <row r="65" spans="1:32" x14ac:dyDescent="0.15">
      <c r="A65" s="856"/>
      <c r="B65" s="856"/>
      <c r="C65" s="864"/>
      <c r="D65" s="865"/>
      <c r="E65" s="865"/>
      <c r="F65" s="865"/>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6"/>
    </row>
    <row r="66" spans="1:32" x14ac:dyDescent="0.15">
      <c r="A66" s="656" t="s">
        <v>913</v>
      </c>
      <c r="B66" s="656"/>
      <c r="C66" s="656"/>
      <c r="D66" s="656"/>
      <c r="E66" s="656"/>
      <c r="F66" s="656"/>
      <c r="G66" s="464" t="s">
        <v>896</v>
      </c>
      <c r="H66" s="465"/>
      <c r="I66" s="465"/>
      <c r="J66" s="465"/>
      <c r="K66" s="465"/>
      <c r="L66" s="465"/>
      <c r="M66" s="465"/>
      <c r="N66" s="465"/>
      <c r="O66" s="465"/>
      <c r="P66" s="465"/>
      <c r="Q66" s="465"/>
      <c r="R66" s="465"/>
      <c r="S66" s="465"/>
      <c r="T66" s="849"/>
      <c r="U66" s="849"/>
      <c r="V66" s="849"/>
      <c r="W66" s="849"/>
      <c r="X66" s="849"/>
      <c r="Y66" s="850"/>
      <c r="Z66" s="656" t="s">
        <v>914</v>
      </c>
      <c r="AA66" s="656"/>
      <c r="AB66" s="656"/>
      <c r="AC66" s="656"/>
      <c r="AD66" s="656"/>
      <c r="AE66" s="656"/>
      <c r="AF66" s="656"/>
    </row>
    <row r="67" spans="1:32" x14ac:dyDescent="0.15">
      <c r="A67" s="656"/>
      <c r="B67" s="656"/>
      <c r="C67" s="656"/>
      <c r="D67" s="656"/>
      <c r="E67" s="656"/>
      <c r="F67" s="656"/>
      <c r="G67" s="483"/>
      <c r="H67" s="484"/>
      <c r="I67" s="484"/>
      <c r="J67" s="484"/>
      <c r="K67" s="484"/>
      <c r="L67" s="484"/>
      <c r="M67" s="770"/>
      <c r="N67" s="770"/>
      <c r="O67" s="770"/>
      <c r="P67" s="770"/>
      <c r="Q67" s="770"/>
      <c r="R67" s="770"/>
      <c r="S67" s="770"/>
      <c r="T67" s="770"/>
      <c r="U67" s="770"/>
      <c r="V67" s="770"/>
      <c r="W67" s="770"/>
      <c r="X67" s="770"/>
      <c r="Y67" s="771"/>
      <c r="Z67" s="656"/>
      <c r="AA67" s="656"/>
      <c r="AB67" s="656"/>
      <c r="AC67" s="656"/>
      <c r="AD67" s="656"/>
      <c r="AE67" s="656"/>
      <c r="AF67" s="656"/>
    </row>
    <row r="68" spans="1:32" x14ac:dyDescent="0.15">
      <c r="A68" s="656"/>
      <c r="B68" s="656"/>
      <c r="C68" s="656"/>
      <c r="D68" s="656"/>
      <c r="E68" s="656"/>
      <c r="F68" s="656"/>
      <c r="G68" s="851"/>
      <c r="H68" s="392"/>
      <c r="I68" s="392"/>
      <c r="J68" s="392"/>
      <c r="K68" s="392"/>
      <c r="L68" s="392"/>
      <c r="M68" s="392"/>
      <c r="N68" s="392"/>
      <c r="O68" s="392"/>
      <c r="P68" s="392"/>
      <c r="Q68" s="392"/>
      <c r="R68" s="392"/>
      <c r="S68" s="392"/>
      <c r="T68" s="392"/>
      <c r="U68" s="392"/>
      <c r="V68" s="392"/>
      <c r="W68" s="392"/>
      <c r="X68" s="392"/>
      <c r="Y68" s="852"/>
      <c r="Z68" s="656"/>
      <c r="AA68" s="656"/>
      <c r="AB68" s="656"/>
      <c r="AC68" s="656"/>
      <c r="AD68" s="656"/>
      <c r="AE68" s="656"/>
      <c r="AF68" s="656"/>
    </row>
    <row r="69" spans="1:32" x14ac:dyDescent="0.15">
      <c r="A69" s="656"/>
      <c r="B69" s="656"/>
      <c r="C69" s="656"/>
      <c r="D69" s="656"/>
      <c r="E69" s="656"/>
      <c r="F69" s="656"/>
      <c r="G69" s="851"/>
      <c r="H69" s="392"/>
      <c r="I69" s="392"/>
      <c r="J69" s="392"/>
      <c r="K69" s="392"/>
      <c r="L69" s="392"/>
      <c r="M69" s="392"/>
      <c r="N69" s="392"/>
      <c r="O69" s="392"/>
      <c r="P69" s="392"/>
      <c r="Q69" s="392"/>
      <c r="R69" s="392"/>
      <c r="S69" s="392"/>
      <c r="T69" s="392"/>
      <c r="U69" s="392"/>
      <c r="V69" s="392"/>
      <c r="W69" s="392"/>
      <c r="X69" s="392"/>
      <c r="Y69" s="852"/>
      <c r="Z69" s="656"/>
      <c r="AA69" s="656"/>
      <c r="AB69" s="656"/>
      <c r="AC69" s="656"/>
      <c r="AD69" s="656"/>
      <c r="AE69" s="656"/>
      <c r="AF69" s="656"/>
    </row>
    <row r="70" spans="1:32" x14ac:dyDescent="0.15">
      <c r="A70" s="656"/>
      <c r="B70" s="656"/>
      <c r="C70" s="656"/>
      <c r="D70" s="656"/>
      <c r="E70" s="656"/>
      <c r="F70" s="656"/>
      <c r="G70" s="851"/>
      <c r="H70" s="392"/>
      <c r="I70" s="392"/>
      <c r="J70" s="392"/>
      <c r="K70" s="392"/>
      <c r="L70" s="392"/>
      <c r="M70" s="392"/>
      <c r="N70" s="392"/>
      <c r="O70" s="392"/>
      <c r="P70" s="392"/>
      <c r="Q70" s="392"/>
      <c r="R70" s="392"/>
      <c r="S70" s="392"/>
      <c r="T70" s="392"/>
      <c r="U70" s="392"/>
      <c r="V70" s="392"/>
      <c r="W70" s="392"/>
      <c r="X70" s="392"/>
      <c r="Y70" s="852"/>
      <c r="Z70" s="656"/>
      <c r="AA70" s="656"/>
      <c r="AB70" s="656"/>
      <c r="AC70" s="656"/>
      <c r="AD70" s="656"/>
      <c r="AE70" s="656"/>
      <c r="AF70" s="656"/>
    </row>
    <row r="71" spans="1:32" x14ac:dyDescent="0.15">
      <c r="A71" s="656"/>
      <c r="B71" s="656"/>
      <c r="C71" s="656"/>
      <c r="D71" s="656"/>
      <c r="E71" s="656"/>
      <c r="F71" s="656"/>
      <c r="G71" s="851"/>
      <c r="H71" s="392"/>
      <c r="I71" s="392"/>
      <c r="J71" s="392"/>
      <c r="K71" s="392"/>
      <c r="L71" s="392"/>
      <c r="M71" s="392"/>
      <c r="N71" s="392"/>
      <c r="O71" s="392"/>
      <c r="P71" s="392"/>
      <c r="Q71" s="392"/>
      <c r="R71" s="392"/>
      <c r="S71" s="392"/>
      <c r="T71" s="392"/>
      <c r="U71" s="392"/>
      <c r="V71" s="392"/>
      <c r="W71" s="392"/>
      <c r="X71" s="392"/>
      <c r="Y71" s="852"/>
      <c r="Z71" s="656"/>
      <c r="AA71" s="656"/>
      <c r="AB71" s="656"/>
      <c r="AC71" s="656"/>
      <c r="AD71" s="656"/>
      <c r="AE71" s="656"/>
      <c r="AF71" s="656"/>
    </row>
    <row r="72" spans="1:32" x14ac:dyDescent="0.15">
      <c r="A72" s="656"/>
      <c r="B72" s="656"/>
      <c r="C72" s="656"/>
      <c r="D72" s="656"/>
      <c r="E72" s="656"/>
      <c r="F72" s="656"/>
      <c r="G72" s="853"/>
      <c r="H72" s="854"/>
      <c r="I72" s="854"/>
      <c r="J72" s="854"/>
      <c r="K72" s="854"/>
      <c r="L72" s="854"/>
      <c r="M72" s="854"/>
      <c r="N72" s="854"/>
      <c r="O72" s="854"/>
      <c r="P72" s="854"/>
      <c r="Q72" s="854"/>
      <c r="R72" s="854"/>
      <c r="S72" s="854"/>
      <c r="T72" s="854"/>
      <c r="U72" s="854"/>
      <c r="V72" s="854"/>
      <c r="W72" s="854"/>
      <c r="X72" s="854"/>
      <c r="Y72" s="855"/>
      <c r="Z72" s="656"/>
      <c r="AA72" s="656"/>
      <c r="AB72" s="656"/>
      <c r="AC72" s="656"/>
      <c r="AD72" s="656"/>
      <c r="AE72" s="656"/>
      <c r="AF72" s="656"/>
    </row>
    <row r="73" spans="1:32" x14ac:dyDescent="0.15">
      <c r="A73" s="848" t="s">
        <v>897</v>
      </c>
      <c r="B73" s="778"/>
      <c r="C73" s="1">
        <v>1</v>
      </c>
      <c r="D73" s="1" t="s">
        <v>898</v>
      </c>
    </row>
    <row r="74" spans="1:32" x14ac:dyDescent="0.15">
      <c r="B74"/>
    </row>
    <row r="75" spans="1:32" x14ac:dyDescent="0.15">
      <c r="C75" s="1">
        <v>2</v>
      </c>
      <c r="D75" s="1" t="s">
        <v>915</v>
      </c>
    </row>
    <row r="81" ht="2.25" customHeight="1" x14ac:dyDescent="0.15"/>
  </sheetData>
  <mergeCells count="79">
    <mergeCell ref="T9:AF9"/>
    <mergeCell ref="H2:AF2"/>
    <mergeCell ref="A4:AF4"/>
    <mergeCell ref="N7:O8"/>
    <mergeCell ref="P7:Q8"/>
    <mergeCell ref="R7:AE8"/>
    <mergeCell ref="W5:AF5"/>
    <mergeCell ref="R10:AD10"/>
    <mergeCell ref="A12:AF12"/>
    <mergeCell ref="A13:G14"/>
    <mergeCell ref="H13:I14"/>
    <mergeCell ref="J13:M14"/>
    <mergeCell ref="N13:R14"/>
    <mergeCell ref="S13:V14"/>
    <mergeCell ref="W13:W14"/>
    <mergeCell ref="X13:AF14"/>
    <mergeCell ref="A15:G17"/>
    <mergeCell ref="H15:AF17"/>
    <mergeCell ref="A18:G18"/>
    <mergeCell ref="H18:X18"/>
    <mergeCell ref="Y18:AB18"/>
    <mergeCell ref="AC18:AF18"/>
    <mergeCell ref="A19:B60"/>
    <mergeCell ref="C19:G28"/>
    <mergeCell ref="H19:I27"/>
    <mergeCell ref="O19:AF19"/>
    <mergeCell ref="O21:AF21"/>
    <mergeCell ref="O23:U23"/>
    <mergeCell ref="O25:AF25"/>
    <mergeCell ref="O27:AF27"/>
    <mergeCell ref="H42:I42"/>
    <mergeCell ref="J42:AF42"/>
    <mergeCell ref="C29:G42"/>
    <mergeCell ref="H29:I41"/>
    <mergeCell ref="P29:R29"/>
    <mergeCell ref="V29:X29"/>
    <mergeCell ref="H28:I28"/>
    <mergeCell ref="J28:AF28"/>
    <mergeCell ref="AB29:AE29"/>
    <mergeCell ref="O31:AF31"/>
    <mergeCell ref="O33:P33"/>
    <mergeCell ref="U33:V33"/>
    <mergeCell ref="O51:AF51"/>
    <mergeCell ref="Z33:AA33"/>
    <mergeCell ref="AC33:AE33"/>
    <mergeCell ref="O35:AF35"/>
    <mergeCell ref="O37:U37"/>
    <mergeCell ref="O39:AF39"/>
    <mergeCell ref="O41:AF41"/>
    <mergeCell ref="O43:AF43"/>
    <mergeCell ref="H54:I54"/>
    <mergeCell ref="J54:AF54"/>
    <mergeCell ref="C55:C60"/>
    <mergeCell ref="D55:G60"/>
    <mergeCell ref="H55:I57"/>
    <mergeCell ref="J55:AF57"/>
    <mergeCell ref="H58:I60"/>
    <mergeCell ref="J58:AF60"/>
    <mergeCell ref="C43:G54"/>
    <mergeCell ref="H43:I53"/>
    <mergeCell ref="O53:AF53"/>
    <mergeCell ref="S45:U45"/>
    <mergeCell ref="W45:Z45"/>
    <mergeCell ref="AB45:AE45"/>
    <mergeCell ref="O47:AF47"/>
    <mergeCell ref="O49:U49"/>
    <mergeCell ref="A61:B65"/>
    <mergeCell ref="C61:D61"/>
    <mergeCell ref="E61:I61"/>
    <mergeCell ref="J61:K61"/>
    <mergeCell ref="L61:U61"/>
    <mergeCell ref="C62:AF65"/>
    <mergeCell ref="A73:B73"/>
    <mergeCell ref="A66:F66"/>
    <mergeCell ref="G66:Y66"/>
    <mergeCell ref="Z66:AF66"/>
    <mergeCell ref="A67:F72"/>
    <mergeCell ref="G67:Y72"/>
    <mergeCell ref="Z67:AF72"/>
  </mergeCells>
  <phoneticPr fontId="18"/>
  <dataValidations count="9">
    <dataValidation type="list" allowBlank="1" showInputMessage="1" showErrorMessage="1" sqref="C61 J61" xr:uid="{00000000-0002-0000-1300-000000000000}">
      <formula1>"☐,☑"</formula1>
    </dataValidation>
    <dataValidation type="list" allowBlank="1" showInputMessage="1" showErrorMessage="1" sqref="Z33:AA33" xr:uid="{00000000-0002-0000-1300-000001000000}">
      <formula1>"　,いー〇,ろー〇"</formula1>
    </dataValidation>
    <dataValidation allowBlank="1" showInputMessage="1" sqref="W5" xr:uid="{00000000-0002-0000-1300-000002000000}"/>
    <dataValidation imeMode="fullKatakana" allowBlank="1" showInputMessage="1" showErrorMessage="1" sqref="O19:AF19" xr:uid="{00000000-0002-0000-1300-000003000000}"/>
    <dataValidation type="list" allowBlank="1" showInputMessage="1" showErrorMessage="1" sqref="P29:R29 O33" xr:uid="{00000000-0002-0000-1300-000004000000}">
      <formula1>"　,１級,２級,木造"</formula1>
    </dataValidation>
    <dataValidation type="list" allowBlank="1" showInputMessage="1" sqref="V29:X29" xr:uid="{00000000-0002-0000-1300-000005000000}">
      <formula1>"  　,大臣,愛知県知事"</formula1>
    </dataValidation>
    <dataValidation type="list" allowBlank="1" showInputMessage="1" sqref="U33:V33" xr:uid="{00000000-0002-0000-1300-000006000000}">
      <formula1>"　,愛知県"</formula1>
    </dataValidation>
    <dataValidation type="list" allowBlank="1" showInputMessage="1" sqref="S45:U45" xr:uid="{00000000-0002-0000-1300-000007000000}">
      <formula1>"　,大臣,愛知県知事"</formula1>
    </dataValidation>
    <dataValidation type="list" allowBlank="1" showInputMessage="1" sqref="W45:Z45" xr:uid="{00000000-0002-0000-1300-000008000000}">
      <formula1>"　,特ー〇,般ー〇"</formula1>
    </dataValidation>
  </dataValidations>
  <pageMargins left="0.70866141732283472" right="0.70866141732283472" top="0.74803149606299213" bottom="0.74803149606299213" header="0.31496062992125984" footer="0.31496062992125984"/>
  <pageSetup paperSize="9" scale="7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1"/>
  </sheetPr>
  <dimension ref="A1:AZ52"/>
  <sheetViews>
    <sheetView showGridLines="0" view="pageBreakPreview" zoomScaleNormal="100" zoomScaleSheetLayoutView="100" workbookViewId="0">
      <selection activeCell="K4" sqref="K4:AF4"/>
    </sheetView>
  </sheetViews>
  <sheetFormatPr defaultColWidth="2.625" defaultRowHeight="12.75" x14ac:dyDescent="0.15"/>
  <cols>
    <col min="1" max="16384" width="2.625" style="127"/>
  </cols>
  <sheetData>
    <row r="1" spans="1:52" s="113" customFormat="1" ht="2.25" customHeight="1" x14ac:dyDescent="0.15">
      <c r="A1" s="113" t="s">
        <v>156</v>
      </c>
      <c r="B1" s="113" t="s">
        <v>156</v>
      </c>
      <c r="C1" s="114" t="s">
        <v>156</v>
      </c>
      <c r="G1" s="114"/>
      <c r="I1" s="113" t="s">
        <v>156</v>
      </c>
      <c r="K1" s="113" t="s">
        <v>156</v>
      </c>
      <c r="L1" s="113" t="s">
        <v>156</v>
      </c>
      <c r="M1" s="113" t="s">
        <v>156</v>
      </c>
      <c r="N1" s="114" t="s">
        <v>156</v>
      </c>
      <c r="AB1" s="113" t="s">
        <v>156</v>
      </c>
      <c r="AC1" s="113" t="s">
        <v>156</v>
      </c>
      <c r="AD1" s="113" t="s">
        <v>156</v>
      </c>
      <c r="AE1" s="113" t="s">
        <v>156</v>
      </c>
      <c r="AF1" s="113" t="s">
        <v>156</v>
      </c>
      <c r="AG1" s="113" t="s">
        <v>156</v>
      </c>
      <c r="AH1" s="113" t="s">
        <v>156</v>
      </c>
      <c r="AI1" s="113" t="s">
        <v>156</v>
      </c>
      <c r="AJ1" s="113" t="s">
        <v>156</v>
      </c>
      <c r="AK1" s="113" t="s">
        <v>156</v>
      </c>
      <c r="AL1" s="113" t="s">
        <v>156</v>
      </c>
      <c r="AM1" s="113" t="s">
        <v>156</v>
      </c>
      <c r="AN1" s="113" t="s">
        <v>156</v>
      </c>
      <c r="AO1" s="113" t="s">
        <v>156</v>
      </c>
      <c r="AP1" s="113" t="s">
        <v>156</v>
      </c>
      <c r="AQ1" s="113" t="s">
        <v>156</v>
      </c>
      <c r="AR1" s="113" t="s">
        <v>156</v>
      </c>
      <c r="AS1" s="113" t="s">
        <v>156</v>
      </c>
      <c r="AT1" s="113" t="s">
        <v>156</v>
      </c>
      <c r="AU1" s="113" t="s">
        <v>156</v>
      </c>
      <c r="AV1" s="113" t="s">
        <v>156</v>
      </c>
      <c r="AW1" s="113" t="s">
        <v>156</v>
      </c>
      <c r="AX1" s="113" t="s">
        <v>156</v>
      </c>
      <c r="AY1" s="113" t="s">
        <v>156</v>
      </c>
      <c r="AZ1" s="113" t="s">
        <v>156</v>
      </c>
    </row>
    <row r="2" spans="1:52" s="111" customFormat="1" ht="12.75" customHeight="1" x14ac:dyDescent="0.15">
      <c r="A2" s="125" t="s">
        <v>202</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52" s="113" customFormat="1" ht="2.85" customHeight="1" x14ac:dyDescent="0.15">
      <c r="A3" s="113" t="s">
        <v>156</v>
      </c>
      <c r="B3" s="113" t="s">
        <v>156</v>
      </c>
      <c r="C3" s="114" t="s">
        <v>156</v>
      </c>
      <c r="G3" s="114"/>
      <c r="I3" s="113" t="s">
        <v>156</v>
      </c>
      <c r="K3" s="113" t="s">
        <v>156</v>
      </c>
      <c r="L3" s="113" t="s">
        <v>156</v>
      </c>
      <c r="M3" s="113" t="s">
        <v>156</v>
      </c>
      <c r="N3" s="114" t="s">
        <v>156</v>
      </c>
      <c r="AB3" s="113" t="s">
        <v>156</v>
      </c>
      <c r="AC3" s="113" t="s">
        <v>156</v>
      </c>
      <c r="AD3" s="113" t="s">
        <v>156</v>
      </c>
      <c r="AE3" s="113" t="s">
        <v>156</v>
      </c>
      <c r="AF3" s="113" t="s">
        <v>156</v>
      </c>
      <c r="AG3" s="113" t="s">
        <v>156</v>
      </c>
      <c r="AH3" s="113" t="s">
        <v>156</v>
      </c>
      <c r="AI3" s="113" t="s">
        <v>156</v>
      </c>
      <c r="AJ3" s="113" t="s">
        <v>156</v>
      </c>
      <c r="AK3" s="113" t="s">
        <v>156</v>
      </c>
      <c r="AL3" s="113" t="s">
        <v>156</v>
      </c>
      <c r="AM3" s="113" t="s">
        <v>156</v>
      </c>
      <c r="AN3" s="113" t="s">
        <v>156</v>
      </c>
      <c r="AO3" s="113" t="s">
        <v>156</v>
      </c>
      <c r="AP3" s="113" t="s">
        <v>156</v>
      </c>
      <c r="AQ3" s="113" t="s">
        <v>156</v>
      </c>
      <c r="AR3" s="113" t="s">
        <v>156</v>
      </c>
      <c r="AS3" s="113" t="s">
        <v>156</v>
      </c>
      <c r="AT3" s="113" t="s">
        <v>156</v>
      </c>
      <c r="AU3" s="113" t="s">
        <v>156</v>
      </c>
      <c r="AV3" s="113" t="s">
        <v>156</v>
      </c>
      <c r="AW3" s="113" t="s">
        <v>156</v>
      </c>
      <c r="AX3" s="113" t="s">
        <v>156</v>
      </c>
      <c r="AY3" s="113" t="s">
        <v>156</v>
      </c>
      <c r="AZ3" s="113" t="s">
        <v>156</v>
      </c>
    </row>
    <row r="4" spans="1:52" s="111" customFormat="1" ht="12.75" customHeight="1" x14ac:dyDescent="0.15">
      <c r="A4" s="117"/>
      <c r="B4" s="116" t="s">
        <v>47</v>
      </c>
      <c r="C4" s="116"/>
      <c r="D4" s="116"/>
      <c r="E4" s="116"/>
      <c r="F4" s="116"/>
      <c r="G4" s="116"/>
      <c r="H4" s="116"/>
      <c r="I4" s="116"/>
      <c r="J4" s="116"/>
      <c r="K4" s="421"/>
      <c r="L4" s="421"/>
      <c r="M4" s="421"/>
      <c r="N4" s="421"/>
      <c r="O4" s="421"/>
      <c r="P4" s="421"/>
      <c r="Q4" s="421"/>
      <c r="R4" s="421"/>
      <c r="S4" s="421"/>
      <c r="T4" s="421"/>
      <c r="U4" s="421"/>
      <c r="V4" s="421"/>
      <c r="W4" s="421"/>
      <c r="X4" s="421"/>
      <c r="Y4" s="421"/>
      <c r="Z4" s="421"/>
      <c r="AA4" s="421"/>
      <c r="AB4" s="421"/>
      <c r="AC4" s="421"/>
      <c r="AD4" s="421"/>
      <c r="AE4" s="421"/>
      <c r="AF4" s="421"/>
      <c r="AH4" s="126"/>
      <c r="AI4" s="126"/>
      <c r="AJ4" s="126"/>
      <c r="AK4" s="126"/>
      <c r="AL4" s="126"/>
      <c r="AM4" s="126"/>
      <c r="AN4" s="126"/>
      <c r="AO4" s="126"/>
      <c r="AP4" s="126"/>
      <c r="AQ4" s="126"/>
      <c r="AR4" s="126"/>
      <c r="AS4" s="126"/>
      <c r="AT4" s="126"/>
      <c r="AU4" s="126"/>
      <c r="AV4" s="126"/>
      <c r="AW4" s="126"/>
      <c r="AX4" s="126"/>
    </row>
    <row r="5" spans="1:52" s="113" customFormat="1" ht="2.85" customHeight="1" x14ac:dyDescent="0.15">
      <c r="A5" s="113" t="s">
        <v>156</v>
      </c>
      <c r="B5" s="113" t="s">
        <v>156</v>
      </c>
      <c r="C5" s="113" t="s">
        <v>156</v>
      </c>
      <c r="I5" s="113" t="s">
        <v>156</v>
      </c>
      <c r="K5" s="113" t="s">
        <v>156</v>
      </c>
      <c r="L5" s="113" t="s">
        <v>156</v>
      </c>
      <c r="N5" s="113" t="s">
        <v>156</v>
      </c>
      <c r="AB5" s="113" t="s">
        <v>156</v>
      </c>
      <c r="AC5" s="113" t="s">
        <v>156</v>
      </c>
      <c r="AD5" s="113" t="s">
        <v>156</v>
      </c>
      <c r="AE5" s="113" t="s">
        <v>156</v>
      </c>
      <c r="AF5" s="113" t="s">
        <v>156</v>
      </c>
      <c r="AG5" s="113" t="s">
        <v>156</v>
      </c>
      <c r="AH5" s="126"/>
      <c r="AI5" s="126"/>
      <c r="AJ5" s="126"/>
      <c r="AK5" s="126"/>
      <c r="AL5" s="126"/>
      <c r="AM5" s="126"/>
      <c r="AN5" s="126"/>
      <c r="AO5" s="126"/>
      <c r="AP5" s="126"/>
      <c r="AQ5" s="126"/>
      <c r="AR5" s="126"/>
      <c r="AS5" s="126"/>
      <c r="AT5" s="126"/>
      <c r="AU5" s="126"/>
      <c r="AV5" s="126"/>
      <c r="AW5" s="126"/>
      <c r="AX5" s="126"/>
      <c r="AY5" s="113" t="s">
        <v>156</v>
      </c>
      <c r="AZ5" s="113" t="s">
        <v>156</v>
      </c>
    </row>
    <row r="6" spans="1:52" s="111" customFormat="1" ht="12.75" customHeight="1" x14ac:dyDescent="0.15">
      <c r="A6" s="117"/>
      <c r="B6" s="116" t="s">
        <v>50</v>
      </c>
      <c r="C6" s="116"/>
      <c r="D6" s="116"/>
      <c r="E6" s="116"/>
      <c r="F6" s="116"/>
      <c r="G6" s="116"/>
      <c r="H6" s="116"/>
      <c r="I6" s="116"/>
      <c r="J6" s="116"/>
      <c r="K6" s="421"/>
      <c r="L6" s="421"/>
      <c r="M6" s="421"/>
      <c r="N6" s="421"/>
      <c r="O6" s="421"/>
      <c r="P6" s="421"/>
      <c r="Q6" s="421"/>
      <c r="R6" s="421"/>
      <c r="S6" s="421"/>
      <c r="T6" s="421"/>
      <c r="U6" s="421"/>
      <c r="V6" s="421"/>
      <c r="W6" s="421"/>
      <c r="X6" s="421"/>
      <c r="Y6" s="421"/>
      <c r="Z6" s="421"/>
      <c r="AA6" s="421"/>
      <c r="AB6" s="421"/>
      <c r="AC6" s="421"/>
      <c r="AD6" s="421"/>
      <c r="AE6" s="421"/>
      <c r="AF6" s="421"/>
      <c r="AH6" s="126"/>
      <c r="AI6" s="126"/>
      <c r="AJ6" s="126"/>
      <c r="AK6" s="126"/>
      <c r="AL6" s="126"/>
      <c r="AM6" s="126"/>
      <c r="AN6" s="126"/>
      <c r="AO6" s="126"/>
      <c r="AP6" s="126"/>
      <c r="AQ6" s="126"/>
      <c r="AR6" s="126"/>
      <c r="AS6" s="126"/>
      <c r="AT6" s="126"/>
      <c r="AU6" s="126"/>
      <c r="AV6" s="126"/>
      <c r="AW6" s="126"/>
      <c r="AX6" s="126"/>
    </row>
    <row r="7" spans="1:52" s="113" customFormat="1" ht="2.85" customHeight="1" x14ac:dyDescent="0.15">
      <c r="A7" s="113" t="s">
        <v>156</v>
      </c>
      <c r="B7" s="113" t="s">
        <v>156</v>
      </c>
      <c r="C7" s="113" t="s">
        <v>156</v>
      </c>
      <c r="I7" s="113" t="s">
        <v>156</v>
      </c>
      <c r="K7" s="113" t="s">
        <v>156</v>
      </c>
      <c r="L7" s="113" t="s">
        <v>156</v>
      </c>
      <c r="M7" s="113" t="s">
        <v>156</v>
      </c>
      <c r="N7" s="113" t="s">
        <v>156</v>
      </c>
      <c r="AB7" s="113" t="s">
        <v>156</v>
      </c>
      <c r="AC7" s="113" t="s">
        <v>156</v>
      </c>
      <c r="AD7" s="113" t="s">
        <v>156</v>
      </c>
      <c r="AE7" s="113" t="s">
        <v>156</v>
      </c>
      <c r="AF7" s="113" t="s">
        <v>156</v>
      </c>
      <c r="AG7" s="113" t="s">
        <v>156</v>
      </c>
      <c r="AH7" s="113" t="s">
        <v>156</v>
      </c>
      <c r="AI7" s="113" t="s">
        <v>156</v>
      </c>
      <c r="AJ7" s="113" t="s">
        <v>156</v>
      </c>
      <c r="AK7" s="113" t="s">
        <v>156</v>
      </c>
      <c r="AL7" s="113" t="s">
        <v>156</v>
      </c>
      <c r="AM7" s="113" t="s">
        <v>156</v>
      </c>
      <c r="AN7" s="113" t="s">
        <v>156</v>
      </c>
      <c r="AO7" s="113" t="s">
        <v>156</v>
      </c>
      <c r="AP7" s="113" t="s">
        <v>156</v>
      </c>
      <c r="AQ7" s="113" t="s">
        <v>156</v>
      </c>
      <c r="AR7" s="113" t="s">
        <v>156</v>
      </c>
      <c r="AS7" s="113" t="s">
        <v>156</v>
      </c>
      <c r="AT7" s="113" t="s">
        <v>156</v>
      </c>
      <c r="AU7" s="113" t="s">
        <v>156</v>
      </c>
      <c r="AV7" s="113" t="s">
        <v>156</v>
      </c>
      <c r="AW7" s="113" t="s">
        <v>156</v>
      </c>
      <c r="AX7" s="113" t="s">
        <v>156</v>
      </c>
      <c r="AY7" s="113" t="s">
        <v>156</v>
      </c>
      <c r="AZ7" s="113" t="s">
        <v>156</v>
      </c>
    </row>
    <row r="8" spans="1:52" s="111" customFormat="1" ht="12.75" customHeight="1" x14ac:dyDescent="0.15">
      <c r="A8" s="117"/>
      <c r="B8" s="116" t="s">
        <v>51</v>
      </c>
      <c r="C8" s="116"/>
      <c r="D8" s="116"/>
      <c r="E8" s="116"/>
      <c r="F8" s="116"/>
      <c r="G8" s="116"/>
      <c r="H8" s="116"/>
      <c r="I8" s="116"/>
      <c r="J8" s="116"/>
      <c r="K8" s="425"/>
      <c r="L8" s="425"/>
      <c r="M8" s="425"/>
      <c r="N8" s="425"/>
      <c r="O8" s="425"/>
      <c r="P8" s="425"/>
      <c r="Q8" s="116"/>
      <c r="R8" s="116"/>
      <c r="S8" s="116"/>
      <c r="T8" s="116"/>
      <c r="U8" s="116"/>
      <c r="V8" s="116"/>
      <c r="W8" s="116"/>
      <c r="X8" s="116"/>
      <c r="Y8" s="116"/>
      <c r="Z8" s="116"/>
      <c r="AA8" s="116"/>
      <c r="AB8" s="116"/>
      <c r="AC8" s="116"/>
      <c r="AD8" s="116"/>
      <c r="AE8" s="116"/>
      <c r="AF8" s="116"/>
    </row>
    <row r="9" spans="1:52" s="113" customFormat="1" ht="2.85" customHeight="1" x14ac:dyDescent="0.15">
      <c r="A9" s="113" t="s">
        <v>156</v>
      </c>
      <c r="B9" s="113" t="s">
        <v>156</v>
      </c>
      <c r="C9" s="113" t="s">
        <v>156</v>
      </c>
      <c r="I9" s="113" t="s">
        <v>156</v>
      </c>
      <c r="K9" s="113" t="s">
        <v>156</v>
      </c>
      <c r="L9" s="113" t="s">
        <v>156</v>
      </c>
      <c r="M9" s="113" t="s">
        <v>156</v>
      </c>
      <c r="N9" s="113" t="s">
        <v>156</v>
      </c>
      <c r="AB9" s="113" t="s">
        <v>156</v>
      </c>
      <c r="AC9" s="113" t="s">
        <v>156</v>
      </c>
      <c r="AD9" s="113" t="s">
        <v>156</v>
      </c>
      <c r="AE9" s="113" t="s">
        <v>156</v>
      </c>
      <c r="AF9" s="113" t="s">
        <v>156</v>
      </c>
      <c r="AG9" s="113" t="s">
        <v>156</v>
      </c>
      <c r="AH9" s="113" t="s">
        <v>156</v>
      </c>
      <c r="AI9" s="113" t="s">
        <v>156</v>
      </c>
      <c r="AJ9" s="113" t="s">
        <v>156</v>
      </c>
      <c r="AK9" s="113" t="s">
        <v>156</v>
      </c>
      <c r="AL9" s="113" t="s">
        <v>156</v>
      </c>
      <c r="AM9" s="113" t="s">
        <v>156</v>
      </c>
      <c r="AN9" s="113" t="s">
        <v>156</v>
      </c>
      <c r="AO9" s="113" t="s">
        <v>156</v>
      </c>
      <c r="AP9" s="113" t="s">
        <v>156</v>
      </c>
      <c r="AQ9" s="113" t="s">
        <v>156</v>
      </c>
      <c r="AR9" s="113" t="s">
        <v>156</v>
      </c>
      <c r="AS9" s="113" t="s">
        <v>156</v>
      </c>
      <c r="AT9" s="113" t="s">
        <v>156</v>
      </c>
      <c r="AU9" s="113" t="s">
        <v>156</v>
      </c>
      <c r="AV9" s="113" t="s">
        <v>156</v>
      </c>
      <c r="AW9" s="113" t="s">
        <v>156</v>
      </c>
      <c r="AX9" s="113" t="s">
        <v>156</v>
      </c>
      <c r="AY9" s="113" t="s">
        <v>156</v>
      </c>
      <c r="AZ9" s="113" t="s">
        <v>156</v>
      </c>
    </row>
    <row r="10" spans="1:52" s="111" customFormat="1" ht="12.75" customHeight="1" x14ac:dyDescent="0.15">
      <c r="A10" s="117"/>
      <c r="B10" s="116" t="s">
        <v>48</v>
      </c>
      <c r="C10" s="116"/>
      <c r="D10" s="116"/>
      <c r="E10" s="116"/>
      <c r="F10" s="116"/>
      <c r="G10" s="116"/>
      <c r="H10" s="116"/>
      <c r="I10" s="116"/>
      <c r="J10" s="116"/>
      <c r="K10" s="421"/>
      <c r="L10" s="421"/>
      <c r="M10" s="421"/>
      <c r="N10" s="421"/>
      <c r="O10" s="421"/>
      <c r="P10" s="421"/>
      <c r="Q10" s="421"/>
      <c r="R10" s="421"/>
      <c r="S10" s="421"/>
      <c r="T10" s="421"/>
      <c r="U10" s="421"/>
      <c r="V10" s="421"/>
      <c r="W10" s="421"/>
      <c r="X10" s="421"/>
      <c r="Y10" s="421"/>
      <c r="Z10" s="421"/>
      <c r="AA10" s="421"/>
      <c r="AB10" s="421"/>
      <c r="AC10" s="421"/>
      <c r="AD10" s="421"/>
      <c r="AE10" s="421"/>
      <c r="AF10" s="421"/>
    </row>
    <row r="11" spans="1:52" s="113" customFormat="1" ht="2.85" customHeight="1" x14ac:dyDescent="0.15">
      <c r="A11" s="113" t="s">
        <v>156</v>
      </c>
      <c r="B11" s="113" t="s">
        <v>156</v>
      </c>
      <c r="C11" s="113" t="s">
        <v>156</v>
      </c>
      <c r="I11" s="113" t="s">
        <v>156</v>
      </c>
      <c r="L11" s="113" t="s">
        <v>156</v>
      </c>
      <c r="M11" s="113" t="s">
        <v>156</v>
      </c>
      <c r="N11" s="113" t="s">
        <v>156</v>
      </c>
      <c r="AB11" s="113" t="s">
        <v>156</v>
      </c>
      <c r="AC11" s="113" t="s">
        <v>156</v>
      </c>
      <c r="AD11" s="113" t="s">
        <v>156</v>
      </c>
      <c r="AE11" s="113" t="s">
        <v>156</v>
      </c>
      <c r="AF11" s="113" t="s">
        <v>156</v>
      </c>
      <c r="AG11" s="113" t="s">
        <v>156</v>
      </c>
      <c r="AH11" s="113" t="s">
        <v>156</v>
      </c>
      <c r="AI11" s="113" t="s">
        <v>156</v>
      </c>
      <c r="AJ11" s="113" t="s">
        <v>156</v>
      </c>
      <c r="AK11" s="113" t="s">
        <v>156</v>
      </c>
      <c r="AL11" s="113" t="s">
        <v>156</v>
      </c>
      <c r="AM11" s="113" t="s">
        <v>156</v>
      </c>
      <c r="AN11" s="113" t="s">
        <v>156</v>
      </c>
      <c r="AO11" s="113" t="s">
        <v>156</v>
      </c>
      <c r="AP11" s="113" t="s">
        <v>156</v>
      </c>
      <c r="AQ11" s="113" t="s">
        <v>156</v>
      </c>
      <c r="AR11" s="113" t="s">
        <v>156</v>
      </c>
      <c r="AS11" s="113" t="s">
        <v>156</v>
      </c>
      <c r="AT11" s="113" t="s">
        <v>156</v>
      </c>
      <c r="AU11" s="113" t="s">
        <v>156</v>
      </c>
      <c r="AV11" s="113" t="s">
        <v>156</v>
      </c>
      <c r="AW11" s="113" t="s">
        <v>156</v>
      </c>
      <c r="AX11" s="113" t="s">
        <v>156</v>
      </c>
      <c r="AY11" s="113" t="s">
        <v>156</v>
      </c>
      <c r="AZ11" s="113" t="s">
        <v>156</v>
      </c>
    </row>
    <row r="12" spans="1:52" s="111" customFormat="1" ht="13.5" customHeight="1" x14ac:dyDescent="0.15">
      <c r="A12" s="117"/>
      <c r="B12" s="116" t="s">
        <v>49</v>
      </c>
      <c r="C12" s="116"/>
      <c r="D12" s="116"/>
      <c r="E12" s="116"/>
      <c r="F12" s="116"/>
      <c r="G12" s="116"/>
      <c r="H12" s="116"/>
      <c r="I12" s="116"/>
      <c r="J12" s="116"/>
      <c r="K12" s="413"/>
      <c r="L12" s="413"/>
      <c r="M12" s="413"/>
      <c r="N12" s="413"/>
      <c r="O12" s="413"/>
      <c r="P12" s="413"/>
      <c r="Q12" s="413"/>
      <c r="R12" s="413"/>
      <c r="S12" s="413"/>
      <c r="T12" s="413"/>
      <c r="U12" s="413"/>
      <c r="V12" s="413"/>
      <c r="W12" s="413"/>
      <c r="X12" s="413"/>
      <c r="Y12" s="413"/>
      <c r="Z12" s="413"/>
      <c r="AA12" s="413"/>
      <c r="AB12" s="413"/>
      <c r="AC12" s="413"/>
      <c r="AD12" s="413"/>
      <c r="AE12" s="413"/>
      <c r="AF12" s="413"/>
    </row>
    <row r="13" spans="1:52" s="113" customFormat="1" ht="2.85" customHeight="1" x14ac:dyDescent="0.15">
      <c r="A13" s="115" t="s">
        <v>156</v>
      </c>
      <c r="B13" s="115" t="s">
        <v>156</v>
      </c>
      <c r="C13" s="115" t="s">
        <v>156</v>
      </c>
      <c r="D13" s="115"/>
      <c r="E13" s="115"/>
      <c r="F13" s="115"/>
      <c r="G13" s="115"/>
      <c r="H13" s="115"/>
      <c r="I13" s="115" t="s">
        <v>156</v>
      </c>
      <c r="J13" s="115"/>
      <c r="K13" s="115" t="s">
        <v>156</v>
      </c>
      <c r="L13" s="115" t="s">
        <v>156</v>
      </c>
      <c r="M13" s="115" t="s">
        <v>156</v>
      </c>
      <c r="N13" s="115" t="s">
        <v>156</v>
      </c>
      <c r="O13" s="115"/>
      <c r="P13" s="115"/>
      <c r="Q13" s="115"/>
      <c r="R13" s="115"/>
      <c r="S13" s="115"/>
      <c r="T13" s="115"/>
      <c r="U13" s="115"/>
      <c r="V13" s="115"/>
      <c r="W13" s="115"/>
      <c r="X13" s="115"/>
      <c r="Y13" s="115"/>
      <c r="Z13" s="115"/>
      <c r="AA13" s="115"/>
      <c r="AB13" s="115" t="s">
        <v>156</v>
      </c>
      <c r="AC13" s="115" t="s">
        <v>156</v>
      </c>
      <c r="AD13" s="115" t="s">
        <v>156</v>
      </c>
      <c r="AE13" s="115" t="s">
        <v>156</v>
      </c>
      <c r="AF13" s="115" t="s">
        <v>156</v>
      </c>
      <c r="AG13" s="113" t="s">
        <v>156</v>
      </c>
      <c r="AH13" s="113" t="s">
        <v>156</v>
      </c>
      <c r="AI13" s="113" t="s">
        <v>156</v>
      </c>
      <c r="AJ13" s="113" t="s">
        <v>156</v>
      </c>
      <c r="AK13" s="113" t="s">
        <v>156</v>
      </c>
      <c r="AL13" s="113" t="s">
        <v>156</v>
      </c>
      <c r="AM13" s="113" t="s">
        <v>156</v>
      </c>
      <c r="AN13" s="113" t="s">
        <v>156</v>
      </c>
      <c r="AO13" s="113" t="s">
        <v>156</v>
      </c>
      <c r="AP13" s="113" t="s">
        <v>156</v>
      </c>
      <c r="AQ13" s="113" t="s">
        <v>156</v>
      </c>
      <c r="AR13" s="113" t="s">
        <v>156</v>
      </c>
      <c r="AS13" s="113" t="s">
        <v>156</v>
      </c>
      <c r="AT13" s="113" t="s">
        <v>156</v>
      </c>
      <c r="AU13" s="113" t="s">
        <v>156</v>
      </c>
      <c r="AV13" s="113" t="s">
        <v>156</v>
      </c>
      <c r="AW13" s="113" t="s">
        <v>156</v>
      </c>
      <c r="AX13" s="113" t="s">
        <v>156</v>
      </c>
      <c r="AY13" s="113" t="s">
        <v>156</v>
      </c>
      <c r="AZ13" s="113" t="s">
        <v>156</v>
      </c>
    </row>
    <row r="14" spans="1:52" s="113" customFormat="1" ht="2.25" customHeight="1" x14ac:dyDescent="0.15">
      <c r="A14" s="113" t="s">
        <v>156</v>
      </c>
      <c r="B14" s="113" t="s">
        <v>156</v>
      </c>
      <c r="C14" s="114" t="s">
        <v>156</v>
      </c>
      <c r="G14" s="114"/>
      <c r="I14" s="113" t="s">
        <v>156</v>
      </c>
      <c r="K14" s="113" t="s">
        <v>156</v>
      </c>
      <c r="L14" s="113" t="s">
        <v>156</v>
      </c>
      <c r="M14" s="113" t="s">
        <v>156</v>
      </c>
      <c r="N14" s="114" t="s">
        <v>156</v>
      </c>
      <c r="AB14" s="113" t="s">
        <v>156</v>
      </c>
      <c r="AC14" s="113" t="s">
        <v>156</v>
      </c>
      <c r="AD14" s="113" t="s">
        <v>156</v>
      </c>
      <c r="AE14" s="113" t="s">
        <v>156</v>
      </c>
      <c r="AF14" s="113" t="s">
        <v>156</v>
      </c>
      <c r="AG14" s="113" t="s">
        <v>156</v>
      </c>
      <c r="AH14" s="113" t="s">
        <v>156</v>
      </c>
      <c r="AI14" s="113" t="s">
        <v>156</v>
      </c>
      <c r="AJ14" s="113" t="s">
        <v>156</v>
      </c>
      <c r="AK14" s="113" t="s">
        <v>156</v>
      </c>
      <c r="AL14" s="113" t="s">
        <v>156</v>
      </c>
      <c r="AM14" s="113" t="s">
        <v>156</v>
      </c>
      <c r="AN14" s="113" t="s">
        <v>156</v>
      </c>
      <c r="AO14" s="113" t="s">
        <v>156</v>
      </c>
      <c r="AP14" s="113" t="s">
        <v>156</v>
      </c>
      <c r="AQ14" s="113" t="s">
        <v>156</v>
      </c>
      <c r="AR14" s="113" t="s">
        <v>156</v>
      </c>
      <c r="AS14" s="113" t="s">
        <v>156</v>
      </c>
      <c r="AT14" s="113" t="s">
        <v>156</v>
      </c>
      <c r="AU14" s="113" t="s">
        <v>156</v>
      </c>
      <c r="AV14" s="113" t="s">
        <v>156</v>
      </c>
      <c r="AW14" s="113" t="s">
        <v>156</v>
      </c>
      <c r="AX14" s="113" t="s">
        <v>156</v>
      </c>
      <c r="AY14" s="113" t="s">
        <v>156</v>
      </c>
      <c r="AZ14" s="113" t="s">
        <v>156</v>
      </c>
    </row>
    <row r="15" spans="1:52" s="111" customFormat="1" ht="12.75" customHeight="1" x14ac:dyDescent="0.15">
      <c r="A15" s="111" t="s">
        <v>202</v>
      </c>
    </row>
    <row r="16" spans="1:52" s="113" customFormat="1" ht="2.85" customHeight="1" x14ac:dyDescent="0.15">
      <c r="A16" s="113" t="s">
        <v>156</v>
      </c>
      <c r="B16" s="113" t="s">
        <v>156</v>
      </c>
      <c r="C16" s="114" t="s">
        <v>156</v>
      </c>
      <c r="G16" s="114"/>
      <c r="I16" s="113" t="s">
        <v>156</v>
      </c>
      <c r="K16" s="113" t="s">
        <v>156</v>
      </c>
      <c r="L16" s="113" t="s">
        <v>156</v>
      </c>
      <c r="M16" s="113" t="s">
        <v>156</v>
      </c>
      <c r="N16" s="114" t="s">
        <v>156</v>
      </c>
      <c r="AB16" s="113" t="s">
        <v>156</v>
      </c>
      <c r="AC16" s="113" t="s">
        <v>156</v>
      </c>
      <c r="AD16" s="113" t="s">
        <v>156</v>
      </c>
      <c r="AE16" s="113" t="s">
        <v>156</v>
      </c>
      <c r="AF16" s="113" t="s">
        <v>156</v>
      </c>
      <c r="AG16" s="113" t="s">
        <v>156</v>
      </c>
      <c r="AH16" s="113" t="s">
        <v>156</v>
      </c>
      <c r="AI16" s="113" t="s">
        <v>156</v>
      </c>
      <c r="AJ16" s="113" t="s">
        <v>156</v>
      </c>
      <c r="AK16" s="113" t="s">
        <v>156</v>
      </c>
      <c r="AL16" s="113" t="s">
        <v>156</v>
      </c>
      <c r="AM16" s="113" t="s">
        <v>156</v>
      </c>
      <c r="AN16" s="113" t="s">
        <v>156</v>
      </c>
      <c r="AO16" s="113" t="s">
        <v>156</v>
      </c>
      <c r="AP16" s="113" t="s">
        <v>156</v>
      </c>
      <c r="AQ16" s="113" t="s">
        <v>156</v>
      </c>
      <c r="AR16" s="113" t="s">
        <v>156</v>
      </c>
      <c r="AS16" s="113" t="s">
        <v>156</v>
      </c>
      <c r="AT16" s="113" t="s">
        <v>156</v>
      </c>
      <c r="AU16" s="113" t="s">
        <v>156</v>
      </c>
      <c r="AV16" s="113" t="s">
        <v>156</v>
      </c>
      <c r="AW16" s="113" t="s">
        <v>156</v>
      </c>
      <c r="AX16" s="113" t="s">
        <v>156</v>
      </c>
      <c r="AY16" s="113" t="s">
        <v>156</v>
      </c>
      <c r="AZ16" s="113" t="s">
        <v>156</v>
      </c>
    </row>
    <row r="17" spans="1:52" s="111" customFormat="1" ht="12.75" customHeight="1" x14ac:dyDescent="0.15">
      <c r="A17" s="117"/>
      <c r="B17" s="116" t="s">
        <v>47</v>
      </c>
      <c r="C17" s="116"/>
      <c r="D17" s="116"/>
      <c r="E17" s="116"/>
      <c r="F17" s="116"/>
      <c r="G17" s="116"/>
      <c r="H17" s="116"/>
      <c r="I17" s="116"/>
      <c r="J17" s="116"/>
      <c r="K17" s="421"/>
      <c r="L17" s="421"/>
      <c r="M17" s="421"/>
      <c r="N17" s="421"/>
      <c r="O17" s="421"/>
      <c r="P17" s="421"/>
      <c r="Q17" s="421"/>
      <c r="R17" s="421"/>
      <c r="S17" s="421"/>
      <c r="T17" s="421"/>
      <c r="U17" s="421"/>
      <c r="V17" s="421"/>
      <c r="W17" s="421"/>
      <c r="X17" s="421"/>
      <c r="Y17" s="421"/>
      <c r="Z17" s="421"/>
      <c r="AA17" s="421"/>
      <c r="AB17" s="421"/>
      <c r="AC17" s="421"/>
      <c r="AD17" s="421"/>
      <c r="AE17" s="421"/>
      <c r="AF17" s="421"/>
      <c r="AH17" s="126"/>
      <c r="AI17" s="126"/>
      <c r="AJ17" s="126"/>
      <c r="AK17" s="126"/>
      <c r="AL17" s="126"/>
      <c r="AM17" s="126"/>
      <c r="AN17" s="126"/>
      <c r="AO17" s="126"/>
      <c r="AP17" s="126"/>
      <c r="AQ17" s="126"/>
      <c r="AR17" s="126"/>
      <c r="AS17" s="126"/>
      <c r="AT17" s="126"/>
      <c r="AU17" s="126"/>
      <c r="AV17" s="126"/>
      <c r="AW17" s="126"/>
      <c r="AX17" s="126"/>
    </row>
    <row r="18" spans="1:52" s="113" customFormat="1" ht="2.85" customHeight="1" x14ac:dyDescent="0.15">
      <c r="A18" s="113" t="s">
        <v>156</v>
      </c>
      <c r="B18" s="113" t="s">
        <v>156</v>
      </c>
      <c r="C18" s="113" t="s">
        <v>156</v>
      </c>
      <c r="I18" s="113" t="s">
        <v>156</v>
      </c>
      <c r="K18" s="113" t="s">
        <v>156</v>
      </c>
      <c r="L18" s="113" t="s">
        <v>156</v>
      </c>
      <c r="N18" s="113" t="s">
        <v>156</v>
      </c>
      <c r="AB18" s="113" t="s">
        <v>156</v>
      </c>
      <c r="AC18" s="113" t="s">
        <v>156</v>
      </c>
      <c r="AD18" s="113" t="s">
        <v>156</v>
      </c>
      <c r="AE18" s="113" t="s">
        <v>156</v>
      </c>
      <c r="AF18" s="113" t="s">
        <v>156</v>
      </c>
      <c r="AG18" s="113" t="s">
        <v>156</v>
      </c>
      <c r="AH18" s="126"/>
      <c r="AI18" s="126"/>
      <c r="AJ18" s="126"/>
      <c r="AK18" s="126"/>
      <c r="AL18" s="126"/>
      <c r="AM18" s="126"/>
      <c r="AN18" s="126"/>
      <c r="AO18" s="126"/>
      <c r="AP18" s="126"/>
      <c r="AQ18" s="126"/>
      <c r="AR18" s="126"/>
      <c r="AS18" s="126"/>
      <c r="AT18" s="126"/>
      <c r="AU18" s="126"/>
      <c r="AV18" s="126"/>
      <c r="AW18" s="126"/>
      <c r="AX18" s="126"/>
      <c r="AY18" s="113" t="s">
        <v>156</v>
      </c>
      <c r="AZ18" s="113" t="s">
        <v>156</v>
      </c>
    </row>
    <row r="19" spans="1:52" s="111" customFormat="1" ht="12.75" customHeight="1" x14ac:dyDescent="0.15">
      <c r="A19" s="117"/>
      <c r="B19" s="116" t="s">
        <v>50</v>
      </c>
      <c r="C19" s="116"/>
      <c r="D19" s="116"/>
      <c r="E19" s="116"/>
      <c r="F19" s="116"/>
      <c r="G19" s="116"/>
      <c r="H19" s="116"/>
      <c r="I19" s="116"/>
      <c r="J19" s="116"/>
      <c r="K19" s="421"/>
      <c r="L19" s="421"/>
      <c r="M19" s="421"/>
      <c r="N19" s="421"/>
      <c r="O19" s="421"/>
      <c r="P19" s="421"/>
      <c r="Q19" s="421"/>
      <c r="R19" s="421"/>
      <c r="S19" s="421"/>
      <c r="T19" s="421"/>
      <c r="U19" s="421"/>
      <c r="V19" s="421"/>
      <c r="W19" s="421"/>
      <c r="X19" s="421"/>
      <c r="Y19" s="421"/>
      <c r="Z19" s="421"/>
      <c r="AA19" s="421"/>
      <c r="AB19" s="421"/>
      <c r="AC19" s="421"/>
      <c r="AD19" s="421"/>
      <c r="AE19" s="421"/>
      <c r="AF19" s="421"/>
      <c r="AH19" s="126"/>
      <c r="AI19" s="126"/>
      <c r="AJ19" s="126"/>
      <c r="AK19" s="126"/>
      <c r="AL19" s="126"/>
      <c r="AM19" s="126"/>
      <c r="AN19" s="126"/>
      <c r="AO19" s="126"/>
      <c r="AP19" s="126"/>
      <c r="AQ19" s="126"/>
      <c r="AR19" s="126"/>
      <c r="AS19" s="126"/>
      <c r="AT19" s="126"/>
      <c r="AU19" s="126"/>
      <c r="AV19" s="126"/>
      <c r="AW19" s="126"/>
      <c r="AX19" s="126"/>
    </row>
    <row r="20" spans="1:52" s="113" customFormat="1" ht="2.85" customHeight="1" x14ac:dyDescent="0.15">
      <c r="A20" s="113" t="s">
        <v>156</v>
      </c>
      <c r="B20" s="113" t="s">
        <v>156</v>
      </c>
      <c r="C20" s="113" t="s">
        <v>156</v>
      </c>
      <c r="I20" s="113" t="s">
        <v>156</v>
      </c>
      <c r="K20" s="113" t="s">
        <v>156</v>
      </c>
      <c r="L20" s="113" t="s">
        <v>156</v>
      </c>
      <c r="M20" s="113" t="s">
        <v>156</v>
      </c>
      <c r="N20" s="113" t="s">
        <v>156</v>
      </c>
      <c r="AB20" s="113" t="s">
        <v>156</v>
      </c>
      <c r="AC20" s="113" t="s">
        <v>156</v>
      </c>
      <c r="AD20" s="113" t="s">
        <v>156</v>
      </c>
      <c r="AE20" s="113" t="s">
        <v>156</v>
      </c>
      <c r="AF20" s="113" t="s">
        <v>156</v>
      </c>
      <c r="AG20" s="113" t="s">
        <v>156</v>
      </c>
      <c r="AH20" s="113" t="s">
        <v>156</v>
      </c>
      <c r="AI20" s="113" t="s">
        <v>156</v>
      </c>
      <c r="AJ20" s="113" t="s">
        <v>156</v>
      </c>
      <c r="AK20" s="113" t="s">
        <v>156</v>
      </c>
      <c r="AL20" s="113" t="s">
        <v>156</v>
      </c>
      <c r="AM20" s="113" t="s">
        <v>156</v>
      </c>
      <c r="AN20" s="113" t="s">
        <v>156</v>
      </c>
      <c r="AO20" s="113" t="s">
        <v>156</v>
      </c>
      <c r="AP20" s="113" t="s">
        <v>156</v>
      </c>
      <c r="AQ20" s="113" t="s">
        <v>156</v>
      </c>
      <c r="AR20" s="113" t="s">
        <v>156</v>
      </c>
      <c r="AS20" s="113" t="s">
        <v>156</v>
      </c>
      <c r="AT20" s="113" t="s">
        <v>156</v>
      </c>
      <c r="AU20" s="113" t="s">
        <v>156</v>
      </c>
      <c r="AV20" s="113" t="s">
        <v>156</v>
      </c>
      <c r="AW20" s="113" t="s">
        <v>156</v>
      </c>
      <c r="AX20" s="113" t="s">
        <v>156</v>
      </c>
      <c r="AY20" s="113" t="s">
        <v>156</v>
      </c>
      <c r="AZ20" s="113" t="s">
        <v>156</v>
      </c>
    </row>
    <row r="21" spans="1:52" s="111" customFormat="1" ht="12.75" customHeight="1" x14ac:dyDescent="0.15">
      <c r="A21" s="117"/>
      <c r="B21" s="116" t="s">
        <v>51</v>
      </c>
      <c r="C21" s="116"/>
      <c r="D21" s="116"/>
      <c r="E21" s="116"/>
      <c r="F21" s="116"/>
      <c r="G21" s="116"/>
      <c r="H21" s="116"/>
      <c r="I21" s="116"/>
      <c r="J21" s="116"/>
      <c r="K21" s="425"/>
      <c r="L21" s="425"/>
      <c r="M21" s="425"/>
      <c r="N21" s="425"/>
      <c r="O21" s="425"/>
      <c r="P21" s="425"/>
      <c r="Q21" s="116"/>
      <c r="R21" s="116"/>
      <c r="S21" s="116"/>
      <c r="T21" s="116"/>
      <c r="U21" s="116"/>
      <c r="V21" s="116"/>
      <c r="W21" s="116"/>
      <c r="X21" s="116"/>
      <c r="Y21" s="116"/>
      <c r="Z21" s="116"/>
      <c r="AA21" s="116"/>
      <c r="AB21" s="116"/>
      <c r="AC21" s="116"/>
      <c r="AD21" s="116"/>
      <c r="AE21" s="116"/>
      <c r="AF21" s="116"/>
    </row>
    <row r="22" spans="1:52" s="113" customFormat="1" ht="2.85" customHeight="1" x14ac:dyDescent="0.15">
      <c r="A22" s="113" t="s">
        <v>156</v>
      </c>
      <c r="B22" s="113" t="s">
        <v>156</v>
      </c>
      <c r="C22" s="113" t="s">
        <v>156</v>
      </c>
      <c r="I22" s="113" t="s">
        <v>156</v>
      </c>
      <c r="K22" s="113" t="s">
        <v>156</v>
      </c>
      <c r="L22" s="113" t="s">
        <v>156</v>
      </c>
      <c r="M22" s="113" t="s">
        <v>156</v>
      </c>
      <c r="N22" s="113" t="s">
        <v>156</v>
      </c>
      <c r="AB22" s="113" t="s">
        <v>156</v>
      </c>
      <c r="AC22" s="113" t="s">
        <v>156</v>
      </c>
      <c r="AD22" s="113" t="s">
        <v>156</v>
      </c>
      <c r="AE22" s="113" t="s">
        <v>156</v>
      </c>
      <c r="AF22" s="113" t="s">
        <v>156</v>
      </c>
      <c r="AG22" s="113" t="s">
        <v>156</v>
      </c>
      <c r="AH22" s="113" t="s">
        <v>156</v>
      </c>
      <c r="AI22" s="113" t="s">
        <v>156</v>
      </c>
      <c r="AJ22" s="113" t="s">
        <v>156</v>
      </c>
      <c r="AK22" s="113" t="s">
        <v>156</v>
      </c>
      <c r="AL22" s="113" t="s">
        <v>156</v>
      </c>
      <c r="AM22" s="113" t="s">
        <v>156</v>
      </c>
      <c r="AN22" s="113" t="s">
        <v>156</v>
      </c>
      <c r="AO22" s="113" t="s">
        <v>156</v>
      </c>
      <c r="AP22" s="113" t="s">
        <v>156</v>
      </c>
      <c r="AQ22" s="113" t="s">
        <v>156</v>
      </c>
      <c r="AR22" s="113" t="s">
        <v>156</v>
      </c>
      <c r="AS22" s="113" t="s">
        <v>156</v>
      </c>
      <c r="AT22" s="113" t="s">
        <v>156</v>
      </c>
      <c r="AU22" s="113" t="s">
        <v>156</v>
      </c>
      <c r="AV22" s="113" t="s">
        <v>156</v>
      </c>
      <c r="AW22" s="113" t="s">
        <v>156</v>
      </c>
      <c r="AX22" s="113" t="s">
        <v>156</v>
      </c>
      <c r="AY22" s="113" t="s">
        <v>156</v>
      </c>
      <c r="AZ22" s="113" t="s">
        <v>156</v>
      </c>
    </row>
    <row r="23" spans="1:52" s="111" customFormat="1" ht="12.75" customHeight="1" x14ac:dyDescent="0.15">
      <c r="A23" s="117"/>
      <c r="B23" s="116" t="s">
        <v>48</v>
      </c>
      <c r="C23" s="116"/>
      <c r="D23" s="116"/>
      <c r="E23" s="116"/>
      <c r="F23" s="116"/>
      <c r="G23" s="116"/>
      <c r="H23" s="116"/>
      <c r="I23" s="116"/>
      <c r="J23" s="116"/>
      <c r="K23" s="421"/>
      <c r="L23" s="421"/>
      <c r="M23" s="421"/>
      <c r="N23" s="421"/>
      <c r="O23" s="421"/>
      <c r="P23" s="421"/>
      <c r="Q23" s="421"/>
      <c r="R23" s="421"/>
      <c r="S23" s="421"/>
      <c r="T23" s="421"/>
      <c r="U23" s="421"/>
      <c r="V23" s="421"/>
      <c r="W23" s="421"/>
      <c r="X23" s="421"/>
      <c r="Y23" s="421"/>
      <c r="Z23" s="421"/>
      <c r="AA23" s="421"/>
      <c r="AB23" s="421"/>
      <c r="AC23" s="421"/>
      <c r="AD23" s="421"/>
      <c r="AE23" s="421"/>
      <c r="AF23" s="421"/>
    </row>
    <row r="24" spans="1:52" s="113" customFormat="1" ht="2.85" customHeight="1" x14ac:dyDescent="0.15">
      <c r="A24" s="113" t="s">
        <v>156</v>
      </c>
      <c r="B24" s="113" t="s">
        <v>156</v>
      </c>
      <c r="C24" s="113" t="s">
        <v>156</v>
      </c>
      <c r="I24" s="113" t="s">
        <v>156</v>
      </c>
      <c r="K24" s="113" t="s">
        <v>156</v>
      </c>
      <c r="L24" s="113" t="s">
        <v>156</v>
      </c>
      <c r="M24" s="113" t="s">
        <v>156</v>
      </c>
      <c r="N24" s="113" t="s">
        <v>156</v>
      </c>
      <c r="AB24" s="113" t="s">
        <v>156</v>
      </c>
      <c r="AC24" s="113" t="s">
        <v>156</v>
      </c>
      <c r="AD24" s="113" t="s">
        <v>156</v>
      </c>
      <c r="AE24" s="113" t="s">
        <v>156</v>
      </c>
      <c r="AF24" s="113" t="s">
        <v>156</v>
      </c>
      <c r="AG24" s="113" t="s">
        <v>156</v>
      </c>
      <c r="AH24" s="113" t="s">
        <v>156</v>
      </c>
      <c r="AI24" s="113" t="s">
        <v>156</v>
      </c>
      <c r="AJ24" s="113" t="s">
        <v>156</v>
      </c>
      <c r="AK24" s="113" t="s">
        <v>156</v>
      </c>
      <c r="AL24" s="113" t="s">
        <v>156</v>
      </c>
      <c r="AM24" s="113" t="s">
        <v>156</v>
      </c>
      <c r="AN24" s="113" t="s">
        <v>156</v>
      </c>
      <c r="AO24" s="113" t="s">
        <v>156</v>
      </c>
      <c r="AP24" s="113" t="s">
        <v>156</v>
      </c>
      <c r="AQ24" s="113" t="s">
        <v>156</v>
      </c>
      <c r="AR24" s="113" t="s">
        <v>156</v>
      </c>
      <c r="AS24" s="113" t="s">
        <v>156</v>
      </c>
      <c r="AT24" s="113" t="s">
        <v>156</v>
      </c>
      <c r="AU24" s="113" t="s">
        <v>156</v>
      </c>
      <c r="AV24" s="113" t="s">
        <v>156</v>
      </c>
      <c r="AW24" s="113" t="s">
        <v>156</v>
      </c>
      <c r="AX24" s="113" t="s">
        <v>156</v>
      </c>
      <c r="AY24" s="113" t="s">
        <v>156</v>
      </c>
      <c r="AZ24" s="113" t="s">
        <v>156</v>
      </c>
    </row>
    <row r="25" spans="1:52" s="111" customFormat="1" ht="13.5" customHeight="1" x14ac:dyDescent="0.15">
      <c r="A25" s="117"/>
      <c r="B25" s="116" t="s">
        <v>49</v>
      </c>
      <c r="C25" s="116"/>
      <c r="D25" s="116"/>
      <c r="E25" s="116"/>
      <c r="F25" s="116"/>
      <c r="G25" s="116"/>
      <c r="H25" s="116"/>
      <c r="I25" s="116"/>
      <c r="J25" s="116"/>
      <c r="K25" s="413"/>
      <c r="L25" s="413"/>
      <c r="M25" s="413"/>
      <c r="N25" s="413"/>
      <c r="O25" s="413"/>
      <c r="P25" s="413"/>
      <c r="Q25" s="413"/>
      <c r="R25" s="413"/>
      <c r="S25" s="413"/>
      <c r="T25" s="413"/>
      <c r="U25" s="413"/>
      <c r="V25" s="413"/>
      <c r="W25" s="413"/>
      <c r="X25" s="413"/>
      <c r="Y25" s="413"/>
      <c r="Z25" s="413"/>
      <c r="AA25" s="413"/>
      <c r="AB25" s="413"/>
      <c r="AC25" s="413"/>
      <c r="AD25" s="413"/>
      <c r="AE25" s="413"/>
      <c r="AF25" s="413"/>
    </row>
    <row r="26" spans="1:52" s="113" customFormat="1" ht="2.85" customHeight="1" x14ac:dyDescent="0.15">
      <c r="A26" s="115" t="s">
        <v>156</v>
      </c>
      <c r="B26" s="115" t="s">
        <v>156</v>
      </c>
      <c r="C26" s="115" t="s">
        <v>156</v>
      </c>
      <c r="D26" s="115"/>
      <c r="E26" s="115"/>
      <c r="F26" s="115"/>
      <c r="G26" s="115"/>
      <c r="H26" s="115"/>
      <c r="I26" s="115" t="s">
        <v>156</v>
      </c>
      <c r="J26" s="115"/>
      <c r="K26" s="115" t="s">
        <v>156</v>
      </c>
      <c r="L26" s="115" t="s">
        <v>156</v>
      </c>
      <c r="M26" s="115" t="s">
        <v>156</v>
      </c>
      <c r="N26" s="115" t="s">
        <v>156</v>
      </c>
      <c r="O26" s="115"/>
      <c r="P26" s="115"/>
      <c r="Q26" s="115"/>
      <c r="R26" s="115"/>
      <c r="S26" s="115"/>
      <c r="T26" s="115"/>
      <c r="U26" s="115"/>
      <c r="V26" s="115"/>
      <c r="W26" s="115"/>
      <c r="X26" s="115"/>
      <c r="Y26" s="115"/>
      <c r="Z26" s="115"/>
      <c r="AA26" s="115"/>
      <c r="AB26" s="115" t="s">
        <v>156</v>
      </c>
      <c r="AC26" s="115" t="s">
        <v>156</v>
      </c>
      <c r="AD26" s="115" t="s">
        <v>156</v>
      </c>
      <c r="AE26" s="115" t="s">
        <v>156</v>
      </c>
      <c r="AF26" s="115" t="s">
        <v>156</v>
      </c>
      <c r="AG26" s="113" t="s">
        <v>156</v>
      </c>
      <c r="AH26" s="113" t="s">
        <v>156</v>
      </c>
      <c r="AI26" s="113" t="s">
        <v>156</v>
      </c>
      <c r="AJ26" s="113" t="s">
        <v>156</v>
      </c>
      <c r="AK26" s="113" t="s">
        <v>156</v>
      </c>
      <c r="AL26" s="113" t="s">
        <v>156</v>
      </c>
      <c r="AM26" s="113" t="s">
        <v>156</v>
      </c>
      <c r="AN26" s="113" t="s">
        <v>156</v>
      </c>
      <c r="AO26" s="113" t="s">
        <v>156</v>
      </c>
      <c r="AP26" s="113" t="s">
        <v>156</v>
      </c>
      <c r="AQ26" s="113" t="s">
        <v>156</v>
      </c>
      <c r="AR26" s="113" t="s">
        <v>156</v>
      </c>
      <c r="AS26" s="113" t="s">
        <v>156</v>
      </c>
      <c r="AT26" s="113" t="s">
        <v>156</v>
      </c>
      <c r="AU26" s="113" t="s">
        <v>156</v>
      </c>
      <c r="AV26" s="113" t="s">
        <v>156</v>
      </c>
      <c r="AW26" s="113" t="s">
        <v>156</v>
      </c>
      <c r="AX26" s="113" t="s">
        <v>156</v>
      </c>
      <c r="AY26" s="113" t="s">
        <v>156</v>
      </c>
      <c r="AZ26" s="113" t="s">
        <v>156</v>
      </c>
    </row>
    <row r="27" spans="1:52" s="113" customFormat="1" ht="2.25" customHeight="1" x14ac:dyDescent="0.15">
      <c r="A27" s="113" t="s">
        <v>156</v>
      </c>
      <c r="B27" s="113" t="s">
        <v>156</v>
      </c>
      <c r="C27" s="114" t="s">
        <v>156</v>
      </c>
      <c r="G27" s="114"/>
      <c r="I27" s="113" t="s">
        <v>156</v>
      </c>
      <c r="K27" s="113" t="s">
        <v>156</v>
      </c>
      <c r="L27" s="113" t="s">
        <v>156</v>
      </c>
      <c r="M27" s="113" t="s">
        <v>156</v>
      </c>
      <c r="N27" s="114" t="s">
        <v>156</v>
      </c>
      <c r="AB27" s="113" t="s">
        <v>156</v>
      </c>
      <c r="AC27" s="113" t="s">
        <v>156</v>
      </c>
      <c r="AD27" s="113" t="s">
        <v>156</v>
      </c>
      <c r="AE27" s="113" t="s">
        <v>156</v>
      </c>
      <c r="AF27" s="113" t="s">
        <v>156</v>
      </c>
      <c r="AG27" s="113" t="s">
        <v>156</v>
      </c>
      <c r="AH27" s="113" t="s">
        <v>156</v>
      </c>
      <c r="AI27" s="113" t="s">
        <v>156</v>
      </c>
      <c r="AJ27" s="113" t="s">
        <v>156</v>
      </c>
      <c r="AK27" s="113" t="s">
        <v>156</v>
      </c>
      <c r="AL27" s="113" t="s">
        <v>156</v>
      </c>
      <c r="AM27" s="113" t="s">
        <v>156</v>
      </c>
      <c r="AN27" s="113" t="s">
        <v>156</v>
      </c>
      <c r="AO27" s="113" t="s">
        <v>156</v>
      </c>
      <c r="AP27" s="113" t="s">
        <v>156</v>
      </c>
      <c r="AQ27" s="113" t="s">
        <v>156</v>
      </c>
      <c r="AR27" s="113" t="s">
        <v>156</v>
      </c>
      <c r="AS27" s="113" t="s">
        <v>156</v>
      </c>
      <c r="AT27" s="113" t="s">
        <v>156</v>
      </c>
      <c r="AU27" s="113" t="s">
        <v>156</v>
      </c>
      <c r="AV27" s="113" t="s">
        <v>156</v>
      </c>
      <c r="AW27" s="113" t="s">
        <v>156</v>
      </c>
      <c r="AX27" s="113" t="s">
        <v>156</v>
      </c>
      <c r="AY27" s="113" t="s">
        <v>156</v>
      </c>
      <c r="AZ27" s="113" t="s">
        <v>156</v>
      </c>
    </row>
    <row r="28" spans="1:52" s="111" customFormat="1" ht="12.75" customHeight="1" x14ac:dyDescent="0.15">
      <c r="A28" s="111" t="s">
        <v>202</v>
      </c>
    </row>
    <row r="29" spans="1:52" s="113" customFormat="1" ht="2.85" customHeight="1" x14ac:dyDescent="0.15">
      <c r="A29" s="113" t="s">
        <v>156</v>
      </c>
      <c r="B29" s="113" t="s">
        <v>156</v>
      </c>
      <c r="C29" s="114" t="s">
        <v>156</v>
      </c>
      <c r="G29" s="114"/>
      <c r="I29" s="113" t="s">
        <v>156</v>
      </c>
      <c r="K29" s="113" t="s">
        <v>156</v>
      </c>
      <c r="L29" s="113" t="s">
        <v>156</v>
      </c>
      <c r="M29" s="113" t="s">
        <v>156</v>
      </c>
      <c r="N29" s="114" t="s">
        <v>156</v>
      </c>
      <c r="AB29" s="113" t="s">
        <v>156</v>
      </c>
      <c r="AC29" s="113" t="s">
        <v>156</v>
      </c>
      <c r="AD29" s="113" t="s">
        <v>156</v>
      </c>
      <c r="AE29" s="113" t="s">
        <v>156</v>
      </c>
      <c r="AF29" s="113" t="s">
        <v>156</v>
      </c>
      <c r="AG29" s="113" t="s">
        <v>156</v>
      </c>
      <c r="AH29" s="113" t="s">
        <v>156</v>
      </c>
      <c r="AI29" s="113" t="s">
        <v>156</v>
      </c>
      <c r="AJ29" s="113" t="s">
        <v>156</v>
      </c>
      <c r="AK29" s="113" t="s">
        <v>156</v>
      </c>
      <c r="AL29" s="113" t="s">
        <v>156</v>
      </c>
      <c r="AM29" s="113" t="s">
        <v>156</v>
      </c>
      <c r="AN29" s="113" t="s">
        <v>156</v>
      </c>
      <c r="AO29" s="113" t="s">
        <v>156</v>
      </c>
      <c r="AP29" s="113" t="s">
        <v>156</v>
      </c>
      <c r="AQ29" s="113" t="s">
        <v>156</v>
      </c>
      <c r="AR29" s="113" t="s">
        <v>156</v>
      </c>
      <c r="AS29" s="113" t="s">
        <v>156</v>
      </c>
      <c r="AT29" s="113" t="s">
        <v>156</v>
      </c>
      <c r="AU29" s="113" t="s">
        <v>156</v>
      </c>
      <c r="AV29" s="113" t="s">
        <v>156</v>
      </c>
      <c r="AW29" s="113" t="s">
        <v>156</v>
      </c>
      <c r="AX29" s="113" t="s">
        <v>156</v>
      </c>
      <c r="AY29" s="113" t="s">
        <v>156</v>
      </c>
      <c r="AZ29" s="113" t="s">
        <v>156</v>
      </c>
    </row>
    <row r="30" spans="1:52" s="111" customFormat="1" ht="12.75" customHeight="1" x14ac:dyDescent="0.15">
      <c r="A30" s="117"/>
      <c r="B30" s="116" t="s">
        <v>47</v>
      </c>
      <c r="C30" s="116"/>
      <c r="D30" s="116"/>
      <c r="E30" s="116"/>
      <c r="F30" s="116"/>
      <c r="G30" s="116"/>
      <c r="H30" s="116"/>
      <c r="I30" s="116"/>
      <c r="J30" s="116"/>
      <c r="K30" s="421"/>
      <c r="L30" s="421"/>
      <c r="M30" s="421"/>
      <c r="N30" s="421"/>
      <c r="O30" s="421"/>
      <c r="P30" s="421"/>
      <c r="Q30" s="421"/>
      <c r="R30" s="421"/>
      <c r="S30" s="421"/>
      <c r="T30" s="421"/>
      <c r="U30" s="421"/>
      <c r="V30" s="421"/>
      <c r="W30" s="421"/>
      <c r="X30" s="421"/>
      <c r="Y30" s="421"/>
      <c r="Z30" s="421"/>
      <c r="AA30" s="421"/>
      <c r="AB30" s="421"/>
      <c r="AC30" s="421"/>
      <c r="AD30" s="421"/>
      <c r="AE30" s="421"/>
      <c r="AF30" s="421"/>
      <c r="AH30" s="126"/>
      <c r="AI30" s="126"/>
      <c r="AJ30" s="126"/>
      <c r="AK30" s="126"/>
      <c r="AL30" s="126"/>
      <c r="AM30" s="126"/>
      <c r="AN30" s="126"/>
      <c r="AO30" s="126"/>
      <c r="AP30" s="126"/>
      <c r="AQ30" s="126"/>
      <c r="AR30" s="126"/>
      <c r="AS30" s="126"/>
      <c r="AT30" s="126"/>
      <c r="AU30" s="126"/>
      <c r="AV30" s="126"/>
      <c r="AW30" s="126"/>
      <c r="AX30" s="126"/>
    </row>
    <row r="31" spans="1:52" s="113" customFormat="1" ht="2.85" customHeight="1" x14ac:dyDescent="0.15">
      <c r="A31" s="113" t="s">
        <v>156</v>
      </c>
      <c r="B31" s="113" t="s">
        <v>156</v>
      </c>
      <c r="C31" s="113" t="s">
        <v>156</v>
      </c>
      <c r="I31" s="113" t="s">
        <v>156</v>
      </c>
      <c r="K31" s="113" t="s">
        <v>156</v>
      </c>
      <c r="L31" s="113" t="s">
        <v>156</v>
      </c>
      <c r="M31" s="113" t="s">
        <v>156</v>
      </c>
      <c r="N31" s="113" t="s">
        <v>156</v>
      </c>
      <c r="AB31" s="113" t="s">
        <v>156</v>
      </c>
      <c r="AC31" s="113" t="s">
        <v>156</v>
      </c>
      <c r="AD31" s="113" t="s">
        <v>156</v>
      </c>
      <c r="AE31" s="113" t="s">
        <v>156</v>
      </c>
      <c r="AF31" s="113" t="s">
        <v>156</v>
      </c>
      <c r="AG31" s="113" t="s">
        <v>156</v>
      </c>
      <c r="AH31" s="126"/>
      <c r="AI31" s="126"/>
      <c r="AJ31" s="126"/>
      <c r="AK31" s="126"/>
      <c r="AL31" s="126"/>
      <c r="AM31" s="126"/>
      <c r="AN31" s="126"/>
      <c r="AO31" s="126"/>
      <c r="AP31" s="126"/>
      <c r="AQ31" s="126"/>
      <c r="AR31" s="126"/>
      <c r="AS31" s="126"/>
      <c r="AT31" s="126"/>
      <c r="AU31" s="126"/>
      <c r="AV31" s="126"/>
      <c r="AW31" s="126"/>
      <c r="AX31" s="126"/>
      <c r="AY31" s="113" t="s">
        <v>156</v>
      </c>
      <c r="AZ31" s="113" t="s">
        <v>156</v>
      </c>
    </row>
    <row r="32" spans="1:52" s="111" customFormat="1" ht="12.75" customHeight="1" x14ac:dyDescent="0.15">
      <c r="A32" s="117"/>
      <c r="B32" s="116" t="s">
        <v>50</v>
      </c>
      <c r="C32" s="116"/>
      <c r="D32" s="116"/>
      <c r="E32" s="116"/>
      <c r="F32" s="116"/>
      <c r="G32" s="116"/>
      <c r="H32" s="116"/>
      <c r="I32" s="116"/>
      <c r="J32" s="116"/>
      <c r="K32" s="421"/>
      <c r="L32" s="421"/>
      <c r="M32" s="421"/>
      <c r="N32" s="421"/>
      <c r="O32" s="421"/>
      <c r="P32" s="421"/>
      <c r="Q32" s="421"/>
      <c r="R32" s="421"/>
      <c r="S32" s="421"/>
      <c r="T32" s="421"/>
      <c r="U32" s="421"/>
      <c r="V32" s="421"/>
      <c r="W32" s="421"/>
      <c r="X32" s="421"/>
      <c r="Y32" s="421"/>
      <c r="Z32" s="421"/>
      <c r="AA32" s="421"/>
      <c r="AB32" s="421"/>
      <c r="AC32" s="421"/>
      <c r="AD32" s="421"/>
      <c r="AE32" s="421"/>
      <c r="AF32" s="421"/>
      <c r="AH32" s="126"/>
      <c r="AI32" s="126"/>
      <c r="AJ32" s="126"/>
      <c r="AK32" s="126"/>
      <c r="AL32" s="126"/>
      <c r="AM32" s="126"/>
      <c r="AN32" s="126"/>
      <c r="AO32" s="126"/>
      <c r="AP32" s="126"/>
      <c r="AQ32" s="126"/>
      <c r="AR32" s="126"/>
      <c r="AS32" s="126"/>
      <c r="AT32" s="126"/>
      <c r="AU32" s="126"/>
      <c r="AV32" s="126"/>
      <c r="AW32" s="126"/>
      <c r="AX32" s="126"/>
    </row>
    <row r="33" spans="1:52" s="113" customFormat="1" ht="2.85" customHeight="1" x14ac:dyDescent="0.15">
      <c r="A33" s="113" t="s">
        <v>156</v>
      </c>
      <c r="B33" s="113" t="s">
        <v>156</v>
      </c>
      <c r="C33" s="113" t="s">
        <v>156</v>
      </c>
      <c r="I33" s="113" t="s">
        <v>156</v>
      </c>
      <c r="K33" s="113" t="s">
        <v>156</v>
      </c>
      <c r="L33" s="113" t="s">
        <v>156</v>
      </c>
      <c r="M33" s="113" t="s">
        <v>156</v>
      </c>
      <c r="N33" s="113" t="s">
        <v>156</v>
      </c>
      <c r="AB33" s="113" t="s">
        <v>156</v>
      </c>
      <c r="AC33" s="113" t="s">
        <v>156</v>
      </c>
      <c r="AD33" s="113" t="s">
        <v>156</v>
      </c>
      <c r="AE33" s="113" t="s">
        <v>156</v>
      </c>
      <c r="AF33" s="113" t="s">
        <v>156</v>
      </c>
      <c r="AG33" s="113" t="s">
        <v>156</v>
      </c>
      <c r="AH33" s="113" t="s">
        <v>156</v>
      </c>
      <c r="AI33" s="113" t="s">
        <v>156</v>
      </c>
      <c r="AJ33" s="113" t="s">
        <v>156</v>
      </c>
      <c r="AK33" s="113" t="s">
        <v>156</v>
      </c>
      <c r="AL33" s="113" t="s">
        <v>156</v>
      </c>
      <c r="AM33" s="113" t="s">
        <v>156</v>
      </c>
      <c r="AN33" s="113" t="s">
        <v>156</v>
      </c>
      <c r="AO33" s="113" t="s">
        <v>156</v>
      </c>
      <c r="AP33" s="113" t="s">
        <v>156</v>
      </c>
      <c r="AQ33" s="113" t="s">
        <v>156</v>
      </c>
      <c r="AR33" s="113" t="s">
        <v>156</v>
      </c>
      <c r="AS33" s="113" t="s">
        <v>156</v>
      </c>
      <c r="AT33" s="113" t="s">
        <v>156</v>
      </c>
      <c r="AU33" s="113" t="s">
        <v>156</v>
      </c>
      <c r="AV33" s="113" t="s">
        <v>156</v>
      </c>
      <c r="AW33" s="113" t="s">
        <v>156</v>
      </c>
      <c r="AX33" s="113" t="s">
        <v>156</v>
      </c>
      <c r="AY33" s="113" t="s">
        <v>156</v>
      </c>
      <c r="AZ33" s="113" t="s">
        <v>156</v>
      </c>
    </row>
    <row r="34" spans="1:52" s="111" customFormat="1" ht="12.75" customHeight="1" x14ac:dyDescent="0.15">
      <c r="A34" s="117"/>
      <c r="B34" s="116" t="s">
        <v>51</v>
      </c>
      <c r="C34" s="116"/>
      <c r="D34" s="116"/>
      <c r="E34" s="116"/>
      <c r="F34" s="116"/>
      <c r="G34" s="116"/>
      <c r="H34" s="116"/>
      <c r="I34" s="116"/>
      <c r="J34" s="116"/>
      <c r="K34" s="425"/>
      <c r="L34" s="425"/>
      <c r="M34" s="425"/>
      <c r="N34" s="425"/>
      <c r="O34" s="425"/>
      <c r="P34" s="425"/>
      <c r="Q34" s="116"/>
      <c r="R34" s="116"/>
      <c r="S34" s="116"/>
      <c r="T34" s="116"/>
      <c r="U34" s="116"/>
      <c r="V34" s="116"/>
      <c r="W34" s="116"/>
      <c r="X34" s="116"/>
      <c r="Y34" s="116"/>
      <c r="Z34" s="116"/>
      <c r="AA34" s="116"/>
      <c r="AB34" s="116"/>
      <c r="AC34" s="116"/>
      <c r="AD34" s="116"/>
      <c r="AE34" s="116"/>
      <c r="AF34" s="116"/>
    </row>
    <row r="35" spans="1:52" s="113" customFormat="1" ht="2.85" customHeight="1" x14ac:dyDescent="0.15">
      <c r="A35" s="113" t="s">
        <v>156</v>
      </c>
      <c r="B35" s="113" t="s">
        <v>156</v>
      </c>
      <c r="C35" s="113" t="s">
        <v>156</v>
      </c>
      <c r="I35" s="113" t="s">
        <v>156</v>
      </c>
      <c r="K35" s="113" t="s">
        <v>156</v>
      </c>
      <c r="L35" s="113" t="s">
        <v>156</v>
      </c>
      <c r="M35" s="113" t="s">
        <v>156</v>
      </c>
      <c r="N35" s="113" t="s">
        <v>156</v>
      </c>
      <c r="AB35" s="113" t="s">
        <v>156</v>
      </c>
      <c r="AC35" s="113" t="s">
        <v>156</v>
      </c>
      <c r="AD35" s="113" t="s">
        <v>156</v>
      </c>
      <c r="AE35" s="113" t="s">
        <v>156</v>
      </c>
      <c r="AF35" s="113" t="s">
        <v>156</v>
      </c>
      <c r="AG35" s="113" t="s">
        <v>156</v>
      </c>
      <c r="AH35" s="113" t="s">
        <v>156</v>
      </c>
      <c r="AI35" s="113" t="s">
        <v>156</v>
      </c>
      <c r="AJ35" s="113" t="s">
        <v>156</v>
      </c>
      <c r="AK35" s="113" t="s">
        <v>156</v>
      </c>
      <c r="AL35" s="113" t="s">
        <v>156</v>
      </c>
      <c r="AM35" s="113" t="s">
        <v>156</v>
      </c>
      <c r="AN35" s="113" t="s">
        <v>156</v>
      </c>
      <c r="AO35" s="113" t="s">
        <v>156</v>
      </c>
      <c r="AP35" s="113" t="s">
        <v>156</v>
      </c>
      <c r="AQ35" s="113" t="s">
        <v>156</v>
      </c>
      <c r="AR35" s="113" t="s">
        <v>156</v>
      </c>
      <c r="AS35" s="113" t="s">
        <v>156</v>
      </c>
      <c r="AT35" s="113" t="s">
        <v>156</v>
      </c>
      <c r="AU35" s="113" t="s">
        <v>156</v>
      </c>
      <c r="AV35" s="113" t="s">
        <v>156</v>
      </c>
      <c r="AW35" s="113" t="s">
        <v>156</v>
      </c>
      <c r="AX35" s="113" t="s">
        <v>156</v>
      </c>
      <c r="AY35" s="113" t="s">
        <v>156</v>
      </c>
      <c r="AZ35" s="113" t="s">
        <v>156</v>
      </c>
    </row>
    <row r="36" spans="1:52" s="111" customFormat="1" ht="12.75" customHeight="1" x14ac:dyDescent="0.15">
      <c r="A36" s="117"/>
      <c r="B36" s="116" t="s">
        <v>48</v>
      </c>
      <c r="C36" s="116"/>
      <c r="D36" s="116"/>
      <c r="E36" s="116"/>
      <c r="F36" s="116"/>
      <c r="G36" s="116"/>
      <c r="H36" s="116"/>
      <c r="I36" s="116"/>
      <c r="J36" s="116"/>
      <c r="K36" s="421"/>
      <c r="L36" s="421"/>
      <c r="M36" s="421"/>
      <c r="N36" s="421"/>
      <c r="O36" s="421"/>
      <c r="P36" s="421"/>
      <c r="Q36" s="421"/>
      <c r="R36" s="421"/>
      <c r="S36" s="421"/>
      <c r="T36" s="421"/>
      <c r="U36" s="421"/>
      <c r="V36" s="421"/>
      <c r="W36" s="421"/>
      <c r="X36" s="421"/>
      <c r="Y36" s="421"/>
      <c r="Z36" s="421"/>
      <c r="AA36" s="421"/>
      <c r="AB36" s="421"/>
      <c r="AC36" s="421"/>
      <c r="AD36" s="421"/>
      <c r="AE36" s="421"/>
      <c r="AF36" s="421"/>
    </row>
    <row r="37" spans="1:52" s="113" customFormat="1" ht="2.85" customHeight="1" x14ac:dyDescent="0.15">
      <c r="A37" s="113" t="s">
        <v>156</v>
      </c>
      <c r="B37" s="113" t="s">
        <v>156</v>
      </c>
      <c r="C37" s="113" t="s">
        <v>156</v>
      </c>
      <c r="I37" s="113" t="s">
        <v>156</v>
      </c>
      <c r="K37" s="113" t="s">
        <v>156</v>
      </c>
      <c r="L37" s="113" t="s">
        <v>156</v>
      </c>
      <c r="M37" s="113" t="s">
        <v>156</v>
      </c>
      <c r="N37" s="113" t="s">
        <v>156</v>
      </c>
      <c r="AB37" s="113" t="s">
        <v>156</v>
      </c>
      <c r="AC37" s="113" t="s">
        <v>156</v>
      </c>
      <c r="AD37" s="113" t="s">
        <v>156</v>
      </c>
      <c r="AE37" s="113" t="s">
        <v>156</v>
      </c>
      <c r="AF37" s="113" t="s">
        <v>156</v>
      </c>
      <c r="AG37" s="113" t="s">
        <v>156</v>
      </c>
      <c r="AH37" s="113" t="s">
        <v>156</v>
      </c>
      <c r="AI37" s="113" t="s">
        <v>156</v>
      </c>
      <c r="AJ37" s="113" t="s">
        <v>156</v>
      </c>
      <c r="AK37" s="113" t="s">
        <v>156</v>
      </c>
      <c r="AL37" s="113" t="s">
        <v>156</v>
      </c>
      <c r="AM37" s="113" t="s">
        <v>156</v>
      </c>
      <c r="AN37" s="113" t="s">
        <v>156</v>
      </c>
      <c r="AO37" s="113" t="s">
        <v>156</v>
      </c>
      <c r="AP37" s="113" t="s">
        <v>156</v>
      </c>
      <c r="AQ37" s="113" t="s">
        <v>156</v>
      </c>
      <c r="AR37" s="113" t="s">
        <v>156</v>
      </c>
      <c r="AS37" s="113" t="s">
        <v>156</v>
      </c>
      <c r="AT37" s="113" t="s">
        <v>156</v>
      </c>
      <c r="AU37" s="113" t="s">
        <v>156</v>
      </c>
      <c r="AV37" s="113" t="s">
        <v>156</v>
      </c>
      <c r="AW37" s="113" t="s">
        <v>156</v>
      </c>
      <c r="AX37" s="113" t="s">
        <v>156</v>
      </c>
      <c r="AY37" s="113" t="s">
        <v>156</v>
      </c>
      <c r="AZ37" s="113" t="s">
        <v>156</v>
      </c>
    </row>
    <row r="38" spans="1:52" s="111" customFormat="1" ht="13.5" customHeight="1" x14ac:dyDescent="0.15">
      <c r="A38" s="117"/>
      <c r="B38" s="116" t="s">
        <v>49</v>
      </c>
      <c r="C38" s="116"/>
      <c r="D38" s="116"/>
      <c r="E38" s="116"/>
      <c r="F38" s="116"/>
      <c r="G38" s="116"/>
      <c r="H38" s="116"/>
      <c r="I38" s="116"/>
      <c r="J38" s="116"/>
      <c r="K38" s="413"/>
      <c r="L38" s="413"/>
      <c r="M38" s="413"/>
      <c r="N38" s="413"/>
      <c r="O38" s="413"/>
      <c r="P38" s="413"/>
      <c r="Q38" s="413"/>
      <c r="R38" s="413"/>
      <c r="S38" s="413"/>
      <c r="T38" s="413"/>
      <c r="U38" s="413"/>
      <c r="V38" s="413"/>
      <c r="W38" s="413"/>
      <c r="X38" s="413"/>
      <c r="Y38" s="413"/>
      <c r="Z38" s="413"/>
      <c r="AA38" s="413"/>
      <c r="AB38" s="413"/>
      <c r="AC38" s="413"/>
      <c r="AD38" s="413"/>
      <c r="AE38" s="413"/>
      <c r="AF38" s="413"/>
    </row>
    <row r="39" spans="1:52" s="113" customFormat="1" ht="2.85" customHeight="1" x14ac:dyDescent="0.15">
      <c r="A39" s="115" t="s">
        <v>156</v>
      </c>
      <c r="B39" s="115" t="s">
        <v>156</v>
      </c>
      <c r="C39" s="115" t="s">
        <v>156</v>
      </c>
      <c r="D39" s="115"/>
      <c r="E39" s="115"/>
      <c r="F39" s="115"/>
      <c r="G39" s="115"/>
      <c r="H39" s="115"/>
      <c r="I39" s="115" t="s">
        <v>156</v>
      </c>
      <c r="J39" s="115"/>
      <c r="K39" s="115" t="s">
        <v>156</v>
      </c>
      <c r="L39" s="115" t="s">
        <v>156</v>
      </c>
      <c r="M39" s="115" t="s">
        <v>156</v>
      </c>
      <c r="N39" s="115" t="s">
        <v>156</v>
      </c>
      <c r="O39" s="115"/>
      <c r="P39" s="115"/>
      <c r="Q39" s="115"/>
      <c r="R39" s="115"/>
      <c r="S39" s="115"/>
      <c r="T39" s="115"/>
      <c r="U39" s="115"/>
      <c r="V39" s="115"/>
      <c r="W39" s="115"/>
      <c r="X39" s="115"/>
      <c r="Y39" s="115"/>
      <c r="Z39" s="115"/>
      <c r="AA39" s="115"/>
      <c r="AB39" s="115" t="s">
        <v>156</v>
      </c>
      <c r="AC39" s="115" t="s">
        <v>156</v>
      </c>
      <c r="AD39" s="115" t="s">
        <v>156</v>
      </c>
      <c r="AE39" s="115" t="s">
        <v>156</v>
      </c>
      <c r="AF39" s="115" t="s">
        <v>156</v>
      </c>
      <c r="AG39" s="113" t="s">
        <v>156</v>
      </c>
      <c r="AH39" s="113" t="s">
        <v>156</v>
      </c>
      <c r="AI39" s="113" t="s">
        <v>156</v>
      </c>
      <c r="AJ39" s="113" t="s">
        <v>156</v>
      </c>
      <c r="AK39" s="113" t="s">
        <v>156</v>
      </c>
      <c r="AL39" s="113" t="s">
        <v>156</v>
      </c>
      <c r="AM39" s="113" t="s">
        <v>156</v>
      </c>
      <c r="AN39" s="113" t="s">
        <v>156</v>
      </c>
      <c r="AO39" s="113" t="s">
        <v>156</v>
      </c>
      <c r="AP39" s="113" t="s">
        <v>156</v>
      </c>
      <c r="AQ39" s="113" t="s">
        <v>156</v>
      </c>
      <c r="AR39" s="113" t="s">
        <v>156</v>
      </c>
      <c r="AS39" s="113" t="s">
        <v>156</v>
      </c>
      <c r="AT39" s="113" t="s">
        <v>156</v>
      </c>
      <c r="AU39" s="113" t="s">
        <v>156</v>
      </c>
      <c r="AV39" s="113" t="s">
        <v>156</v>
      </c>
      <c r="AW39" s="113" t="s">
        <v>156</v>
      </c>
      <c r="AX39" s="113" t="s">
        <v>156</v>
      </c>
      <c r="AY39" s="113" t="s">
        <v>156</v>
      </c>
      <c r="AZ39" s="113" t="s">
        <v>156</v>
      </c>
    </row>
    <row r="40" spans="1:52" s="113" customFormat="1" ht="2.25" customHeight="1" x14ac:dyDescent="0.15">
      <c r="A40" s="113" t="s">
        <v>156</v>
      </c>
      <c r="B40" s="113" t="s">
        <v>156</v>
      </c>
      <c r="C40" s="114" t="s">
        <v>156</v>
      </c>
      <c r="G40" s="114"/>
      <c r="I40" s="113" t="s">
        <v>156</v>
      </c>
      <c r="K40" s="113" t="s">
        <v>156</v>
      </c>
      <c r="L40" s="113" t="s">
        <v>156</v>
      </c>
      <c r="M40" s="113" t="s">
        <v>156</v>
      </c>
      <c r="N40" s="114" t="s">
        <v>156</v>
      </c>
      <c r="AB40" s="113" t="s">
        <v>156</v>
      </c>
      <c r="AC40" s="113" t="s">
        <v>156</v>
      </c>
      <c r="AD40" s="113" t="s">
        <v>156</v>
      </c>
      <c r="AE40" s="113" t="s">
        <v>156</v>
      </c>
      <c r="AF40" s="113" t="s">
        <v>156</v>
      </c>
      <c r="AG40" s="113" t="s">
        <v>156</v>
      </c>
      <c r="AH40" s="113" t="s">
        <v>156</v>
      </c>
      <c r="AI40" s="113" t="s">
        <v>156</v>
      </c>
      <c r="AJ40" s="113" t="s">
        <v>156</v>
      </c>
      <c r="AK40" s="113" t="s">
        <v>156</v>
      </c>
      <c r="AL40" s="113" t="s">
        <v>156</v>
      </c>
      <c r="AM40" s="113" t="s">
        <v>156</v>
      </c>
      <c r="AN40" s="113" t="s">
        <v>156</v>
      </c>
      <c r="AO40" s="113" t="s">
        <v>156</v>
      </c>
      <c r="AP40" s="113" t="s">
        <v>156</v>
      </c>
      <c r="AQ40" s="113" t="s">
        <v>156</v>
      </c>
      <c r="AR40" s="113" t="s">
        <v>156</v>
      </c>
      <c r="AS40" s="113" t="s">
        <v>156</v>
      </c>
      <c r="AT40" s="113" t="s">
        <v>156</v>
      </c>
      <c r="AU40" s="113" t="s">
        <v>156</v>
      </c>
      <c r="AV40" s="113" t="s">
        <v>156</v>
      </c>
      <c r="AW40" s="113" t="s">
        <v>156</v>
      </c>
      <c r="AX40" s="113" t="s">
        <v>156</v>
      </c>
      <c r="AY40" s="113" t="s">
        <v>156</v>
      </c>
      <c r="AZ40" s="113" t="s">
        <v>156</v>
      </c>
    </row>
    <row r="41" spans="1:52" s="111" customFormat="1" ht="12.75" customHeight="1" x14ac:dyDescent="0.15">
      <c r="A41" s="111" t="s">
        <v>202</v>
      </c>
    </row>
    <row r="42" spans="1:52" s="113" customFormat="1" ht="2.85" customHeight="1" x14ac:dyDescent="0.15">
      <c r="A42" s="113" t="s">
        <v>156</v>
      </c>
      <c r="B42" s="113" t="s">
        <v>156</v>
      </c>
      <c r="C42" s="114" t="s">
        <v>156</v>
      </c>
      <c r="G42" s="114"/>
      <c r="I42" s="113" t="s">
        <v>156</v>
      </c>
      <c r="K42" s="113" t="s">
        <v>156</v>
      </c>
      <c r="L42" s="113" t="s">
        <v>156</v>
      </c>
      <c r="M42" s="113" t="s">
        <v>156</v>
      </c>
      <c r="N42" s="114" t="s">
        <v>156</v>
      </c>
      <c r="AB42" s="113" t="s">
        <v>156</v>
      </c>
      <c r="AC42" s="113" t="s">
        <v>156</v>
      </c>
      <c r="AD42" s="113" t="s">
        <v>156</v>
      </c>
      <c r="AE42" s="113" t="s">
        <v>156</v>
      </c>
      <c r="AF42" s="113" t="s">
        <v>156</v>
      </c>
      <c r="AG42" s="113" t="s">
        <v>156</v>
      </c>
      <c r="AH42" s="113" t="s">
        <v>156</v>
      </c>
      <c r="AI42" s="113" t="s">
        <v>156</v>
      </c>
      <c r="AJ42" s="113" t="s">
        <v>156</v>
      </c>
      <c r="AK42" s="113" t="s">
        <v>156</v>
      </c>
      <c r="AL42" s="113" t="s">
        <v>156</v>
      </c>
      <c r="AM42" s="113" t="s">
        <v>156</v>
      </c>
      <c r="AN42" s="113" t="s">
        <v>156</v>
      </c>
      <c r="AO42" s="113" t="s">
        <v>156</v>
      </c>
      <c r="AP42" s="113" t="s">
        <v>156</v>
      </c>
      <c r="AQ42" s="113" t="s">
        <v>156</v>
      </c>
      <c r="AR42" s="113" t="s">
        <v>156</v>
      </c>
      <c r="AS42" s="113" t="s">
        <v>156</v>
      </c>
      <c r="AT42" s="113" t="s">
        <v>156</v>
      </c>
      <c r="AU42" s="113" t="s">
        <v>156</v>
      </c>
      <c r="AV42" s="113" t="s">
        <v>156</v>
      </c>
      <c r="AW42" s="113" t="s">
        <v>156</v>
      </c>
      <c r="AX42" s="113" t="s">
        <v>156</v>
      </c>
      <c r="AY42" s="113" t="s">
        <v>156</v>
      </c>
      <c r="AZ42" s="113" t="s">
        <v>156</v>
      </c>
    </row>
    <row r="43" spans="1:52" s="111" customFormat="1" ht="12.75" customHeight="1" x14ac:dyDescent="0.15">
      <c r="A43" s="117"/>
      <c r="B43" s="116" t="s">
        <v>47</v>
      </c>
      <c r="C43" s="116"/>
      <c r="D43" s="116"/>
      <c r="E43" s="116"/>
      <c r="F43" s="116"/>
      <c r="G43" s="116"/>
      <c r="H43" s="116"/>
      <c r="I43" s="116"/>
      <c r="J43" s="116"/>
      <c r="K43" s="421"/>
      <c r="L43" s="421"/>
      <c r="M43" s="421"/>
      <c r="N43" s="421"/>
      <c r="O43" s="421"/>
      <c r="P43" s="421"/>
      <c r="Q43" s="421"/>
      <c r="R43" s="421"/>
      <c r="S43" s="421"/>
      <c r="T43" s="421"/>
      <c r="U43" s="421"/>
      <c r="V43" s="421"/>
      <c r="W43" s="421"/>
      <c r="X43" s="421"/>
      <c r="Y43" s="421"/>
      <c r="Z43" s="421"/>
      <c r="AA43" s="421"/>
      <c r="AB43" s="421"/>
      <c r="AC43" s="421"/>
      <c r="AD43" s="421"/>
      <c r="AE43" s="421"/>
      <c r="AF43" s="421"/>
      <c r="AH43" s="126"/>
      <c r="AI43" s="126"/>
      <c r="AJ43" s="126"/>
      <c r="AK43" s="126"/>
      <c r="AL43" s="126"/>
      <c r="AM43" s="126"/>
      <c r="AN43" s="126"/>
      <c r="AO43" s="126"/>
      <c r="AP43" s="126"/>
      <c r="AQ43" s="126"/>
      <c r="AR43" s="126"/>
      <c r="AS43" s="126"/>
      <c r="AT43" s="126"/>
      <c r="AU43" s="126"/>
      <c r="AV43" s="126"/>
      <c r="AW43" s="126"/>
      <c r="AX43" s="126"/>
    </row>
    <row r="44" spans="1:52" s="113" customFormat="1" ht="2.85" customHeight="1" x14ac:dyDescent="0.15">
      <c r="A44" s="113" t="s">
        <v>156</v>
      </c>
      <c r="B44" s="113" t="s">
        <v>156</v>
      </c>
      <c r="C44" s="113" t="s">
        <v>156</v>
      </c>
      <c r="I44" s="113" t="s">
        <v>156</v>
      </c>
      <c r="K44" s="113" t="s">
        <v>156</v>
      </c>
      <c r="L44" s="113" t="s">
        <v>156</v>
      </c>
      <c r="M44" s="113" t="s">
        <v>156</v>
      </c>
      <c r="N44" s="113" t="s">
        <v>156</v>
      </c>
      <c r="AB44" s="113" t="s">
        <v>156</v>
      </c>
      <c r="AC44" s="113" t="s">
        <v>156</v>
      </c>
      <c r="AD44" s="113" t="s">
        <v>156</v>
      </c>
      <c r="AE44" s="113" t="s">
        <v>156</v>
      </c>
      <c r="AF44" s="113" t="s">
        <v>156</v>
      </c>
      <c r="AG44" s="113" t="s">
        <v>156</v>
      </c>
      <c r="AH44" s="126"/>
      <c r="AI44" s="126"/>
      <c r="AJ44" s="126"/>
      <c r="AK44" s="126"/>
      <c r="AL44" s="126"/>
      <c r="AM44" s="126"/>
      <c r="AN44" s="126"/>
      <c r="AO44" s="126"/>
      <c r="AP44" s="126"/>
      <c r="AQ44" s="126"/>
      <c r="AR44" s="126"/>
      <c r="AS44" s="126"/>
      <c r="AT44" s="126"/>
      <c r="AU44" s="126"/>
      <c r="AV44" s="126"/>
      <c r="AW44" s="126"/>
      <c r="AX44" s="126"/>
      <c r="AY44" s="113" t="s">
        <v>156</v>
      </c>
      <c r="AZ44" s="113" t="s">
        <v>156</v>
      </c>
    </row>
    <row r="45" spans="1:52" s="111" customFormat="1" ht="12.75" customHeight="1" x14ac:dyDescent="0.15">
      <c r="A45" s="117"/>
      <c r="B45" s="116" t="s">
        <v>50</v>
      </c>
      <c r="C45" s="116"/>
      <c r="D45" s="116"/>
      <c r="E45" s="116"/>
      <c r="F45" s="116"/>
      <c r="G45" s="116"/>
      <c r="H45" s="116"/>
      <c r="I45" s="116"/>
      <c r="J45" s="116"/>
      <c r="K45" s="421"/>
      <c r="L45" s="421"/>
      <c r="M45" s="421"/>
      <c r="N45" s="421"/>
      <c r="O45" s="421"/>
      <c r="P45" s="421"/>
      <c r="Q45" s="421"/>
      <c r="R45" s="421"/>
      <c r="S45" s="421"/>
      <c r="T45" s="421"/>
      <c r="U45" s="421"/>
      <c r="V45" s="421"/>
      <c r="W45" s="421"/>
      <c r="X45" s="421"/>
      <c r="Y45" s="421"/>
      <c r="Z45" s="421"/>
      <c r="AA45" s="421"/>
      <c r="AB45" s="421"/>
      <c r="AC45" s="421"/>
      <c r="AD45" s="421"/>
      <c r="AE45" s="421"/>
      <c r="AF45" s="421"/>
      <c r="AH45" s="126"/>
      <c r="AI45" s="126"/>
      <c r="AJ45" s="126"/>
      <c r="AK45" s="126"/>
      <c r="AL45" s="126"/>
      <c r="AM45" s="126"/>
      <c r="AN45" s="126"/>
      <c r="AO45" s="126"/>
      <c r="AP45" s="126"/>
      <c r="AQ45" s="126"/>
      <c r="AR45" s="126"/>
      <c r="AS45" s="126"/>
      <c r="AT45" s="126"/>
      <c r="AU45" s="126"/>
      <c r="AV45" s="126"/>
      <c r="AW45" s="126"/>
      <c r="AX45" s="126"/>
    </row>
    <row r="46" spans="1:52" s="113" customFormat="1" ht="2.85" customHeight="1" x14ac:dyDescent="0.15">
      <c r="A46" s="113" t="s">
        <v>156</v>
      </c>
      <c r="B46" s="113" t="s">
        <v>156</v>
      </c>
      <c r="C46" s="113" t="s">
        <v>156</v>
      </c>
      <c r="I46" s="113" t="s">
        <v>156</v>
      </c>
      <c r="K46" s="113" t="s">
        <v>156</v>
      </c>
      <c r="L46" s="113" t="s">
        <v>156</v>
      </c>
      <c r="M46" s="113" t="s">
        <v>156</v>
      </c>
      <c r="N46" s="113" t="s">
        <v>156</v>
      </c>
      <c r="AB46" s="113" t="s">
        <v>156</v>
      </c>
      <c r="AC46" s="113" t="s">
        <v>156</v>
      </c>
      <c r="AD46" s="113" t="s">
        <v>156</v>
      </c>
      <c r="AE46" s="113" t="s">
        <v>156</v>
      </c>
      <c r="AF46" s="113" t="s">
        <v>156</v>
      </c>
      <c r="AG46" s="113" t="s">
        <v>156</v>
      </c>
      <c r="AH46" s="113" t="s">
        <v>156</v>
      </c>
      <c r="AI46" s="113" t="s">
        <v>156</v>
      </c>
      <c r="AJ46" s="113" t="s">
        <v>156</v>
      </c>
      <c r="AK46" s="113" t="s">
        <v>156</v>
      </c>
      <c r="AL46" s="113" t="s">
        <v>156</v>
      </c>
      <c r="AM46" s="113" t="s">
        <v>156</v>
      </c>
      <c r="AN46" s="113" t="s">
        <v>156</v>
      </c>
      <c r="AO46" s="113" t="s">
        <v>156</v>
      </c>
      <c r="AP46" s="113" t="s">
        <v>156</v>
      </c>
      <c r="AQ46" s="113" t="s">
        <v>156</v>
      </c>
      <c r="AR46" s="113" t="s">
        <v>156</v>
      </c>
      <c r="AS46" s="113" t="s">
        <v>156</v>
      </c>
      <c r="AT46" s="113" t="s">
        <v>156</v>
      </c>
      <c r="AU46" s="113" t="s">
        <v>156</v>
      </c>
      <c r="AV46" s="113" t="s">
        <v>156</v>
      </c>
      <c r="AW46" s="113" t="s">
        <v>156</v>
      </c>
      <c r="AX46" s="113" t="s">
        <v>156</v>
      </c>
      <c r="AY46" s="113" t="s">
        <v>156</v>
      </c>
      <c r="AZ46" s="113" t="s">
        <v>156</v>
      </c>
    </row>
    <row r="47" spans="1:52" s="111" customFormat="1" ht="12.75" customHeight="1" x14ac:dyDescent="0.15">
      <c r="A47" s="117"/>
      <c r="B47" s="116" t="s">
        <v>51</v>
      </c>
      <c r="C47" s="116"/>
      <c r="D47" s="116"/>
      <c r="E47" s="116"/>
      <c r="F47" s="116"/>
      <c r="G47" s="116"/>
      <c r="H47" s="116"/>
      <c r="I47" s="116"/>
      <c r="J47" s="116"/>
      <c r="K47" s="425"/>
      <c r="L47" s="425"/>
      <c r="M47" s="425"/>
      <c r="N47" s="425"/>
      <c r="O47" s="425"/>
      <c r="P47" s="425"/>
      <c r="Q47" s="116"/>
      <c r="R47" s="116"/>
      <c r="S47" s="116"/>
      <c r="T47" s="116"/>
      <c r="U47" s="116"/>
      <c r="V47" s="116"/>
      <c r="W47" s="116"/>
      <c r="X47" s="116"/>
      <c r="Y47" s="116"/>
      <c r="Z47" s="116"/>
      <c r="AA47" s="116"/>
      <c r="AB47" s="116"/>
      <c r="AC47" s="116"/>
      <c r="AD47" s="116"/>
      <c r="AE47" s="116"/>
      <c r="AF47" s="116"/>
    </row>
    <row r="48" spans="1:52" s="113" customFormat="1" ht="2.85" customHeight="1" x14ac:dyDescent="0.15">
      <c r="A48" s="113" t="s">
        <v>156</v>
      </c>
      <c r="B48" s="113" t="s">
        <v>156</v>
      </c>
      <c r="C48" s="113" t="s">
        <v>156</v>
      </c>
      <c r="I48" s="113" t="s">
        <v>156</v>
      </c>
      <c r="K48" s="113" t="s">
        <v>156</v>
      </c>
      <c r="L48" s="113" t="s">
        <v>156</v>
      </c>
      <c r="M48" s="113" t="s">
        <v>156</v>
      </c>
      <c r="N48" s="113" t="s">
        <v>156</v>
      </c>
      <c r="AB48" s="113" t="s">
        <v>156</v>
      </c>
      <c r="AC48" s="113" t="s">
        <v>156</v>
      </c>
      <c r="AD48" s="113" t="s">
        <v>156</v>
      </c>
      <c r="AE48" s="113" t="s">
        <v>156</v>
      </c>
      <c r="AF48" s="113" t="s">
        <v>156</v>
      </c>
      <c r="AG48" s="113" t="s">
        <v>156</v>
      </c>
      <c r="AH48" s="113" t="s">
        <v>156</v>
      </c>
      <c r="AI48" s="113" t="s">
        <v>156</v>
      </c>
      <c r="AJ48" s="113" t="s">
        <v>156</v>
      </c>
      <c r="AK48" s="113" t="s">
        <v>156</v>
      </c>
      <c r="AL48" s="113" t="s">
        <v>156</v>
      </c>
      <c r="AM48" s="113" t="s">
        <v>156</v>
      </c>
      <c r="AN48" s="113" t="s">
        <v>156</v>
      </c>
      <c r="AO48" s="113" t="s">
        <v>156</v>
      </c>
      <c r="AP48" s="113" t="s">
        <v>156</v>
      </c>
      <c r="AQ48" s="113" t="s">
        <v>156</v>
      </c>
      <c r="AR48" s="113" t="s">
        <v>156</v>
      </c>
      <c r="AS48" s="113" t="s">
        <v>156</v>
      </c>
      <c r="AT48" s="113" t="s">
        <v>156</v>
      </c>
      <c r="AU48" s="113" t="s">
        <v>156</v>
      </c>
      <c r="AV48" s="113" t="s">
        <v>156</v>
      </c>
      <c r="AW48" s="113" t="s">
        <v>156</v>
      </c>
      <c r="AX48" s="113" t="s">
        <v>156</v>
      </c>
      <c r="AY48" s="113" t="s">
        <v>156</v>
      </c>
      <c r="AZ48" s="113" t="s">
        <v>156</v>
      </c>
    </row>
    <row r="49" spans="1:52" s="111" customFormat="1" ht="12.75" customHeight="1" x14ac:dyDescent="0.15">
      <c r="A49" s="117"/>
      <c r="B49" s="116" t="s">
        <v>48</v>
      </c>
      <c r="C49" s="116"/>
      <c r="D49" s="116"/>
      <c r="E49" s="116"/>
      <c r="F49" s="116"/>
      <c r="G49" s="116"/>
      <c r="H49" s="116"/>
      <c r="I49" s="116"/>
      <c r="J49" s="116"/>
      <c r="K49" s="421"/>
      <c r="L49" s="421"/>
      <c r="M49" s="421"/>
      <c r="N49" s="421"/>
      <c r="O49" s="421"/>
      <c r="P49" s="421"/>
      <c r="Q49" s="421"/>
      <c r="R49" s="421"/>
      <c r="S49" s="421"/>
      <c r="T49" s="421"/>
      <c r="U49" s="421"/>
      <c r="V49" s="421"/>
      <c r="W49" s="421"/>
      <c r="X49" s="421"/>
      <c r="Y49" s="421"/>
      <c r="Z49" s="421"/>
      <c r="AA49" s="421"/>
      <c r="AB49" s="421"/>
      <c r="AC49" s="421"/>
      <c r="AD49" s="421"/>
      <c r="AE49" s="421"/>
      <c r="AF49" s="421"/>
    </row>
    <row r="50" spans="1:52" s="113" customFormat="1" ht="2.85" customHeight="1" x14ac:dyDescent="0.15">
      <c r="A50" s="113" t="s">
        <v>156</v>
      </c>
      <c r="B50" s="113" t="s">
        <v>156</v>
      </c>
      <c r="C50" s="113" t="s">
        <v>156</v>
      </c>
      <c r="I50" s="113" t="s">
        <v>156</v>
      </c>
      <c r="L50" s="113" t="s">
        <v>156</v>
      </c>
      <c r="M50" s="113" t="s">
        <v>156</v>
      </c>
      <c r="N50" s="113" t="s">
        <v>156</v>
      </c>
      <c r="AB50" s="113" t="s">
        <v>156</v>
      </c>
      <c r="AC50" s="113" t="s">
        <v>156</v>
      </c>
      <c r="AD50" s="113" t="s">
        <v>156</v>
      </c>
      <c r="AE50" s="113" t="s">
        <v>156</v>
      </c>
      <c r="AF50" s="113" t="s">
        <v>156</v>
      </c>
      <c r="AG50" s="113" t="s">
        <v>156</v>
      </c>
      <c r="AH50" s="113" t="s">
        <v>156</v>
      </c>
      <c r="AI50" s="113" t="s">
        <v>156</v>
      </c>
      <c r="AJ50" s="113" t="s">
        <v>156</v>
      </c>
      <c r="AK50" s="113" t="s">
        <v>156</v>
      </c>
      <c r="AL50" s="113" t="s">
        <v>156</v>
      </c>
      <c r="AM50" s="113" t="s">
        <v>156</v>
      </c>
      <c r="AN50" s="113" t="s">
        <v>156</v>
      </c>
      <c r="AO50" s="113" t="s">
        <v>156</v>
      </c>
      <c r="AP50" s="113" t="s">
        <v>156</v>
      </c>
      <c r="AQ50" s="113" t="s">
        <v>156</v>
      </c>
      <c r="AR50" s="113" t="s">
        <v>156</v>
      </c>
      <c r="AS50" s="113" t="s">
        <v>156</v>
      </c>
      <c r="AT50" s="113" t="s">
        <v>156</v>
      </c>
      <c r="AU50" s="113" t="s">
        <v>156</v>
      </c>
      <c r="AV50" s="113" t="s">
        <v>156</v>
      </c>
      <c r="AW50" s="113" t="s">
        <v>156</v>
      </c>
      <c r="AX50" s="113" t="s">
        <v>156</v>
      </c>
      <c r="AY50" s="113" t="s">
        <v>156</v>
      </c>
      <c r="AZ50" s="113" t="s">
        <v>156</v>
      </c>
    </row>
    <row r="51" spans="1:52" s="111" customFormat="1" ht="13.5" customHeight="1" x14ac:dyDescent="0.15">
      <c r="A51" s="117"/>
      <c r="B51" s="116" t="s">
        <v>49</v>
      </c>
      <c r="C51" s="116"/>
      <c r="D51" s="116"/>
      <c r="E51" s="116"/>
      <c r="F51" s="116"/>
      <c r="G51" s="116"/>
      <c r="H51" s="116"/>
      <c r="I51" s="116"/>
      <c r="J51" s="116"/>
      <c r="K51" s="413"/>
      <c r="L51" s="413"/>
      <c r="M51" s="413"/>
      <c r="N51" s="413"/>
      <c r="O51" s="413"/>
      <c r="P51" s="413"/>
      <c r="Q51" s="413"/>
      <c r="R51" s="413"/>
      <c r="S51" s="413"/>
      <c r="T51" s="413"/>
      <c r="U51" s="413"/>
      <c r="V51" s="413"/>
      <c r="W51" s="413"/>
      <c r="X51" s="413"/>
      <c r="Y51" s="413"/>
      <c r="Z51" s="413"/>
      <c r="AA51" s="413"/>
      <c r="AB51" s="413"/>
      <c r="AC51" s="413"/>
      <c r="AD51" s="413"/>
      <c r="AE51" s="413"/>
      <c r="AF51" s="413"/>
    </row>
    <row r="52" spans="1:52" s="113" customFormat="1" ht="2.85" customHeight="1" x14ac:dyDescent="0.15">
      <c r="A52" s="115" t="s">
        <v>156</v>
      </c>
      <c r="B52" s="115" t="s">
        <v>156</v>
      </c>
      <c r="C52" s="115" t="s">
        <v>156</v>
      </c>
      <c r="D52" s="115"/>
      <c r="E52" s="115"/>
      <c r="F52" s="115"/>
      <c r="G52" s="115"/>
      <c r="H52" s="115"/>
      <c r="I52" s="115" t="s">
        <v>156</v>
      </c>
      <c r="J52" s="115"/>
      <c r="K52" s="115" t="s">
        <v>156</v>
      </c>
      <c r="L52" s="115" t="s">
        <v>156</v>
      </c>
      <c r="M52" s="115" t="s">
        <v>156</v>
      </c>
      <c r="N52" s="115" t="s">
        <v>156</v>
      </c>
      <c r="O52" s="115"/>
      <c r="P52" s="115"/>
      <c r="Q52" s="115"/>
      <c r="R52" s="115"/>
      <c r="S52" s="115"/>
      <c r="T52" s="115"/>
      <c r="U52" s="115"/>
      <c r="V52" s="115"/>
      <c r="W52" s="115"/>
      <c r="X52" s="115"/>
      <c r="Y52" s="115"/>
      <c r="Z52" s="115"/>
      <c r="AA52" s="115"/>
      <c r="AB52" s="115" t="s">
        <v>156</v>
      </c>
      <c r="AC52" s="115" t="s">
        <v>156</v>
      </c>
      <c r="AD52" s="115" t="s">
        <v>156</v>
      </c>
      <c r="AE52" s="115" t="s">
        <v>156</v>
      </c>
      <c r="AF52" s="115" t="s">
        <v>156</v>
      </c>
      <c r="AG52" s="113" t="s">
        <v>156</v>
      </c>
      <c r="AH52" s="113" t="s">
        <v>156</v>
      </c>
      <c r="AI52" s="113" t="s">
        <v>156</v>
      </c>
      <c r="AJ52" s="113" t="s">
        <v>156</v>
      </c>
      <c r="AK52" s="113" t="s">
        <v>156</v>
      </c>
      <c r="AL52" s="113" t="s">
        <v>156</v>
      </c>
      <c r="AM52" s="113" t="s">
        <v>156</v>
      </c>
      <c r="AN52" s="113" t="s">
        <v>156</v>
      </c>
      <c r="AO52" s="113" t="s">
        <v>156</v>
      </c>
      <c r="AP52" s="113" t="s">
        <v>156</v>
      </c>
      <c r="AQ52" s="113" t="s">
        <v>156</v>
      </c>
      <c r="AR52" s="113" t="s">
        <v>156</v>
      </c>
      <c r="AS52" s="113" t="s">
        <v>156</v>
      </c>
      <c r="AT52" s="113" t="s">
        <v>156</v>
      </c>
      <c r="AU52" s="113" t="s">
        <v>156</v>
      </c>
      <c r="AV52" s="113" t="s">
        <v>156</v>
      </c>
      <c r="AW52" s="113" t="s">
        <v>156</v>
      </c>
      <c r="AX52" s="113" t="s">
        <v>156</v>
      </c>
      <c r="AY52" s="113" t="s">
        <v>156</v>
      </c>
      <c r="AZ52" s="113" t="s">
        <v>156</v>
      </c>
    </row>
  </sheetData>
  <sheetProtection selectLockedCells="1"/>
  <mergeCells count="20">
    <mergeCell ref="K23:AF23"/>
    <mergeCell ref="K47:P47"/>
    <mergeCell ref="K49:AF49"/>
    <mergeCell ref="K51:AF51"/>
    <mergeCell ref="K32:AF32"/>
    <mergeCell ref="K34:P34"/>
    <mergeCell ref="K36:AF36"/>
    <mergeCell ref="K38:AF38"/>
    <mergeCell ref="K43:AF43"/>
    <mergeCell ref="K45:AF45"/>
    <mergeCell ref="K25:AF25"/>
    <mergeCell ref="K30:AF30"/>
    <mergeCell ref="K17:AF17"/>
    <mergeCell ref="K19:AF19"/>
    <mergeCell ref="K21:P21"/>
    <mergeCell ref="K4:AF4"/>
    <mergeCell ref="K6:AF6"/>
    <mergeCell ref="K8:P8"/>
    <mergeCell ref="K10:AF10"/>
    <mergeCell ref="K12:AF12"/>
  </mergeCells>
  <phoneticPr fontId="1"/>
  <dataValidations count="2">
    <dataValidation imeMode="fullKatakana" allowBlank="1" showInputMessage="1" showErrorMessage="1" sqref="K4:AF4 K17:AF17 K30:AF30 K43:AF43" xr:uid="{00000000-0002-0000-0200-000000000000}"/>
    <dataValidation imeMode="halfAlpha" allowBlank="1" showInputMessage="1" showErrorMessage="1" sqref="K8:P8 K51:AF51 K21:P21 K34:P34 K12:AF12 K25:AF25 K38:AF38 K47:P47" xr:uid="{00000000-0002-0000-0200-000001000000}"/>
  </dataValidations>
  <pageMargins left="0.70866141732283472" right="0.70866141732283472" top="0.74803149606299213" bottom="0.74803149606299213" header="0.31496062992125984" footer="0.31496062992125984"/>
  <pageSetup paperSize="9" orientation="portrait" blackAndWhite="1"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pageSetUpPr fitToPage="1"/>
  </sheetPr>
  <dimension ref="A1:AZ595"/>
  <sheetViews>
    <sheetView showGridLines="0" view="pageBreakPreview" zoomScaleNormal="100" zoomScaleSheetLayoutView="100" workbookViewId="0">
      <selection activeCell="AG1" sqref="AG1"/>
    </sheetView>
  </sheetViews>
  <sheetFormatPr defaultColWidth="2.75" defaultRowHeight="12.75" customHeight="1" x14ac:dyDescent="0.15"/>
  <cols>
    <col min="1" max="8" width="2.375" style="111" customWidth="1"/>
    <col min="9" max="9" width="7.125" style="111" customWidth="1"/>
    <col min="10" max="10" width="4.375" style="111" customWidth="1"/>
    <col min="11" max="26" width="2.375" style="111" customWidth="1"/>
    <col min="27" max="27" width="3.25" style="111" customWidth="1"/>
    <col min="28" max="32" width="2.375" style="111" customWidth="1"/>
    <col min="33" max="16384" width="2.75" style="111"/>
  </cols>
  <sheetData>
    <row r="1" spans="1:52" ht="12.75" customHeight="1" x14ac:dyDescent="0.15">
      <c r="A1" s="117" t="s">
        <v>470</v>
      </c>
      <c r="B1" s="116"/>
      <c r="C1" s="116"/>
      <c r="D1" s="116"/>
      <c r="E1" s="116"/>
      <c r="F1" s="116"/>
      <c r="G1" s="116"/>
      <c r="H1" s="116"/>
      <c r="I1" s="116"/>
      <c r="J1" s="116"/>
      <c r="K1" s="111" t="str">
        <f>ASC(PHONETIC(K3))</f>
        <v/>
      </c>
      <c r="L1" s="111" t="s">
        <v>812</v>
      </c>
    </row>
    <row r="2" spans="1:52" s="128" customFormat="1" ht="2.85" customHeight="1" x14ac:dyDescent="0.15">
      <c r="A2" s="128" t="s">
        <v>156</v>
      </c>
      <c r="B2" s="128" t="s">
        <v>156</v>
      </c>
      <c r="C2" s="128" t="s">
        <v>156</v>
      </c>
      <c r="I2" s="128" t="s">
        <v>156</v>
      </c>
      <c r="K2" s="128" t="s">
        <v>156</v>
      </c>
      <c r="L2" s="128" t="s">
        <v>156</v>
      </c>
      <c r="M2" s="128" t="s">
        <v>156</v>
      </c>
      <c r="N2" s="128" t="s">
        <v>156</v>
      </c>
      <c r="AB2" s="128" t="s">
        <v>156</v>
      </c>
      <c r="AC2" s="128" t="s">
        <v>156</v>
      </c>
      <c r="AD2" s="128" t="s">
        <v>156</v>
      </c>
      <c r="AE2" s="128" t="s">
        <v>156</v>
      </c>
      <c r="AF2" s="128" t="s">
        <v>156</v>
      </c>
      <c r="AG2" s="128" t="s">
        <v>156</v>
      </c>
      <c r="AH2" s="128" t="s">
        <v>156</v>
      </c>
      <c r="AI2" s="128" t="s">
        <v>156</v>
      </c>
      <c r="AJ2" s="128" t="s">
        <v>156</v>
      </c>
      <c r="AK2" s="128" t="s">
        <v>156</v>
      </c>
      <c r="AL2" s="128" t="s">
        <v>156</v>
      </c>
      <c r="AM2" s="128" t="s">
        <v>156</v>
      </c>
      <c r="AN2" s="128" t="s">
        <v>156</v>
      </c>
      <c r="AO2" s="128" t="s">
        <v>156</v>
      </c>
      <c r="AP2" s="128" t="s">
        <v>156</v>
      </c>
      <c r="AQ2" s="128" t="s">
        <v>156</v>
      </c>
      <c r="AR2" s="128" t="s">
        <v>156</v>
      </c>
      <c r="AS2" s="128" t="s">
        <v>156</v>
      </c>
      <c r="AT2" s="128" t="s">
        <v>156</v>
      </c>
      <c r="AU2" s="128" t="s">
        <v>156</v>
      </c>
      <c r="AV2" s="128" t="s">
        <v>156</v>
      </c>
      <c r="AW2" s="128" t="s">
        <v>156</v>
      </c>
      <c r="AX2" s="128" t="s">
        <v>156</v>
      </c>
      <c r="AY2" s="128" t="s">
        <v>156</v>
      </c>
      <c r="AZ2" s="128" t="s">
        <v>156</v>
      </c>
    </row>
    <row r="3" spans="1:52" ht="12.75" customHeight="1" x14ac:dyDescent="0.15">
      <c r="A3" s="445" t="s">
        <v>988</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row>
    <row r="4" spans="1:52" s="128" customFormat="1" ht="2.85" customHeight="1" x14ac:dyDescent="0.15">
      <c r="A4" s="445"/>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128" t="s">
        <v>156</v>
      </c>
      <c r="AH4" s="128" t="s">
        <v>156</v>
      </c>
      <c r="AI4" s="128" t="s">
        <v>156</v>
      </c>
      <c r="AJ4" s="128" t="s">
        <v>156</v>
      </c>
      <c r="AK4" s="128" t="s">
        <v>156</v>
      </c>
      <c r="AL4" s="128" t="s">
        <v>156</v>
      </c>
      <c r="AM4" s="128" t="s">
        <v>156</v>
      </c>
      <c r="AN4" s="128" t="s">
        <v>156</v>
      </c>
      <c r="AO4" s="128" t="s">
        <v>156</v>
      </c>
      <c r="AP4" s="128" t="s">
        <v>156</v>
      </c>
      <c r="AQ4" s="128" t="s">
        <v>156</v>
      </c>
      <c r="AR4" s="128" t="s">
        <v>156</v>
      </c>
      <c r="AS4" s="128" t="s">
        <v>156</v>
      </c>
      <c r="AT4" s="128" t="s">
        <v>156</v>
      </c>
      <c r="AU4" s="128" t="s">
        <v>156</v>
      </c>
      <c r="AV4" s="128" t="s">
        <v>156</v>
      </c>
      <c r="AW4" s="128" t="s">
        <v>156</v>
      </c>
      <c r="AX4" s="128" t="s">
        <v>156</v>
      </c>
      <c r="AY4" s="128" t="s">
        <v>156</v>
      </c>
      <c r="AZ4" s="128" t="s">
        <v>156</v>
      </c>
    </row>
    <row r="5" spans="1:52" ht="12.75" customHeight="1" x14ac:dyDescent="0.15">
      <c r="A5" s="445"/>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row>
    <row r="6" spans="1:52" s="128" customFormat="1" ht="2.85" customHeight="1" x14ac:dyDescent="0.15">
      <c r="C6" s="129"/>
      <c r="G6" s="129"/>
      <c r="N6" s="129"/>
    </row>
    <row r="7" spans="1:52" ht="12.75" customHeight="1" x14ac:dyDescent="0.15">
      <c r="A7" s="443" t="s">
        <v>332</v>
      </c>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row>
    <row r="8" spans="1:52" s="128" customFormat="1" ht="2.85" customHeight="1" x14ac:dyDescent="0.15">
      <c r="A8" s="128" t="s">
        <v>156</v>
      </c>
      <c r="B8" s="128" t="s">
        <v>156</v>
      </c>
      <c r="C8" s="129" t="s">
        <v>156</v>
      </c>
      <c r="G8" s="129"/>
      <c r="I8" s="128" t="s">
        <v>156</v>
      </c>
      <c r="K8" s="128" t="s">
        <v>156</v>
      </c>
      <c r="L8" s="128" t="s">
        <v>156</v>
      </c>
      <c r="M8" s="128" t="s">
        <v>156</v>
      </c>
      <c r="N8" s="129" t="s">
        <v>156</v>
      </c>
      <c r="AB8" s="128" t="s">
        <v>156</v>
      </c>
      <c r="AC8" s="128" t="s">
        <v>156</v>
      </c>
      <c r="AD8" s="128" t="s">
        <v>156</v>
      </c>
      <c r="AE8" s="128" t="s">
        <v>156</v>
      </c>
      <c r="AF8" s="128" t="s">
        <v>156</v>
      </c>
      <c r="AG8" s="128" t="s">
        <v>156</v>
      </c>
      <c r="AH8" s="128" t="s">
        <v>156</v>
      </c>
      <c r="AI8" s="128" t="s">
        <v>156</v>
      </c>
      <c r="AJ8" s="128" t="s">
        <v>156</v>
      </c>
      <c r="AK8" s="128" t="s">
        <v>156</v>
      </c>
      <c r="AL8" s="128" t="s">
        <v>156</v>
      </c>
      <c r="AM8" s="128" t="s">
        <v>156</v>
      </c>
      <c r="AN8" s="128" t="s">
        <v>156</v>
      </c>
      <c r="AO8" s="128" t="s">
        <v>156</v>
      </c>
      <c r="AP8" s="128" t="s">
        <v>156</v>
      </c>
      <c r="AQ8" s="128" t="s">
        <v>156</v>
      </c>
      <c r="AR8" s="128" t="s">
        <v>156</v>
      </c>
      <c r="AS8" s="128" t="s">
        <v>156</v>
      </c>
      <c r="AT8" s="128" t="s">
        <v>156</v>
      </c>
      <c r="AU8" s="128" t="s">
        <v>156</v>
      </c>
      <c r="AV8" s="128" t="s">
        <v>156</v>
      </c>
      <c r="AW8" s="128" t="s">
        <v>156</v>
      </c>
      <c r="AX8" s="128" t="s">
        <v>156</v>
      </c>
      <c r="AY8" s="128" t="s">
        <v>156</v>
      </c>
      <c r="AZ8" s="128" t="s">
        <v>156</v>
      </c>
    </row>
    <row r="9" spans="1:52" ht="12.75" customHeight="1" x14ac:dyDescent="0.15">
      <c r="B9" s="79" t="s">
        <v>46</v>
      </c>
    </row>
    <row r="10" spans="1:52" s="128" customFormat="1" ht="2.85" customHeight="1" x14ac:dyDescent="0.15">
      <c r="A10" s="130" t="s">
        <v>156</v>
      </c>
      <c r="B10" s="130" t="s">
        <v>156</v>
      </c>
      <c r="C10" s="131" t="s">
        <v>156</v>
      </c>
      <c r="D10" s="130"/>
      <c r="E10" s="130"/>
      <c r="F10" s="130"/>
      <c r="G10" s="131"/>
      <c r="H10" s="130"/>
      <c r="I10" s="130" t="s">
        <v>156</v>
      </c>
      <c r="J10" s="130"/>
      <c r="K10" s="130" t="s">
        <v>156</v>
      </c>
      <c r="L10" s="130" t="s">
        <v>156</v>
      </c>
      <c r="M10" s="130" t="s">
        <v>156</v>
      </c>
      <c r="N10" s="131" t="s">
        <v>156</v>
      </c>
      <c r="O10" s="130"/>
      <c r="P10" s="130"/>
      <c r="Q10" s="130"/>
      <c r="R10" s="130"/>
      <c r="S10" s="130"/>
      <c r="T10" s="130"/>
      <c r="U10" s="130"/>
      <c r="V10" s="130"/>
      <c r="W10" s="130"/>
      <c r="X10" s="130"/>
      <c r="Y10" s="130"/>
      <c r="Z10" s="130"/>
      <c r="AA10" s="130"/>
      <c r="AB10" s="130" t="s">
        <v>156</v>
      </c>
      <c r="AC10" s="130" t="s">
        <v>156</v>
      </c>
      <c r="AD10" s="130" t="s">
        <v>156</v>
      </c>
      <c r="AE10" s="130" t="s">
        <v>156</v>
      </c>
      <c r="AF10" s="130" t="s">
        <v>156</v>
      </c>
      <c r="AG10" s="128" t="s">
        <v>156</v>
      </c>
      <c r="AH10" s="128" t="s">
        <v>156</v>
      </c>
      <c r="AI10" s="128" t="s">
        <v>156</v>
      </c>
      <c r="AJ10" s="128" t="s">
        <v>156</v>
      </c>
      <c r="AK10" s="128" t="s">
        <v>156</v>
      </c>
      <c r="AL10" s="128" t="s">
        <v>156</v>
      </c>
      <c r="AM10" s="128" t="s">
        <v>156</v>
      </c>
      <c r="AN10" s="128" t="s">
        <v>156</v>
      </c>
      <c r="AO10" s="128" t="s">
        <v>156</v>
      </c>
      <c r="AP10" s="128" t="s">
        <v>156</v>
      </c>
      <c r="AQ10" s="128" t="s">
        <v>156</v>
      </c>
      <c r="AR10" s="128" t="s">
        <v>156</v>
      </c>
      <c r="AS10" s="128" t="s">
        <v>156</v>
      </c>
      <c r="AT10" s="128" t="s">
        <v>156</v>
      </c>
      <c r="AU10" s="128" t="s">
        <v>156</v>
      </c>
      <c r="AV10" s="128" t="s">
        <v>156</v>
      </c>
      <c r="AW10" s="128" t="s">
        <v>156</v>
      </c>
      <c r="AX10" s="128" t="s">
        <v>156</v>
      </c>
      <c r="AY10" s="128" t="s">
        <v>156</v>
      </c>
      <c r="AZ10" s="128" t="s">
        <v>156</v>
      </c>
    </row>
    <row r="11" spans="1:52" s="128" customFormat="1" ht="2.85" customHeight="1" x14ac:dyDescent="0.15">
      <c r="A11" s="128" t="s">
        <v>156</v>
      </c>
      <c r="B11" s="128" t="s">
        <v>156</v>
      </c>
      <c r="C11" s="129" t="s">
        <v>156</v>
      </c>
      <c r="G11" s="129"/>
      <c r="I11" s="128" t="s">
        <v>156</v>
      </c>
      <c r="K11" s="128" t="s">
        <v>156</v>
      </c>
      <c r="L11" s="128" t="s">
        <v>156</v>
      </c>
      <c r="M11" s="128" t="s">
        <v>156</v>
      </c>
      <c r="N11" s="129" t="s">
        <v>156</v>
      </c>
      <c r="AB11" s="128" t="s">
        <v>156</v>
      </c>
      <c r="AC11" s="128" t="s">
        <v>156</v>
      </c>
      <c r="AD11" s="128" t="s">
        <v>156</v>
      </c>
      <c r="AE11" s="128" t="s">
        <v>156</v>
      </c>
      <c r="AF11" s="128" t="s">
        <v>156</v>
      </c>
      <c r="AG11" s="128" t="s">
        <v>156</v>
      </c>
      <c r="AH11" s="128" t="s">
        <v>156</v>
      </c>
      <c r="AI11" s="128" t="s">
        <v>156</v>
      </c>
      <c r="AJ11" s="128" t="s">
        <v>156</v>
      </c>
      <c r="AK11" s="128" t="s">
        <v>156</v>
      </c>
      <c r="AL11" s="128" t="s">
        <v>156</v>
      </c>
      <c r="AM11" s="128" t="s">
        <v>156</v>
      </c>
      <c r="AN11" s="128" t="s">
        <v>156</v>
      </c>
      <c r="AO11" s="128" t="s">
        <v>156</v>
      </c>
      <c r="AP11" s="128" t="s">
        <v>156</v>
      </c>
      <c r="AQ11" s="128" t="s">
        <v>156</v>
      </c>
      <c r="AR11" s="128" t="s">
        <v>156</v>
      </c>
      <c r="AS11" s="128" t="s">
        <v>156</v>
      </c>
      <c r="AT11" s="128" t="s">
        <v>156</v>
      </c>
      <c r="AU11" s="128" t="s">
        <v>156</v>
      </c>
      <c r="AV11" s="128" t="s">
        <v>156</v>
      </c>
      <c r="AW11" s="128" t="s">
        <v>156</v>
      </c>
      <c r="AX11" s="128" t="s">
        <v>156</v>
      </c>
      <c r="AY11" s="128" t="s">
        <v>156</v>
      </c>
      <c r="AZ11" s="128" t="s">
        <v>156</v>
      </c>
    </row>
    <row r="12" spans="1:52" ht="12.75" customHeight="1" x14ac:dyDescent="0.15">
      <c r="A12" s="111" t="s">
        <v>4</v>
      </c>
    </row>
    <row r="13" spans="1:52" s="128" customFormat="1" ht="2.85" customHeight="1" x14ac:dyDescent="0.15">
      <c r="A13" s="128" t="s">
        <v>156</v>
      </c>
      <c r="B13" s="128" t="s">
        <v>156</v>
      </c>
      <c r="C13" s="129" t="s">
        <v>156</v>
      </c>
      <c r="G13" s="129"/>
      <c r="I13" s="128" t="s">
        <v>156</v>
      </c>
      <c r="K13" s="128" t="s">
        <v>156</v>
      </c>
      <c r="L13" s="128" t="s">
        <v>156</v>
      </c>
      <c r="M13" s="128" t="s">
        <v>156</v>
      </c>
      <c r="N13" s="129" t="s">
        <v>156</v>
      </c>
      <c r="AB13" s="128" t="s">
        <v>156</v>
      </c>
      <c r="AC13" s="128" t="s">
        <v>156</v>
      </c>
      <c r="AD13" s="128" t="s">
        <v>156</v>
      </c>
      <c r="AE13" s="128" t="s">
        <v>156</v>
      </c>
      <c r="AF13" s="128" t="s">
        <v>156</v>
      </c>
      <c r="AG13" s="128" t="s">
        <v>156</v>
      </c>
      <c r="AH13" s="128" t="s">
        <v>156</v>
      </c>
      <c r="AI13" s="128" t="s">
        <v>156</v>
      </c>
      <c r="AJ13" s="128" t="s">
        <v>156</v>
      </c>
      <c r="AK13" s="128" t="s">
        <v>156</v>
      </c>
      <c r="AL13" s="128" t="s">
        <v>156</v>
      </c>
      <c r="AM13" s="128" t="s">
        <v>156</v>
      </c>
      <c r="AN13" s="128" t="s">
        <v>156</v>
      </c>
      <c r="AO13" s="128" t="s">
        <v>156</v>
      </c>
      <c r="AP13" s="128" t="s">
        <v>156</v>
      </c>
      <c r="AQ13" s="128" t="s">
        <v>156</v>
      </c>
      <c r="AR13" s="128" t="s">
        <v>156</v>
      </c>
      <c r="AS13" s="128" t="s">
        <v>156</v>
      </c>
      <c r="AT13" s="128" t="s">
        <v>156</v>
      </c>
      <c r="AU13" s="128" t="s">
        <v>156</v>
      </c>
      <c r="AV13" s="128" t="s">
        <v>156</v>
      </c>
      <c r="AW13" s="128" t="s">
        <v>156</v>
      </c>
      <c r="AX13" s="128" t="s">
        <v>156</v>
      </c>
      <c r="AY13" s="128" t="s">
        <v>156</v>
      </c>
      <c r="AZ13" s="128" t="s">
        <v>156</v>
      </c>
    </row>
    <row r="14" spans="1:52" ht="12.75" customHeight="1" x14ac:dyDescent="0.15">
      <c r="A14" s="117"/>
      <c r="B14" s="116" t="s">
        <v>47</v>
      </c>
      <c r="C14" s="116"/>
      <c r="D14" s="116"/>
      <c r="E14" s="116"/>
      <c r="F14" s="116"/>
      <c r="G14" s="116"/>
      <c r="H14" s="116"/>
      <c r="I14" s="116"/>
      <c r="J14" s="116"/>
      <c r="K14" s="424" t="str">
        <f>IF('入力シート（確認申請書）'!K72="","",'入力シート（確認申請書）'!K72)</f>
        <v/>
      </c>
      <c r="L14" s="424"/>
      <c r="M14" s="424"/>
      <c r="N14" s="424"/>
      <c r="O14" s="424"/>
      <c r="P14" s="424"/>
      <c r="Q14" s="424"/>
      <c r="R14" s="424"/>
      <c r="S14" s="424"/>
      <c r="T14" s="424"/>
      <c r="U14" s="424"/>
      <c r="V14" s="424"/>
      <c r="W14" s="424"/>
      <c r="X14" s="424"/>
      <c r="Y14" s="424"/>
      <c r="Z14" s="424"/>
      <c r="AA14" s="424"/>
      <c r="AB14" s="424"/>
      <c r="AC14" s="424"/>
      <c r="AD14" s="424"/>
      <c r="AE14" s="424"/>
      <c r="AF14" s="424"/>
    </row>
    <row r="15" spans="1:52" s="128" customFormat="1" ht="2.85" customHeight="1" x14ac:dyDescent="0.15">
      <c r="A15" s="128" t="s">
        <v>156</v>
      </c>
      <c r="B15" s="128" t="s">
        <v>156</v>
      </c>
      <c r="C15" s="128" t="s">
        <v>156</v>
      </c>
      <c r="I15" s="128" t="s">
        <v>156</v>
      </c>
      <c r="K15" s="128" t="s">
        <v>156</v>
      </c>
      <c r="L15" s="128" t="s">
        <v>156</v>
      </c>
      <c r="M15" s="128" t="s">
        <v>156</v>
      </c>
      <c r="N15" s="128" t="s">
        <v>156</v>
      </c>
      <c r="AB15" s="128" t="s">
        <v>156</v>
      </c>
      <c r="AC15" s="128" t="s">
        <v>156</v>
      </c>
      <c r="AD15" s="128" t="s">
        <v>156</v>
      </c>
      <c r="AE15" s="128" t="s">
        <v>156</v>
      </c>
      <c r="AF15" s="128" t="s">
        <v>156</v>
      </c>
      <c r="AG15" s="128" t="s">
        <v>156</v>
      </c>
      <c r="AH15" s="128" t="s">
        <v>156</v>
      </c>
      <c r="AI15" s="128" t="s">
        <v>156</v>
      </c>
      <c r="AJ15" s="128" t="s">
        <v>156</v>
      </c>
      <c r="AK15" s="128" t="s">
        <v>156</v>
      </c>
      <c r="AL15" s="128" t="s">
        <v>156</v>
      </c>
      <c r="AM15" s="128" t="s">
        <v>156</v>
      </c>
      <c r="AN15" s="128" t="s">
        <v>156</v>
      </c>
      <c r="AO15" s="128" t="s">
        <v>156</v>
      </c>
      <c r="AP15" s="128" t="s">
        <v>156</v>
      </c>
      <c r="AQ15" s="128" t="s">
        <v>156</v>
      </c>
      <c r="AR15" s="128" t="s">
        <v>156</v>
      </c>
      <c r="AS15" s="128" t="s">
        <v>156</v>
      </c>
      <c r="AT15" s="128" t="s">
        <v>156</v>
      </c>
      <c r="AU15" s="128" t="s">
        <v>156</v>
      </c>
      <c r="AV15" s="128" t="s">
        <v>156</v>
      </c>
      <c r="AW15" s="128" t="s">
        <v>156</v>
      </c>
      <c r="AX15" s="128" t="s">
        <v>156</v>
      </c>
      <c r="AY15" s="128" t="s">
        <v>156</v>
      </c>
      <c r="AZ15" s="128" t="s">
        <v>156</v>
      </c>
    </row>
    <row r="16" spans="1:52" ht="12.75" customHeight="1" x14ac:dyDescent="0.15">
      <c r="A16" s="117"/>
      <c r="B16" s="116" t="s">
        <v>50</v>
      </c>
      <c r="C16" s="116"/>
      <c r="D16" s="116"/>
      <c r="E16" s="116"/>
      <c r="F16" s="116"/>
      <c r="G16" s="116"/>
      <c r="H16" s="116"/>
      <c r="I16" s="116"/>
      <c r="J16" s="116"/>
      <c r="K16" s="424" t="str">
        <f>IF('入力シート（確認申請書）'!K74="","",'入力シート（確認申請書）'!K74)</f>
        <v/>
      </c>
      <c r="L16" s="424"/>
      <c r="M16" s="424"/>
      <c r="N16" s="424"/>
      <c r="O16" s="424"/>
      <c r="P16" s="424"/>
      <c r="Q16" s="424"/>
      <c r="R16" s="424"/>
      <c r="S16" s="424"/>
      <c r="T16" s="424"/>
      <c r="U16" s="424"/>
      <c r="V16" s="424"/>
      <c r="W16" s="424"/>
      <c r="X16" s="424"/>
      <c r="Y16" s="424"/>
      <c r="Z16" s="424"/>
      <c r="AA16" s="424"/>
      <c r="AB16" s="424"/>
      <c r="AC16" s="424"/>
      <c r="AD16" s="424"/>
      <c r="AE16" s="424"/>
      <c r="AF16" s="424"/>
    </row>
    <row r="17" spans="1:52" s="128" customFormat="1" ht="2.85" customHeight="1" x14ac:dyDescent="0.15">
      <c r="A17" s="128" t="s">
        <v>156</v>
      </c>
      <c r="B17" s="128" t="s">
        <v>156</v>
      </c>
      <c r="C17" s="128" t="s">
        <v>156</v>
      </c>
      <c r="I17" s="128" t="s">
        <v>156</v>
      </c>
      <c r="K17" s="128" t="s">
        <v>156</v>
      </c>
      <c r="L17" s="128" t="s">
        <v>156</v>
      </c>
      <c r="M17" s="128" t="s">
        <v>156</v>
      </c>
      <c r="N17" s="128" t="s">
        <v>156</v>
      </c>
      <c r="AB17" s="128" t="s">
        <v>156</v>
      </c>
      <c r="AC17" s="128" t="s">
        <v>156</v>
      </c>
      <c r="AD17" s="128" t="s">
        <v>156</v>
      </c>
      <c r="AE17" s="128" t="s">
        <v>156</v>
      </c>
      <c r="AF17" s="128" t="s">
        <v>156</v>
      </c>
      <c r="AG17" s="128" t="s">
        <v>156</v>
      </c>
      <c r="AH17" s="128" t="s">
        <v>156</v>
      </c>
      <c r="AI17" s="128" t="s">
        <v>156</v>
      </c>
      <c r="AJ17" s="128" t="s">
        <v>156</v>
      </c>
      <c r="AK17" s="128" t="s">
        <v>156</v>
      </c>
      <c r="AL17" s="128" t="s">
        <v>156</v>
      </c>
      <c r="AM17" s="128" t="s">
        <v>156</v>
      </c>
      <c r="AN17" s="128" t="s">
        <v>156</v>
      </c>
      <c r="AO17" s="128" t="s">
        <v>156</v>
      </c>
      <c r="AP17" s="128" t="s">
        <v>156</v>
      </c>
      <c r="AQ17" s="128" t="s">
        <v>156</v>
      </c>
      <c r="AR17" s="128" t="s">
        <v>156</v>
      </c>
      <c r="AS17" s="128" t="s">
        <v>156</v>
      </c>
      <c r="AT17" s="128" t="s">
        <v>156</v>
      </c>
      <c r="AU17" s="128" t="s">
        <v>156</v>
      </c>
      <c r="AV17" s="128" t="s">
        <v>156</v>
      </c>
      <c r="AW17" s="128" t="s">
        <v>156</v>
      </c>
      <c r="AX17" s="128" t="s">
        <v>156</v>
      </c>
      <c r="AY17" s="128" t="s">
        <v>156</v>
      </c>
      <c r="AZ17" s="128" t="s">
        <v>156</v>
      </c>
    </row>
    <row r="18" spans="1:52" ht="12.75" customHeight="1" x14ac:dyDescent="0.15">
      <c r="A18" s="117"/>
      <c r="B18" s="116" t="s">
        <v>51</v>
      </c>
      <c r="C18" s="116"/>
      <c r="D18" s="116"/>
      <c r="E18" s="116"/>
      <c r="F18" s="116"/>
      <c r="G18" s="116"/>
      <c r="H18" s="116"/>
      <c r="I18" s="116"/>
      <c r="J18" s="116"/>
      <c r="K18" s="427" t="str">
        <f>IF('入力シート（確認申請書）'!K76="","",'入力シート（確認申請書）'!K76)</f>
        <v/>
      </c>
      <c r="L18" s="427"/>
      <c r="M18" s="427"/>
      <c r="N18" s="427"/>
      <c r="O18" s="427"/>
      <c r="P18" s="427"/>
      <c r="Q18" s="116"/>
      <c r="R18" s="116"/>
      <c r="S18" s="116"/>
      <c r="T18" s="116"/>
      <c r="U18" s="116"/>
      <c r="V18" s="116"/>
      <c r="W18" s="116"/>
      <c r="X18" s="116"/>
      <c r="Y18" s="116"/>
      <c r="Z18" s="116"/>
      <c r="AA18" s="116"/>
      <c r="AB18" s="116"/>
      <c r="AC18" s="116"/>
      <c r="AD18" s="116"/>
      <c r="AE18" s="116"/>
      <c r="AF18" s="116"/>
    </row>
    <row r="19" spans="1:52" s="128" customFormat="1" ht="2.85" customHeight="1" x14ac:dyDescent="0.15">
      <c r="A19" s="128" t="s">
        <v>156</v>
      </c>
      <c r="B19" s="128" t="s">
        <v>156</v>
      </c>
      <c r="C19" s="128" t="s">
        <v>156</v>
      </c>
      <c r="I19" s="128" t="s">
        <v>156</v>
      </c>
      <c r="K19" s="128" t="s">
        <v>156</v>
      </c>
      <c r="L19" s="128" t="s">
        <v>156</v>
      </c>
      <c r="M19" s="128" t="s">
        <v>156</v>
      </c>
      <c r="N19" s="128" t="s">
        <v>156</v>
      </c>
      <c r="AB19" s="128" t="s">
        <v>156</v>
      </c>
      <c r="AC19" s="128" t="s">
        <v>156</v>
      </c>
      <c r="AD19" s="128" t="s">
        <v>156</v>
      </c>
      <c r="AE19" s="128" t="s">
        <v>156</v>
      </c>
      <c r="AF19" s="128" t="s">
        <v>156</v>
      </c>
      <c r="AG19" s="128" t="s">
        <v>156</v>
      </c>
      <c r="AH19" s="128" t="s">
        <v>156</v>
      </c>
      <c r="AI19" s="128" t="s">
        <v>156</v>
      </c>
      <c r="AJ19" s="128" t="s">
        <v>156</v>
      </c>
      <c r="AK19" s="128" t="s">
        <v>156</v>
      </c>
      <c r="AL19" s="128" t="s">
        <v>156</v>
      </c>
      <c r="AM19" s="128" t="s">
        <v>156</v>
      </c>
      <c r="AN19" s="128" t="s">
        <v>156</v>
      </c>
      <c r="AO19" s="128" t="s">
        <v>156</v>
      </c>
      <c r="AP19" s="128" t="s">
        <v>156</v>
      </c>
      <c r="AQ19" s="128" t="s">
        <v>156</v>
      </c>
      <c r="AR19" s="128" t="s">
        <v>156</v>
      </c>
      <c r="AS19" s="128" t="s">
        <v>156</v>
      </c>
      <c r="AT19" s="128" t="s">
        <v>156</v>
      </c>
      <c r="AU19" s="128" t="s">
        <v>156</v>
      </c>
      <c r="AV19" s="128" t="s">
        <v>156</v>
      </c>
      <c r="AW19" s="128" t="s">
        <v>156</v>
      </c>
      <c r="AX19" s="128" t="s">
        <v>156</v>
      </c>
      <c r="AY19" s="128" t="s">
        <v>156</v>
      </c>
      <c r="AZ19" s="128" t="s">
        <v>156</v>
      </c>
    </row>
    <row r="20" spans="1:52" ht="12.75" customHeight="1" x14ac:dyDescent="0.15">
      <c r="A20" s="117"/>
      <c r="B20" s="116" t="s">
        <v>48</v>
      </c>
      <c r="C20" s="116"/>
      <c r="D20" s="116"/>
      <c r="E20" s="116"/>
      <c r="F20" s="116"/>
      <c r="G20" s="116"/>
      <c r="H20" s="116"/>
      <c r="I20" s="116"/>
      <c r="J20" s="116"/>
      <c r="K20" s="424" t="str">
        <f>IF('入力シート（確認申請書）'!K78="","",'入力シート（確認申請書）'!K78)</f>
        <v/>
      </c>
      <c r="L20" s="424"/>
      <c r="M20" s="424"/>
      <c r="N20" s="424"/>
      <c r="O20" s="424"/>
      <c r="P20" s="424"/>
      <c r="Q20" s="424"/>
      <c r="R20" s="424"/>
      <c r="S20" s="424"/>
      <c r="T20" s="424"/>
      <c r="U20" s="424"/>
      <c r="V20" s="424"/>
      <c r="W20" s="424"/>
      <c r="X20" s="424"/>
      <c r="Y20" s="424"/>
      <c r="Z20" s="424"/>
      <c r="AA20" s="424"/>
      <c r="AB20" s="424"/>
      <c r="AC20" s="424"/>
      <c r="AD20" s="424"/>
      <c r="AE20" s="424"/>
      <c r="AF20" s="424"/>
    </row>
    <row r="21" spans="1:52" s="128" customFormat="1" ht="2.85" customHeight="1" x14ac:dyDescent="0.15">
      <c r="A21" s="128" t="s">
        <v>156</v>
      </c>
      <c r="B21" s="128" t="s">
        <v>156</v>
      </c>
      <c r="C21" s="128" t="s">
        <v>156</v>
      </c>
      <c r="I21" s="128" t="s">
        <v>156</v>
      </c>
      <c r="K21" s="128" t="s">
        <v>156</v>
      </c>
      <c r="L21" s="128" t="s">
        <v>156</v>
      </c>
      <c r="M21" s="128" t="s">
        <v>156</v>
      </c>
      <c r="N21" s="128" t="s">
        <v>156</v>
      </c>
      <c r="AB21" s="128" t="s">
        <v>156</v>
      </c>
      <c r="AC21" s="128" t="s">
        <v>156</v>
      </c>
      <c r="AD21" s="128" t="s">
        <v>156</v>
      </c>
      <c r="AE21" s="128" t="s">
        <v>156</v>
      </c>
      <c r="AF21" s="128" t="s">
        <v>156</v>
      </c>
      <c r="AG21" s="128" t="s">
        <v>156</v>
      </c>
      <c r="AH21" s="128" t="s">
        <v>156</v>
      </c>
      <c r="AI21" s="128" t="s">
        <v>156</v>
      </c>
      <c r="AJ21" s="128" t="s">
        <v>156</v>
      </c>
      <c r="AK21" s="128" t="s">
        <v>156</v>
      </c>
      <c r="AL21" s="128" t="s">
        <v>156</v>
      </c>
      <c r="AM21" s="128" t="s">
        <v>156</v>
      </c>
      <c r="AN21" s="128" t="s">
        <v>156</v>
      </c>
      <c r="AO21" s="128" t="s">
        <v>156</v>
      </c>
      <c r="AP21" s="128" t="s">
        <v>156</v>
      </c>
      <c r="AQ21" s="128" t="s">
        <v>156</v>
      </c>
      <c r="AR21" s="128" t="s">
        <v>156</v>
      </c>
      <c r="AS21" s="128" t="s">
        <v>156</v>
      </c>
      <c r="AT21" s="128" t="s">
        <v>156</v>
      </c>
      <c r="AU21" s="128" t="s">
        <v>156</v>
      </c>
      <c r="AV21" s="128" t="s">
        <v>156</v>
      </c>
      <c r="AW21" s="128" t="s">
        <v>156</v>
      </c>
      <c r="AX21" s="128" t="s">
        <v>156</v>
      </c>
      <c r="AY21" s="128" t="s">
        <v>156</v>
      </c>
      <c r="AZ21" s="128" t="s">
        <v>156</v>
      </c>
    </row>
    <row r="22" spans="1:52" s="128" customFormat="1" ht="2.85" customHeight="1" x14ac:dyDescent="0.15">
      <c r="A22" s="130" t="s">
        <v>156</v>
      </c>
      <c r="B22" s="130" t="s">
        <v>156</v>
      </c>
      <c r="C22" s="130" t="s">
        <v>156</v>
      </c>
      <c r="D22" s="130"/>
      <c r="E22" s="130"/>
      <c r="F22" s="130"/>
      <c r="G22" s="130"/>
      <c r="H22" s="130"/>
      <c r="I22" s="130" t="s">
        <v>156</v>
      </c>
      <c r="J22" s="130"/>
      <c r="K22" s="130" t="s">
        <v>156</v>
      </c>
      <c r="L22" s="130" t="s">
        <v>156</v>
      </c>
      <c r="M22" s="130" t="s">
        <v>156</v>
      </c>
      <c r="N22" s="130" t="s">
        <v>156</v>
      </c>
      <c r="O22" s="130"/>
      <c r="P22" s="130"/>
      <c r="Q22" s="130"/>
      <c r="R22" s="130"/>
      <c r="S22" s="130"/>
      <c r="T22" s="130"/>
      <c r="U22" s="130"/>
      <c r="V22" s="130"/>
      <c r="W22" s="130"/>
      <c r="X22" s="130"/>
      <c r="Y22" s="130"/>
      <c r="Z22" s="130"/>
      <c r="AA22" s="130"/>
      <c r="AB22" s="130" t="s">
        <v>156</v>
      </c>
      <c r="AC22" s="130" t="s">
        <v>156</v>
      </c>
      <c r="AD22" s="130" t="s">
        <v>156</v>
      </c>
      <c r="AE22" s="130" t="s">
        <v>156</v>
      </c>
      <c r="AF22" s="130" t="s">
        <v>156</v>
      </c>
      <c r="AG22" s="128" t="s">
        <v>156</v>
      </c>
      <c r="AH22" s="128" t="s">
        <v>156</v>
      </c>
      <c r="AI22" s="128" t="s">
        <v>156</v>
      </c>
      <c r="AJ22" s="128" t="s">
        <v>156</v>
      </c>
      <c r="AK22" s="128" t="s">
        <v>156</v>
      </c>
      <c r="AL22" s="128" t="s">
        <v>156</v>
      </c>
      <c r="AM22" s="128" t="s">
        <v>156</v>
      </c>
      <c r="AN22" s="128" t="s">
        <v>156</v>
      </c>
      <c r="AO22" s="128" t="s">
        <v>156</v>
      </c>
      <c r="AP22" s="128" t="s">
        <v>156</v>
      </c>
      <c r="AQ22" s="128" t="s">
        <v>156</v>
      </c>
      <c r="AR22" s="128" t="s">
        <v>156</v>
      </c>
      <c r="AS22" s="128" t="s">
        <v>156</v>
      </c>
      <c r="AT22" s="128" t="s">
        <v>156</v>
      </c>
      <c r="AU22" s="128" t="s">
        <v>156</v>
      </c>
      <c r="AV22" s="128" t="s">
        <v>156</v>
      </c>
      <c r="AW22" s="128" t="s">
        <v>156</v>
      </c>
      <c r="AX22" s="128" t="s">
        <v>156</v>
      </c>
      <c r="AY22" s="128" t="s">
        <v>156</v>
      </c>
      <c r="AZ22" s="128" t="s">
        <v>156</v>
      </c>
    </row>
    <row r="23" spans="1:52" s="128" customFormat="1" ht="2.85" customHeight="1" x14ac:dyDescent="0.15">
      <c r="A23" s="128" t="s">
        <v>156</v>
      </c>
      <c r="B23" s="128" t="s">
        <v>156</v>
      </c>
      <c r="C23" s="128" t="s">
        <v>156</v>
      </c>
      <c r="I23" s="128" t="s">
        <v>156</v>
      </c>
      <c r="K23" s="128" t="s">
        <v>156</v>
      </c>
      <c r="L23" s="128" t="s">
        <v>156</v>
      </c>
      <c r="M23" s="128" t="s">
        <v>156</v>
      </c>
      <c r="N23" s="128" t="s">
        <v>156</v>
      </c>
      <c r="AB23" s="128" t="s">
        <v>156</v>
      </c>
      <c r="AC23" s="128" t="s">
        <v>156</v>
      </c>
      <c r="AD23" s="128" t="s">
        <v>156</v>
      </c>
      <c r="AE23" s="128" t="s">
        <v>156</v>
      </c>
      <c r="AF23" s="128" t="s">
        <v>156</v>
      </c>
      <c r="AG23" s="128" t="s">
        <v>156</v>
      </c>
      <c r="AH23" s="128" t="s">
        <v>156</v>
      </c>
      <c r="AI23" s="128" t="s">
        <v>156</v>
      </c>
      <c r="AJ23" s="128" t="s">
        <v>156</v>
      </c>
      <c r="AK23" s="128" t="s">
        <v>156</v>
      </c>
      <c r="AL23" s="128" t="s">
        <v>156</v>
      </c>
      <c r="AM23" s="128" t="s">
        <v>156</v>
      </c>
      <c r="AN23" s="128" t="s">
        <v>156</v>
      </c>
      <c r="AO23" s="128" t="s">
        <v>156</v>
      </c>
      <c r="AP23" s="128" t="s">
        <v>156</v>
      </c>
      <c r="AQ23" s="128" t="s">
        <v>156</v>
      </c>
      <c r="AR23" s="128" t="s">
        <v>156</v>
      </c>
      <c r="AS23" s="128" t="s">
        <v>156</v>
      </c>
      <c r="AT23" s="128" t="s">
        <v>156</v>
      </c>
      <c r="AU23" s="128" t="s">
        <v>156</v>
      </c>
      <c r="AV23" s="128" t="s">
        <v>156</v>
      </c>
      <c r="AW23" s="128" t="s">
        <v>156</v>
      </c>
      <c r="AX23" s="128" t="s">
        <v>156</v>
      </c>
      <c r="AY23" s="128" t="s">
        <v>156</v>
      </c>
      <c r="AZ23" s="128" t="s">
        <v>156</v>
      </c>
    </row>
    <row r="24" spans="1:52" ht="12.75" customHeight="1" x14ac:dyDescent="0.15">
      <c r="A24" s="116" t="s">
        <v>5</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row>
    <row r="25" spans="1:52" s="128" customFormat="1" ht="2.85" customHeight="1" x14ac:dyDescent="0.15">
      <c r="A25" s="128" t="s">
        <v>156</v>
      </c>
      <c r="B25" s="128" t="s">
        <v>156</v>
      </c>
      <c r="C25" s="128" t="s">
        <v>156</v>
      </c>
      <c r="I25" s="128" t="s">
        <v>156</v>
      </c>
      <c r="K25" s="128" t="s">
        <v>156</v>
      </c>
      <c r="L25" s="128" t="s">
        <v>156</v>
      </c>
      <c r="M25" s="128" t="s">
        <v>156</v>
      </c>
      <c r="N25" s="128" t="s">
        <v>156</v>
      </c>
      <c r="AB25" s="128" t="s">
        <v>156</v>
      </c>
      <c r="AC25" s="128" t="s">
        <v>156</v>
      </c>
      <c r="AD25" s="128" t="s">
        <v>156</v>
      </c>
      <c r="AE25" s="128" t="s">
        <v>156</v>
      </c>
      <c r="AF25" s="128" t="s">
        <v>156</v>
      </c>
      <c r="AG25" s="128" t="s">
        <v>156</v>
      </c>
      <c r="AH25" s="128" t="s">
        <v>156</v>
      </c>
      <c r="AI25" s="128" t="s">
        <v>156</v>
      </c>
      <c r="AJ25" s="128" t="s">
        <v>156</v>
      </c>
      <c r="AK25" s="128" t="s">
        <v>156</v>
      </c>
      <c r="AL25" s="128" t="s">
        <v>156</v>
      </c>
      <c r="AM25" s="128" t="s">
        <v>156</v>
      </c>
      <c r="AN25" s="128" t="s">
        <v>156</v>
      </c>
      <c r="AO25" s="128" t="s">
        <v>156</v>
      </c>
      <c r="AP25" s="128" t="s">
        <v>156</v>
      </c>
      <c r="AQ25" s="128" t="s">
        <v>156</v>
      </c>
      <c r="AR25" s="128" t="s">
        <v>156</v>
      </c>
      <c r="AS25" s="128" t="s">
        <v>156</v>
      </c>
      <c r="AT25" s="128" t="s">
        <v>156</v>
      </c>
      <c r="AU25" s="128" t="s">
        <v>156</v>
      </c>
      <c r="AV25" s="128" t="s">
        <v>156</v>
      </c>
      <c r="AW25" s="128" t="s">
        <v>156</v>
      </c>
      <c r="AX25" s="128" t="s">
        <v>156</v>
      </c>
      <c r="AY25" s="128" t="s">
        <v>156</v>
      </c>
      <c r="AZ25" s="128" t="s">
        <v>156</v>
      </c>
    </row>
    <row r="26" spans="1:52" ht="12.75" customHeight="1" x14ac:dyDescent="0.15">
      <c r="A26" s="116"/>
      <c r="B26" s="116" t="s">
        <v>52</v>
      </c>
      <c r="C26" s="116"/>
      <c r="D26" s="116"/>
      <c r="E26" s="116"/>
      <c r="F26" s="116"/>
      <c r="G26" s="116"/>
      <c r="H26" s="116"/>
      <c r="I26" s="116"/>
      <c r="J26" s="116"/>
      <c r="K26" s="111" t="str">
        <f>"（"&amp;'入力シート（確認申請書）'!L$85&amp;"）建築士    （"&amp;'入力シート（確認申請書）'!T$85&amp;"）登録    第"&amp;'入力シート（確認申請書）'!AB85&amp;"号"</f>
        <v>（）建築士    （）登録    第号</v>
      </c>
      <c r="O26" s="117"/>
      <c r="P26" s="116"/>
      <c r="Q26" s="116"/>
      <c r="R26" s="116"/>
      <c r="S26" s="119"/>
      <c r="X26" s="116"/>
      <c r="Y26" s="117"/>
      <c r="Z26" s="116"/>
      <c r="AA26" s="116"/>
      <c r="AF26" s="117"/>
    </row>
    <row r="27" spans="1:52" s="128" customFormat="1" ht="2.85" customHeight="1" x14ac:dyDescent="0.15">
      <c r="A27" s="128" t="s">
        <v>156</v>
      </c>
      <c r="B27" s="128" t="s">
        <v>156</v>
      </c>
      <c r="C27" s="128" t="s">
        <v>156</v>
      </c>
      <c r="I27" s="128" t="s">
        <v>156</v>
      </c>
      <c r="K27" s="128" t="s">
        <v>156</v>
      </c>
      <c r="L27" s="128" t="s">
        <v>156</v>
      </c>
      <c r="M27" s="128" t="s">
        <v>156</v>
      </c>
      <c r="N27" s="128" t="s">
        <v>156</v>
      </c>
      <c r="AB27" s="128" t="s">
        <v>156</v>
      </c>
      <c r="AC27" s="128" t="s">
        <v>156</v>
      </c>
      <c r="AD27" s="128" t="s">
        <v>156</v>
      </c>
      <c r="AE27" s="128" t="s">
        <v>156</v>
      </c>
      <c r="AF27" s="128" t="s">
        <v>156</v>
      </c>
      <c r="AG27" s="128" t="s">
        <v>156</v>
      </c>
      <c r="AH27" s="128" t="s">
        <v>156</v>
      </c>
      <c r="AI27" s="128" t="s">
        <v>156</v>
      </c>
      <c r="AJ27" s="128" t="s">
        <v>156</v>
      </c>
      <c r="AK27" s="128" t="s">
        <v>156</v>
      </c>
      <c r="AL27" s="128" t="s">
        <v>156</v>
      </c>
      <c r="AM27" s="128" t="s">
        <v>156</v>
      </c>
      <c r="AN27" s="128" t="s">
        <v>156</v>
      </c>
      <c r="AO27" s="128" t="s">
        <v>156</v>
      </c>
      <c r="AP27" s="128" t="s">
        <v>156</v>
      </c>
      <c r="AQ27" s="128" t="s">
        <v>156</v>
      </c>
      <c r="AR27" s="128" t="s">
        <v>156</v>
      </c>
      <c r="AS27" s="128" t="s">
        <v>156</v>
      </c>
      <c r="AT27" s="128" t="s">
        <v>156</v>
      </c>
      <c r="AU27" s="128" t="s">
        <v>156</v>
      </c>
      <c r="AV27" s="128" t="s">
        <v>156</v>
      </c>
      <c r="AW27" s="128" t="s">
        <v>156</v>
      </c>
      <c r="AX27" s="128" t="s">
        <v>156</v>
      </c>
      <c r="AY27" s="128" t="s">
        <v>156</v>
      </c>
      <c r="AZ27" s="128" t="s">
        <v>156</v>
      </c>
    </row>
    <row r="28" spans="1:52" ht="12.75" customHeight="1" x14ac:dyDescent="0.15">
      <c r="A28" s="116"/>
      <c r="B28" s="116" t="s">
        <v>7</v>
      </c>
      <c r="C28" s="116"/>
      <c r="D28" s="116"/>
      <c r="E28" s="116"/>
      <c r="F28" s="116"/>
      <c r="G28" s="116"/>
      <c r="H28" s="116"/>
      <c r="I28" s="116"/>
      <c r="J28" s="116"/>
      <c r="K28" s="424" t="str">
        <f>IF('入力シート（確認申請書）'!K87="","",'入力シート（確認申請書）'!K87)</f>
        <v/>
      </c>
      <c r="L28" s="424"/>
      <c r="M28" s="424"/>
      <c r="N28" s="424"/>
      <c r="O28" s="424"/>
      <c r="P28" s="424"/>
      <c r="Q28" s="424"/>
      <c r="R28" s="424"/>
      <c r="S28" s="424"/>
      <c r="T28" s="424"/>
      <c r="U28" s="424"/>
      <c r="V28" s="424"/>
      <c r="W28" s="424"/>
      <c r="X28" s="424"/>
      <c r="Y28" s="424"/>
      <c r="Z28" s="424"/>
      <c r="AA28" s="424"/>
      <c r="AB28" s="424"/>
      <c r="AC28" s="424"/>
      <c r="AD28" s="424"/>
      <c r="AE28" s="424"/>
      <c r="AF28" s="424"/>
    </row>
    <row r="29" spans="1:52" s="128" customFormat="1" ht="2.85" customHeight="1" x14ac:dyDescent="0.15">
      <c r="A29" s="128" t="s">
        <v>156</v>
      </c>
      <c r="B29" s="128" t="s">
        <v>156</v>
      </c>
      <c r="C29" s="128" t="s">
        <v>156</v>
      </c>
      <c r="I29" s="128" t="s">
        <v>156</v>
      </c>
      <c r="K29" s="128" t="s">
        <v>156</v>
      </c>
      <c r="L29" s="128" t="s">
        <v>156</v>
      </c>
      <c r="M29" s="128" t="s">
        <v>156</v>
      </c>
      <c r="N29" s="128" t="s">
        <v>156</v>
      </c>
      <c r="AB29" s="128" t="s">
        <v>156</v>
      </c>
      <c r="AC29" s="128" t="s">
        <v>156</v>
      </c>
      <c r="AD29" s="128" t="s">
        <v>156</v>
      </c>
      <c r="AE29" s="128" t="s">
        <v>156</v>
      </c>
      <c r="AF29" s="128" t="s">
        <v>156</v>
      </c>
      <c r="AG29" s="128" t="s">
        <v>156</v>
      </c>
      <c r="AH29" s="128" t="s">
        <v>156</v>
      </c>
      <c r="AI29" s="128" t="s">
        <v>156</v>
      </c>
      <c r="AJ29" s="128" t="s">
        <v>156</v>
      </c>
      <c r="AK29" s="128" t="s">
        <v>156</v>
      </c>
      <c r="AL29" s="128" t="s">
        <v>156</v>
      </c>
      <c r="AM29" s="128" t="s">
        <v>156</v>
      </c>
      <c r="AN29" s="128" t="s">
        <v>156</v>
      </c>
      <c r="AO29" s="128" t="s">
        <v>156</v>
      </c>
      <c r="AP29" s="128" t="s">
        <v>156</v>
      </c>
      <c r="AQ29" s="128" t="s">
        <v>156</v>
      </c>
      <c r="AR29" s="128" t="s">
        <v>156</v>
      </c>
      <c r="AS29" s="128" t="s">
        <v>156</v>
      </c>
      <c r="AT29" s="128" t="s">
        <v>156</v>
      </c>
      <c r="AU29" s="128" t="s">
        <v>156</v>
      </c>
      <c r="AV29" s="128" t="s">
        <v>156</v>
      </c>
      <c r="AW29" s="128" t="s">
        <v>156</v>
      </c>
      <c r="AX29" s="128" t="s">
        <v>156</v>
      </c>
      <c r="AY29" s="128" t="s">
        <v>156</v>
      </c>
      <c r="AZ29" s="128" t="s">
        <v>156</v>
      </c>
    </row>
    <row r="30" spans="1:52" ht="12.75" customHeight="1" x14ac:dyDescent="0.15">
      <c r="A30" s="116"/>
      <c r="B30" s="116" t="s">
        <v>53</v>
      </c>
      <c r="C30" s="116"/>
      <c r="D30" s="116"/>
      <c r="E30" s="116"/>
      <c r="F30" s="116"/>
      <c r="G30" s="116"/>
      <c r="H30" s="116"/>
      <c r="I30" s="116"/>
      <c r="J30" s="116"/>
      <c r="K30" s="111" t="str">
        <f>"（"&amp;'入力シート（確認申請書）'!L89&amp;"）建築士事務所  （"&amp;'入力シート（確認申請書）'!S89&amp;"）知事登録  （"&amp;'入力シート（確認申請書）'!Y89&amp;"）  第"&amp;'入力シート（確認申請書）'!AB89&amp;"号"</f>
        <v>（）建築士事務所  （）知事登録  （）  第号</v>
      </c>
      <c r="O30" s="117"/>
      <c r="P30" s="116"/>
      <c r="Q30" s="116"/>
      <c r="R30" s="116"/>
      <c r="X30" s="116"/>
      <c r="Y30" s="51"/>
      <c r="Z30" s="51"/>
      <c r="AA30" s="116"/>
      <c r="AF30" s="117"/>
    </row>
    <row r="31" spans="1:52" s="128" customFormat="1" ht="2.85" customHeight="1" x14ac:dyDescent="0.15">
      <c r="A31" s="128" t="s">
        <v>156</v>
      </c>
      <c r="B31" s="128" t="s">
        <v>156</v>
      </c>
      <c r="C31" s="128" t="s">
        <v>156</v>
      </c>
      <c r="I31" s="128" t="s">
        <v>156</v>
      </c>
      <c r="K31" s="128" t="s">
        <v>156</v>
      </c>
      <c r="L31" s="128" t="s">
        <v>156</v>
      </c>
      <c r="M31" s="128" t="s">
        <v>156</v>
      </c>
      <c r="N31" s="128" t="s">
        <v>156</v>
      </c>
      <c r="AB31" s="128" t="s">
        <v>156</v>
      </c>
      <c r="AC31" s="128" t="s">
        <v>156</v>
      </c>
      <c r="AD31" s="128" t="s">
        <v>156</v>
      </c>
      <c r="AE31" s="128" t="s">
        <v>156</v>
      </c>
      <c r="AF31" s="128" t="s">
        <v>156</v>
      </c>
      <c r="AG31" s="128" t="s">
        <v>156</v>
      </c>
      <c r="AH31" s="128" t="s">
        <v>156</v>
      </c>
      <c r="AI31" s="128" t="s">
        <v>156</v>
      </c>
      <c r="AJ31" s="128" t="s">
        <v>156</v>
      </c>
      <c r="AK31" s="128" t="s">
        <v>156</v>
      </c>
      <c r="AL31" s="128" t="s">
        <v>156</v>
      </c>
      <c r="AM31" s="128" t="s">
        <v>156</v>
      </c>
      <c r="AN31" s="128" t="s">
        <v>156</v>
      </c>
      <c r="AO31" s="128" t="s">
        <v>156</v>
      </c>
      <c r="AP31" s="128" t="s">
        <v>156</v>
      </c>
      <c r="AQ31" s="128" t="s">
        <v>156</v>
      </c>
      <c r="AR31" s="128" t="s">
        <v>156</v>
      </c>
      <c r="AS31" s="128" t="s">
        <v>156</v>
      </c>
      <c r="AT31" s="128" t="s">
        <v>156</v>
      </c>
      <c r="AU31" s="128" t="s">
        <v>156</v>
      </c>
      <c r="AV31" s="128" t="s">
        <v>156</v>
      </c>
      <c r="AW31" s="128" t="s">
        <v>156</v>
      </c>
      <c r="AX31" s="128" t="s">
        <v>156</v>
      </c>
      <c r="AY31" s="128" t="s">
        <v>156</v>
      </c>
      <c r="AZ31" s="128" t="s">
        <v>156</v>
      </c>
    </row>
    <row r="32" spans="1:52" ht="12.75" customHeight="1" x14ac:dyDescent="0.15">
      <c r="A32" s="116"/>
      <c r="B32" s="116"/>
      <c r="C32" s="116"/>
      <c r="D32" s="116"/>
      <c r="E32" s="116"/>
      <c r="F32" s="116"/>
      <c r="G32" s="116"/>
      <c r="H32" s="116"/>
      <c r="I32" s="116"/>
      <c r="J32" s="116"/>
      <c r="K32" s="424" t="str">
        <f>IF('入力シート（確認申請書）'!K91="","",'入力シート（確認申請書）'!K91)</f>
        <v/>
      </c>
      <c r="L32" s="424"/>
      <c r="M32" s="424"/>
      <c r="N32" s="424"/>
      <c r="O32" s="424"/>
      <c r="P32" s="424"/>
      <c r="Q32" s="424"/>
      <c r="R32" s="424"/>
      <c r="S32" s="424"/>
      <c r="T32" s="424"/>
      <c r="U32" s="424"/>
      <c r="V32" s="424"/>
      <c r="W32" s="424"/>
      <c r="X32" s="424"/>
      <c r="Y32" s="424"/>
      <c r="Z32" s="424"/>
      <c r="AA32" s="424"/>
      <c r="AB32" s="424"/>
      <c r="AC32" s="424"/>
      <c r="AD32" s="424"/>
      <c r="AE32" s="424"/>
      <c r="AF32" s="424"/>
    </row>
    <row r="33" spans="1:52" s="128" customFormat="1" ht="2.85" customHeight="1" x14ac:dyDescent="0.15">
      <c r="A33" s="128" t="s">
        <v>156</v>
      </c>
      <c r="B33" s="128" t="s">
        <v>156</v>
      </c>
      <c r="C33" s="128" t="s">
        <v>156</v>
      </c>
      <c r="I33" s="128" t="s">
        <v>156</v>
      </c>
      <c r="K33" s="128" t="s">
        <v>156</v>
      </c>
      <c r="L33" s="128" t="s">
        <v>156</v>
      </c>
      <c r="M33" s="128" t="s">
        <v>156</v>
      </c>
      <c r="N33" s="128" t="s">
        <v>156</v>
      </c>
      <c r="AB33" s="128" t="s">
        <v>156</v>
      </c>
      <c r="AC33" s="128" t="s">
        <v>156</v>
      </c>
      <c r="AD33" s="128" t="s">
        <v>156</v>
      </c>
      <c r="AE33" s="128" t="s">
        <v>156</v>
      </c>
      <c r="AF33" s="128" t="s">
        <v>156</v>
      </c>
      <c r="AG33" s="128" t="s">
        <v>156</v>
      </c>
      <c r="AH33" s="128" t="s">
        <v>156</v>
      </c>
      <c r="AI33" s="128" t="s">
        <v>156</v>
      </c>
      <c r="AJ33" s="128" t="s">
        <v>156</v>
      </c>
      <c r="AK33" s="128" t="s">
        <v>156</v>
      </c>
      <c r="AL33" s="128" t="s">
        <v>156</v>
      </c>
      <c r="AM33" s="128" t="s">
        <v>156</v>
      </c>
      <c r="AN33" s="128" t="s">
        <v>156</v>
      </c>
      <c r="AO33" s="128" t="s">
        <v>156</v>
      </c>
      <c r="AP33" s="128" t="s">
        <v>156</v>
      </c>
      <c r="AQ33" s="128" t="s">
        <v>156</v>
      </c>
      <c r="AR33" s="128" t="s">
        <v>156</v>
      </c>
      <c r="AS33" s="128" t="s">
        <v>156</v>
      </c>
      <c r="AT33" s="128" t="s">
        <v>156</v>
      </c>
      <c r="AU33" s="128" t="s">
        <v>156</v>
      </c>
      <c r="AV33" s="128" t="s">
        <v>156</v>
      </c>
      <c r="AW33" s="128" t="s">
        <v>156</v>
      </c>
      <c r="AX33" s="128" t="s">
        <v>156</v>
      </c>
      <c r="AY33" s="128" t="s">
        <v>156</v>
      </c>
      <c r="AZ33" s="128" t="s">
        <v>156</v>
      </c>
    </row>
    <row r="34" spans="1:52" ht="12.75" customHeight="1" x14ac:dyDescent="0.15">
      <c r="A34" s="116"/>
      <c r="B34" s="116" t="s">
        <v>54</v>
      </c>
      <c r="C34" s="116"/>
      <c r="D34" s="116"/>
      <c r="E34" s="116"/>
      <c r="F34" s="116"/>
      <c r="G34" s="116"/>
      <c r="H34" s="116"/>
      <c r="I34" s="116"/>
      <c r="J34" s="116"/>
      <c r="K34" s="427" t="str">
        <f>IF('入力シート（確認申請書）'!K93="","",'入力シート（確認申請書）'!K93)</f>
        <v/>
      </c>
      <c r="L34" s="427"/>
      <c r="M34" s="427"/>
      <c r="N34" s="427"/>
      <c r="O34" s="427"/>
      <c r="P34" s="427"/>
      <c r="Q34" s="116"/>
      <c r="R34" s="116"/>
      <c r="S34" s="116"/>
      <c r="T34" s="116"/>
      <c r="U34" s="116"/>
      <c r="V34" s="116"/>
      <c r="W34" s="116"/>
      <c r="X34" s="116"/>
      <c r="Y34" s="116"/>
      <c r="Z34" s="116"/>
      <c r="AA34" s="116"/>
      <c r="AB34" s="116"/>
      <c r="AC34" s="116"/>
      <c r="AD34" s="116"/>
      <c r="AE34" s="116"/>
      <c r="AF34" s="116"/>
    </row>
    <row r="35" spans="1:52" s="128" customFormat="1" ht="2.85" customHeight="1" x14ac:dyDescent="0.15">
      <c r="A35" s="128" t="s">
        <v>156</v>
      </c>
      <c r="B35" s="128" t="s">
        <v>156</v>
      </c>
      <c r="C35" s="128" t="s">
        <v>156</v>
      </c>
      <c r="I35" s="128" t="s">
        <v>156</v>
      </c>
      <c r="K35" s="128" t="s">
        <v>156</v>
      </c>
      <c r="L35" s="128" t="s">
        <v>156</v>
      </c>
      <c r="M35" s="128" t="s">
        <v>156</v>
      </c>
      <c r="N35" s="128" t="s">
        <v>156</v>
      </c>
      <c r="AB35" s="128" t="s">
        <v>156</v>
      </c>
      <c r="AC35" s="128" t="s">
        <v>156</v>
      </c>
      <c r="AD35" s="128" t="s">
        <v>156</v>
      </c>
      <c r="AE35" s="128" t="s">
        <v>156</v>
      </c>
      <c r="AF35" s="128" t="s">
        <v>156</v>
      </c>
      <c r="AG35" s="128" t="s">
        <v>156</v>
      </c>
      <c r="AH35" s="128" t="s">
        <v>156</v>
      </c>
      <c r="AI35" s="128" t="s">
        <v>156</v>
      </c>
      <c r="AJ35" s="128" t="s">
        <v>156</v>
      </c>
      <c r="AK35" s="128" t="s">
        <v>156</v>
      </c>
      <c r="AL35" s="128" t="s">
        <v>156</v>
      </c>
      <c r="AM35" s="128" t="s">
        <v>156</v>
      </c>
      <c r="AN35" s="128" t="s">
        <v>156</v>
      </c>
      <c r="AO35" s="128" t="s">
        <v>156</v>
      </c>
      <c r="AP35" s="128" t="s">
        <v>156</v>
      </c>
      <c r="AQ35" s="128" t="s">
        <v>156</v>
      </c>
      <c r="AR35" s="128" t="s">
        <v>156</v>
      </c>
      <c r="AS35" s="128" t="s">
        <v>156</v>
      </c>
      <c r="AT35" s="128" t="s">
        <v>156</v>
      </c>
      <c r="AU35" s="128" t="s">
        <v>156</v>
      </c>
      <c r="AV35" s="128" t="s">
        <v>156</v>
      </c>
      <c r="AW35" s="128" t="s">
        <v>156</v>
      </c>
      <c r="AX35" s="128" t="s">
        <v>156</v>
      </c>
      <c r="AY35" s="128" t="s">
        <v>156</v>
      </c>
      <c r="AZ35" s="128" t="s">
        <v>156</v>
      </c>
    </row>
    <row r="36" spans="1:52" ht="12.75" customHeight="1" x14ac:dyDescent="0.15">
      <c r="A36" s="116"/>
      <c r="B36" s="116" t="s">
        <v>8</v>
      </c>
      <c r="C36" s="116"/>
      <c r="D36" s="116"/>
      <c r="E36" s="116"/>
      <c r="F36" s="116"/>
      <c r="G36" s="116"/>
      <c r="H36" s="116"/>
      <c r="I36" s="116"/>
      <c r="J36" s="116"/>
      <c r="K36" s="424" t="str">
        <f>IF('入力シート（確認申請書）'!K95="","",'入力シート（確認申請書）'!K95)</f>
        <v/>
      </c>
      <c r="L36" s="424"/>
      <c r="M36" s="424"/>
      <c r="N36" s="424"/>
      <c r="O36" s="424"/>
      <c r="P36" s="424"/>
      <c r="Q36" s="424"/>
      <c r="R36" s="424"/>
      <c r="S36" s="424"/>
      <c r="T36" s="424"/>
      <c r="U36" s="424"/>
      <c r="V36" s="424"/>
      <c r="W36" s="424"/>
      <c r="X36" s="424"/>
      <c r="Y36" s="424"/>
      <c r="Z36" s="424"/>
      <c r="AA36" s="424"/>
      <c r="AB36" s="424"/>
      <c r="AC36" s="424"/>
      <c r="AD36" s="424"/>
      <c r="AE36" s="424"/>
      <c r="AF36" s="424"/>
    </row>
    <row r="37" spans="1:52" s="128" customFormat="1" ht="2.85" customHeight="1" x14ac:dyDescent="0.15">
      <c r="A37" s="128" t="s">
        <v>156</v>
      </c>
      <c r="B37" s="128" t="s">
        <v>156</v>
      </c>
      <c r="C37" s="128" t="s">
        <v>156</v>
      </c>
      <c r="I37" s="128" t="s">
        <v>156</v>
      </c>
      <c r="K37" s="128" t="s">
        <v>156</v>
      </c>
      <c r="L37" s="128" t="s">
        <v>156</v>
      </c>
      <c r="M37" s="128" t="s">
        <v>156</v>
      </c>
      <c r="N37" s="128" t="s">
        <v>156</v>
      </c>
      <c r="AB37" s="128" t="s">
        <v>156</v>
      </c>
      <c r="AC37" s="128" t="s">
        <v>156</v>
      </c>
      <c r="AD37" s="128" t="s">
        <v>156</v>
      </c>
      <c r="AE37" s="128" t="s">
        <v>156</v>
      </c>
      <c r="AF37" s="128" t="s">
        <v>156</v>
      </c>
      <c r="AG37" s="128" t="s">
        <v>156</v>
      </c>
      <c r="AH37" s="128" t="s">
        <v>156</v>
      </c>
      <c r="AI37" s="128" t="s">
        <v>156</v>
      </c>
      <c r="AJ37" s="128" t="s">
        <v>156</v>
      </c>
      <c r="AK37" s="128" t="s">
        <v>156</v>
      </c>
      <c r="AL37" s="128" t="s">
        <v>156</v>
      </c>
      <c r="AM37" s="128" t="s">
        <v>156</v>
      </c>
      <c r="AN37" s="128" t="s">
        <v>156</v>
      </c>
      <c r="AO37" s="128" t="s">
        <v>156</v>
      </c>
      <c r="AP37" s="128" t="s">
        <v>156</v>
      </c>
      <c r="AQ37" s="128" t="s">
        <v>156</v>
      </c>
      <c r="AR37" s="128" t="s">
        <v>156</v>
      </c>
      <c r="AS37" s="128" t="s">
        <v>156</v>
      </c>
      <c r="AT37" s="128" t="s">
        <v>156</v>
      </c>
      <c r="AU37" s="128" t="s">
        <v>156</v>
      </c>
      <c r="AV37" s="128" t="s">
        <v>156</v>
      </c>
      <c r="AW37" s="128" t="s">
        <v>156</v>
      </c>
      <c r="AX37" s="128" t="s">
        <v>156</v>
      </c>
      <c r="AY37" s="128" t="s">
        <v>156</v>
      </c>
      <c r="AZ37" s="128" t="s">
        <v>156</v>
      </c>
    </row>
    <row r="38" spans="1:52" ht="12.75" customHeight="1" x14ac:dyDescent="0.15">
      <c r="A38" s="116"/>
      <c r="B38" s="116" t="s">
        <v>9</v>
      </c>
      <c r="C38" s="116"/>
      <c r="D38" s="116"/>
      <c r="E38" s="116"/>
      <c r="F38" s="116"/>
      <c r="G38" s="116"/>
      <c r="H38" s="116"/>
      <c r="I38" s="116"/>
      <c r="J38" s="116"/>
      <c r="K38" s="427" t="str">
        <f>IF('入力シート（確認申請書）'!K97="","",'入力シート（確認申請書）'!K97)</f>
        <v/>
      </c>
      <c r="L38" s="427"/>
      <c r="M38" s="427"/>
      <c r="N38" s="427"/>
      <c r="O38" s="427"/>
      <c r="P38" s="427"/>
      <c r="Q38" s="427"/>
      <c r="R38" s="427"/>
      <c r="S38" s="427"/>
      <c r="T38" s="427"/>
      <c r="U38" s="427"/>
      <c r="V38" s="427"/>
      <c r="W38" s="427"/>
      <c r="X38" s="427"/>
      <c r="Y38" s="427"/>
      <c r="Z38" s="427"/>
      <c r="AA38" s="427"/>
      <c r="AB38" s="427"/>
      <c r="AC38" s="427"/>
      <c r="AD38" s="427"/>
      <c r="AE38" s="427"/>
      <c r="AF38" s="427"/>
    </row>
    <row r="39" spans="1:52" s="128" customFormat="1" ht="2.85" customHeight="1" x14ac:dyDescent="0.15">
      <c r="A39" s="128" t="s">
        <v>156</v>
      </c>
      <c r="B39" s="128" t="s">
        <v>156</v>
      </c>
      <c r="C39" s="128" t="s">
        <v>156</v>
      </c>
      <c r="I39" s="128" t="s">
        <v>156</v>
      </c>
      <c r="K39" s="128" t="s">
        <v>156</v>
      </c>
      <c r="L39" s="128" t="s">
        <v>156</v>
      </c>
      <c r="M39" s="128" t="s">
        <v>156</v>
      </c>
      <c r="N39" s="128" t="s">
        <v>156</v>
      </c>
      <c r="AB39" s="128" t="s">
        <v>156</v>
      </c>
      <c r="AC39" s="128" t="s">
        <v>156</v>
      </c>
      <c r="AD39" s="128" t="s">
        <v>156</v>
      </c>
      <c r="AE39" s="128" t="s">
        <v>156</v>
      </c>
      <c r="AF39" s="128" t="s">
        <v>156</v>
      </c>
      <c r="AG39" s="128" t="s">
        <v>156</v>
      </c>
      <c r="AH39" s="128" t="s">
        <v>156</v>
      </c>
      <c r="AI39" s="128" t="s">
        <v>156</v>
      </c>
      <c r="AJ39" s="128" t="s">
        <v>156</v>
      </c>
      <c r="AK39" s="128" t="s">
        <v>156</v>
      </c>
      <c r="AL39" s="128" t="s">
        <v>156</v>
      </c>
      <c r="AM39" s="128" t="s">
        <v>156</v>
      </c>
      <c r="AN39" s="128" t="s">
        <v>156</v>
      </c>
      <c r="AO39" s="128" t="s">
        <v>156</v>
      </c>
      <c r="AP39" s="128" t="s">
        <v>156</v>
      </c>
      <c r="AQ39" s="128" t="s">
        <v>156</v>
      </c>
      <c r="AR39" s="128" t="s">
        <v>156</v>
      </c>
      <c r="AS39" s="128" t="s">
        <v>156</v>
      </c>
      <c r="AT39" s="128" t="s">
        <v>156</v>
      </c>
      <c r="AU39" s="128" t="s">
        <v>156</v>
      </c>
      <c r="AV39" s="128" t="s">
        <v>156</v>
      </c>
      <c r="AW39" s="128" t="s">
        <v>156</v>
      </c>
      <c r="AX39" s="128" t="s">
        <v>156</v>
      </c>
      <c r="AY39" s="128" t="s">
        <v>156</v>
      </c>
      <c r="AZ39" s="128" t="s">
        <v>156</v>
      </c>
    </row>
    <row r="40" spans="1:52" s="128" customFormat="1" ht="2.85" customHeight="1" x14ac:dyDescent="0.15">
      <c r="A40" s="130" t="s">
        <v>156</v>
      </c>
      <c r="B40" s="130" t="s">
        <v>156</v>
      </c>
      <c r="C40" s="130" t="s">
        <v>156</v>
      </c>
      <c r="D40" s="130"/>
      <c r="E40" s="130"/>
      <c r="F40" s="130"/>
      <c r="G40" s="130"/>
      <c r="H40" s="130"/>
      <c r="I40" s="130" t="s">
        <v>156</v>
      </c>
      <c r="J40" s="130"/>
      <c r="K40" s="130" t="s">
        <v>156</v>
      </c>
      <c r="L40" s="130" t="s">
        <v>156</v>
      </c>
      <c r="M40" s="130" t="s">
        <v>156</v>
      </c>
      <c r="N40" s="130" t="s">
        <v>156</v>
      </c>
      <c r="O40" s="130"/>
      <c r="P40" s="130"/>
      <c r="Q40" s="130"/>
      <c r="R40" s="130"/>
      <c r="S40" s="130"/>
      <c r="T40" s="130"/>
      <c r="U40" s="130"/>
      <c r="V40" s="130"/>
      <c r="W40" s="130"/>
      <c r="X40" s="130"/>
      <c r="Y40" s="130"/>
      <c r="Z40" s="130"/>
      <c r="AA40" s="130"/>
      <c r="AB40" s="130" t="s">
        <v>156</v>
      </c>
      <c r="AC40" s="130" t="s">
        <v>156</v>
      </c>
      <c r="AD40" s="130" t="s">
        <v>156</v>
      </c>
      <c r="AE40" s="130" t="s">
        <v>156</v>
      </c>
      <c r="AF40" s="130" t="s">
        <v>156</v>
      </c>
      <c r="AG40" s="128" t="s">
        <v>156</v>
      </c>
      <c r="AH40" s="128" t="s">
        <v>156</v>
      </c>
      <c r="AI40" s="128" t="s">
        <v>156</v>
      </c>
      <c r="AJ40" s="128" t="s">
        <v>156</v>
      </c>
      <c r="AK40" s="128" t="s">
        <v>156</v>
      </c>
      <c r="AL40" s="128" t="s">
        <v>156</v>
      </c>
      <c r="AM40" s="128" t="s">
        <v>156</v>
      </c>
      <c r="AN40" s="128" t="s">
        <v>156</v>
      </c>
      <c r="AO40" s="128" t="s">
        <v>156</v>
      </c>
      <c r="AP40" s="128" t="s">
        <v>156</v>
      </c>
      <c r="AQ40" s="128" t="s">
        <v>156</v>
      </c>
      <c r="AR40" s="128" t="s">
        <v>156</v>
      </c>
      <c r="AS40" s="128" t="s">
        <v>156</v>
      </c>
      <c r="AT40" s="128" t="s">
        <v>156</v>
      </c>
      <c r="AU40" s="128" t="s">
        <v>156</v>
      </c>
      <c r="AV40" s="128" t="s">
        <v>156</v>
      </c>
      <c r="AW40" s="128" t="s">
        <v>156</v>
      </c>
      <c r="AX40" s="128" t="s">
        <v>156</v>
      </c>
      <c r="AY40" s="128" t="s">
        <v>156</v>
      </c>
      <c r="AZ40" s="128" t="s">
        <v>156</v>
      </c>
    </row>
    <row r="41" spans="1:52" s="128" customFormat="1" ht="2.85" customHeight="1" x14ac:dyDescent="0.15">
      <c r="A41" s="128" t="s">
        <v>156</v>
      </c>
      <c r="B41" s="128" t="s">
        <v>156</v>
      </c>
      <c r="C41" s="128" t="s">
        <v>156</v>
      </c>
      <c r="I41" s="128" t="s">
        <v>156</v>
      </c>
      <c r="K41" s="128" t="s">
        <v>156</v>
      </c>
      <c r="L41" s="128" t="s">
        <v>156</v>
      </c>
      <c r="M41" s="128" t="s">
        <v>156</v>
      </c>
      <c r="N41" s="128" t="s">
        <v>156</v>
      </c>
      <c r="AB41" s="128" t="s">
        <v>156</v>
      </c>
      <c r="AC41" s="128" t="s">
        <v>156</v>
      </c>
      <c r="AD41" s="128" t="s">
        <v>156</v>
      </c>
      <c r="AE41" s="128" t="s">
        <v>156</v>
      </c>
      <c r="AF41" s="128" t="s">
        <v>156</v>
      </c>
      <c r="AG41" s="128" t="s">
        <v>156</v>
      </c>
      <c r="AH41" s="128" t="s">
        <v>156</v>
      </c>
      <c r="AI41" s="128" t="s">
        <v>156</v>
      </c>
      <c r="AJ41" s="128" t="s">
        <v>156</v>
      </c>
      <c r="AK41" s="128" t="s">
        <v>156</v>
      </c>
      <c r="AL41" s="128" t="s">
        <v>156</v>
      </c>
      <c r="AM41" s="128" t="s">
        <v>156</v>
      </c>
      <c r="AN41" s="128" t="s">
        <v>156</v>
      </c>
      <c r="AO41" s="128" t="s">
        <v>156</v>
      </c>
      <c r="AP41" s="128" t="s">
        <v>156</v>
      </c>
      <c r="AQ41" s="128" t="s">
        <v>156</v>
      </c>
      <c r="AR41" s="128" t="s">
        <v>156</v>
      </c>
      <c r="AS41" s="128" t="s">
        <v>156</v>
      </c>
      <c r="AT41" s="128" t="s">
        <v>156</v>
      </c>
      <c r="AU41" s="128" t="s">
        <v>156</v>
      </c>
      <c r="AV41" s="128" t="s">
        <v>156</v>
      </c>
      <c r="AW41" s="128" t="s">
        <v>156</v>
      </c>
      <c r="AX41" s="128" t="s">
        <v>156</v>
      </c>
      <c r="AY41" s="128" t="s">
        <v>156</v>
      </c>
      <c r="AZ41" s="128" t="s">
        <v>156</v>
      </c>
    </row>
    <row r="42" spans="1:52" ht="12.75" customHeight="1" x14ac:dyDescent="0.15">
      <c r="A42" s="116" t="s">
        <v>56</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row>
    <row r="43" spans="1:52" s="128" customFormat="1" ht="2.85" customHeight="1" x14ac:dyDescent="0.15">
      <c r="A43" s="128" t="s">
        <v>156</v>
      </c>
      <c r="B43" s="128" t="s">
        <v>156</v>
      </c>
      <c r="C43" s="128" t="s">
        <v>156</v>
      </c>
      <c r="I43" s="128" t="s">
        <v>156</v>
      </c>
      <c r="K43" s="128" t="s">
        <v>156</v>
      </c>
      <c r="L43" s="128" t="s">
        <v>156</v>
      </c>
      <c r="M43" s="128" t="s">
        <v>156</v>
      </c>
      <c r="N43" s="128" t="s">
        <v>156</v>
      </c>
      <c r="AB43" s="128" t="s">
        <v>156</v>
      </c>
      <c r="AC43" s="128" t="s">
        <v>156</v>
      </c>
      <c r="AD43" s="128" t="s">
        <v>156</v>
      </c>
      <c r="AE43" s="128" t="s">
        <v>156</v>
      </c>
      <c r="AF43" s="128" t="s">
        <v>156</v>
      </c>
      <c r="AG43" s="128" t="s">
        <v>156</v>
      </c>
      <c r="AH43" s="128" t="s">
        <v>156</v>
      </c>
      <c r="AI43" s="128" t="s">
        <v>156</v>
      </c>
      <c r="AJ43" s="128" t="s">
        <v>156</v>
      </c>
      <c r="AK43" s="128" t="s">
        <v>156</v>
      </c>
      <c r="AL43" s="128" t="s">
        <v>156</v>
      </c>
      <c r="AM43" s="128" t="s">
        <v>156</v>
      </c>
      <c r="AN43" s="128" t="s">
        <v>156</v>
      </c>
      <c r="AO43" s="128" t="s">
        <v>156</v>
      </c>
      <c r="AP43" s="128" t="s">
        <v>156</v>
      </c>
      <c r="AQ43" s="128" t="s">
        <v>156</v>
      </c>
      <c r="AR43" s="128" t="s">
        <v>156</v>
      </c>
      <c r="AS43" s="128" t="s">
        <v>156</v>
      </c>
      <c r="AT43" s="128" t="s">
        <v>156</v>
      </c>
      <c r="AU43" s="128" t="s">
        <v>156</v>
      </c>
      <c r="AV43" s="128" t="s">
        <v>156</v>
      </c>
      <c r="AW43" s="128" t="s">
        <v>156</v>
      </c>
      <c r="AX43" s="128" t="s">
        <v>156</v>
      </c>
      <c r="AY43" s="128" t="s">
        <v>156</v>
      </c>
      <c r="AZ43" s="128" t="s">
        <v>156</v>
      </c>
    </row>
    <row r="44" spans="1:52" ht="12.75" customHeight="1" x14ac:dyDescent="0.15">
      <c r="A44" s="116" t="s">
        <v>6</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row>
    <row r="45" spans="1:52" s="128" customFormat="1" ht="2.85" customHeight="1" x14ac:dyDescent="0.15">
      <c r="A45" s="128" t="s">
        <v>156</v>
      </c>
      <c r="B45" s="128" t="s">
        <v>156</v>
      </c>
      <c r="C45" s="128" t="s">
        <v>156</v>
      </c>
      <c r="I45" s="128" t="s">
        <v>156</v>
      </c>
      <c r="K45" s="128" t="s">
        <v>156</v>
      </c>
      <c r="L45" s="128" t="s">
        <v>156</v>
      </c>
      <c r="M45" s="128" t="s">
        <v>156</v>
      </c>
      <c r="N45" s="128" t="s">
        <v>156</v>
      </c>
      <c r="AB45" s="128" t="s">
        <v>156</v>
      </c>
      <c r="AC45" s="128" t="s">
        <v>156</v>
      </c>
      <c r="AD45" s="128" t="s">
        <v>156</v>
      </c>
      <c r="AE45" s="128" t="s">
        <v>156</v>
      </c>
      <c r="AF45" s="128" t="s">
        <v>156</v>
      </c>
      <c r="AG45" s="128" t="s">
        <v>156</v>
      </c>
      <c r="AH45" s="128" t="s">
        <v>156</v>
      </c>
      <c r="AI45" s="128" t="s">
        <v>156</v>
      </c>
      <c r="AJ45" s="128" t="s">
        <v>156</v>
      </c>
      <c r="AK45" s="128" t="s">
        <v>156</v>
      </c>
      <c r="AL45" s="128" t="s">
        <v>156</v>
      </c>
      <c r="AM45" s="128" t="s">
        <v>156</v>
      </c>
      <c r="AN45" s="128" t="s">
        <v>156</v>
      </c>
      <c r="AO45" s="128" t="s">
        <v>156</v>
      </c>
      <c r="AP45" s="128" t="s">
        <v>156</v>
      </c>
      <c r="AQ45" s="128" t="s">
        <v>156</v>
      </c>
      <c r="AR45" s="128" t="s">
        <v>156</v>
      </c>
      <c r="AS45" s="128" t="s">
        <v>156</v>
      </c>
      <c r="AT45" s="128" t="s">
        <v>156</v>
      </c>
      <c r="AU45" s="128" t="s">
        <v>156</v>
      </c>
      <c r="AV45" s="128" t="s">
        <v>156</v>
      </c>
      <c r="AW45" s="128" t="s">
        <v>156</v>
      </c>
      <c r="AX45" s="128" t="s">
        <v>156</v>
      </c>
      <c r="AY45" s="128" t="s">
        <v>156</v>
      </c>
      <c r="AZ45" s="128" t="s">
        <v>156</v>
      </c>
    </row>
    <row r="46" spans="1:52" ht="12.75" customHeight="1" x14ac:dyDescent="0.15">
      <c r="A46" s="116"/>
      <c r="B46" s="116" t="s">
        <v>52</v>
      </c>
      <c r="C46" s="116"/>
      <c r="D46" s="116"/>
      <c r="E46" s="116"/>
      <c r="F46" s="116"/>
      <c r="G46" s="116"/>
      <c r="H46" s="116"/>
      <c r="I46" s="116"/>
      <c r="J46" s="116"/>
      <c r="K46" s="116" t="str">
        <f>"（"&amp;'入力シート（確認申請書）'!L104&amp;"）建築士    （"&amp;'入力シート（確認申請書）'!T104&amp;"）登録   第"&amp;'入力シート（確認申請書）'!AB104&amp;"号"</f>
        <v>（）建築士    （）登録   第号</v>
      </c>
      <c r="O46" s="117"/>
      <c r="P46" s="116"/>
      <c r="Q46" s="116"/>
      <c r="R46" s="116"/>
      <c r="S46" s="119"/>
      <c r="X46" s="116"/>
      <c r="Y46" s="117"/>
      <c r="Z46" s="116"/>
      <c r="AA46" s="116"/>
      <c r="AF46" s="117"/>
    </row>
    <row r="47" spans="1:52" s="128" customFormat="1" ht="2.85" customHeight="1" x14ac:dyDescent="0.15">
      <c r="A47" s="128" t="s">
        <v>156</v>
      </c>
      <c r="B47" s="128" t="s">
        <v>156</v>
      </c>
      <c r="C47" s="128" t="s">
        <v>156</v>
      </c>
      <c r="I47" s="128" t="s">
        <v>156</v>
      </c>
      <c r="K47" s="128" t="s">
        <v>156</v>
      </c>
      <c r="L47" s="128" t="s">
        <v>156</v>
      </c>
      <c r="M47" s="128" t="s">
        <v>156</v>
      </c>
      <c r="N47" s="128" t="s">
        <v>156</v>
      </c>
      <c r="AB47" s="128" t="s">
        <v>156</v>
      </c>
      <c r="AC47" s="128" t="s">
        <v>156</v>
      </c>
      <c r="AD47" s="128" t="s">
        <v>156</v>
      </c>
      <c r="AE47" s="128" t="s">
        <v>156</v>
      </c>
      <c r="AF47" s="128" t="s">
        <v>156</v>
      </c>
      <c r="AG47" s="128" t="s">
        <v>156</v>
      </c>
      <c r="AH47" s="128" t="s">
        <v>156</v>
      </c>
      <c r="AI47" s="128" t="s">
        <v>156</v>
      </c>
      <c r="AJ47" s="128" t="s">
        <v>156</v>
      </c>
      <c r="AK47" s="128" t="s">
        <v>156</v>
      </c>
      <c r="AL47" s="128" t="s">
        <v>156</v>
      </c>
      <c r="AM47" s="128" t="s">
        <v>156</v>
      </c>
      <c r="AN47" s="128" t="s">
        <v>156</v>
      </c>
      <c r="AO47" s="128" t="s">
        <v>156</v>
      </c>
      <c r="AP47" s="128" t="s">
        <v>156</v>
      </c>
      <c r="AQ47" s="128" t="s">
        <v>156</v>
      </c>
      <c r="AR47" s="128" t="s">
        <v>156</v>
      </c>
      <c r="AS47" s="128" t="s">
        <v>156</v>
      </c>
      <c r="AT47" s="128" t="s">
        <v>156</v>
      </c>
      <c r="AU47" s="128" t="s">
        <v>156</v>
      </c>
      <c r="AV47" s="128" t="s">
        <v>156</v>
      </c>
      <c r="AW47" s="128" t="s">
        <v>156</v>
      </c>
      <c r="AX47" s="128" t="s">
        <v>156</v>
      </c>
      <c r="AY47" s="128" t="s">
        <v>156</v>
      </c>
      <c r="AZ47" s="128" t="s">
        <v>156</v>
      </c>
    </row>
    <row r="48" spans="1:52" ht="12.75" customHeight="1" x14ac:dyDescent="0.15">
      <c r="A48" s="116"/>
      <c r="B48" s="116" t="s">
        <v>7</v>
      </c>
      <c r="C48" s="116"/>
      <c r="D48" s="116"/>
      <c r="E48" s="116"/>
      <c r="F48" s="116"/>
      <c r="G48" s="116"/>
      <c r="H48" s="116"/>
      <c r="I48" s="116"/>
      <c r="J48" s="116"/>
      <c r="K48" s="424" t="str">
        <f>IF('入力シート（確認申請書）'!K106="","",'入力シート（確認申請書）'!K106)</f>
        <v/>
      </c>
      <c r="L48" s="424"/>
      <c r="M48" s="424"/>
      <c r="N48" s="424"/>
      <c r="O48" s="424"/>
      <c r="P48" s="424"/>
      <c r="Q48" s="424"/>
      <c r="R48" s="424"/>
      <c r="S48" s="424"/>
      <c r="T48" s="424"/>
      <c r="U48" s="424"/>
      <c r="V48" s="424"/>
      <c r="W48" s="424"/>
      <c r="X48" s="424"/>
      <c r="Y48" s="424"/>
      <c r="Z48" s="424"/>
      <c r="AA48" s="424"/>
      <c r="AB48" s="424"/>
      <c r="AC48" s="424"/>
      <c r="AD48" s="424"/>
      <c r="AE48" s="424"/>
      <c r="AF48" s="424"/>
    </row>
    <row r="49" spans="1:52" s="128" customFormat="1" ht="2.85" customHeight="1" x14ac:dyDescent="0.15">
      <c r="A49" s="128" t="s">
        <v>156</v>
      </c>
      <c r="B49" s="128" t="s">
        <v>156</v>
      </c>
      <c r="C49" s="128" t="s">
        <v>156</v>
      </c>
      <c r="I49" s="128" t="s">
        <v>156</v>
      </c>
      <c r="K49" s="128" t="s">
        <v>156</v>
      </c>
      <c r="L49" s="128" t="s">
        <v>156</v>
      </c>
      <c r="M49" s="128" t="s">
        <v>156</v>
      </c>
      <c r="N49" s="128" t="s">
        <v>156</v>
      </c>
      <c r="AB49" s="128" t="s">
        <v>156</v>
      </c>
      <c r="AC49" s="128" t="s">
        <v>156</v>
      </c>
      <c r="AD49" s="128" t="s">
        <v>156</v>
      </c>
      <c r="AE49" s="128" t="s">
        <v>156</v>
      </c>
      <c r="AF49" s="128" t="s">
        <v>156</v>
      </c>
      <c r="AG49" s="128" t="s">
        <v>156</v>
      </c>
      <c r="AH49" s="128" t="s">
        <v>156</v>
      </c>
      <c r="AI49" s="128" t="s">
        <v>156</v>
      </c>
      <c r="AJ49" s="128" t="s">
        <v>156</v>
      </c>
      <c r="AK49" s="128" t="s">
        <v>156</v>
      </c>
      <c r="AL49" s="128" t="s">
        <v>156</v>
      </c>
      <c r="AM49" s="128" t="s">
        <v>156</v>
      </c>
      <c r="AN49" s="128" t="s">
        <v>156</v>
      </c>
      <c r="AO49" s="128" t="s">
        <v>156</v>
      </c>
      <c r="AP49" s="128" t="s">
        <v>156</v>
      </c>
      <c r="AQ49" s="128" t="s">
        <v>156</v>
      </c>
      <c r="AR49" s="128" t="s">
        <v>156</v>
      </c>
      <c r="AS49" s="128" t="s">
        <v>156</v>
      </c>
      <c r="AT49" s="128" t="s">
        <v>156</v>
      </c>
      <c r="AU49" s="128" t="s">
        <v>156</v>
      </c>
      <c r="AV49" s="128" t="s">
        <v>156</v>
      </c>
      <c r="AW49" s="128" t="s">
        <v>156</v>
      </c>
      <c r="AX49" s="128" t="s">
        <v>156</v>
      </c>
      <c r="AY49" s="128" t="s">
        <v>156</v>
      </c>
      <c r="AZ49" s="128" t="s">
        <v>156</v>
      </c>
    </row>
    <row r="50" spans="1:52" ht="13.5" customHeight="1" x14ac:dyDescent="0.15">
      <c r="A50" s="116"/>
      <c r="B50" s="116" t="s">
        <v>53</v>
      </c>
      <c r="C50" s="116"/>
      <c r="D50" s="116"/>
      <c r="E50" s="116"/>
      <c r="F50" s="116"/>
      <c r="G50" s="116"/>
      <c r="H50" s="116"/>
      <c r="I50" s="116"/>
      <c r="J50" s="116"/>
      <c r="K50" s="116" t="str">
        <f>"（"&amp;'入力シート（確認申請書）'!L108&amp;"）建築士事務所  （"&amp;'入力シート（確認申請書）'!S108&amp;"）知事登録  （"&amp;'入力シート（確認申請書）'!Y108&amp;"）  第"&amp;'入力シート（確認申請書）'!AB108&amp;"号"</f>
        <v>（）建築士事務所  （）知事登録  （）  第号</v>
      </c>
      <c r="N50" s="117"/>
      <c r="P50" s="116"/>
      <c r="Q50" s="116"/>
      <c r="R50" s="116"/>
      <c r="X50" s="116"/>
      <c r="Y50" s="51"/>
      <c r="Z50" s="51"/>
      <c r="AA50" s="116"/>
      <c r="AF50" s="117"/>
    </row>
    <row r="51" spans="1:52" s="128" customFormat="1" ht="2.85" customHeight="1" x14ac:dyDescent="0.15">
      <c r="A51" s="128" t="s">
        <v>156</v>
      </c>
      <c r="B51" s="128" t="s">
        <v>156</v>
      </c>
      <c r="C51" s="128" t="s">
        <v>156</v>
      </c>
      <c r="I51" s="128" t="s">
        <v>156</v>
      </c>
      <c r="K51" s="128" t="s">
        <v>156</v>
      </c>
      <c r="L51" s="128" t="s">
        <v>156</v>
      </c>
      <c r="M51" s="128" t="s">
        <v>156</v>
      </c>
      <c r="N51" s="128" t="s">
        <v>156</v>
      </c>
      <c r="AB51" s="128" t="s">
        <v>156</v>
      </c>
      <c r="AC51" s="128" t="s">
        <v>156</v>
      </c>
      <c r="AD51" s="128" t="s">
        <v>156</v>
      </c>
      <c r="AE51" s="128" t="s">
        <v>156</v>
      </c>
      <c r="AF51" s="128" t="s">
        <v>156</v>
      </c>
      <c r="AG51" s="128" t="s">
        <v>156</v>
      </c>
      <c r="AH51" s="128" t="s">
        <v>156</v>
      </c>
      <c r="AI51" s="128" t="s">
        <v>156</v>
      </c>
      <c r="AJ51" s="128" t="s">
        <v>156</v>
      </c>
      <c r="AK51" s="128" t="s">
        <v>156</v>
      </c>
      <c r="AL51" s="128" t="s">
        <v>156</v>
      </c>
      <c r="AM51" s="128" t="s">
        <v>156</v>
      </c>
      <c r="AN51" s="128" t="s">
        <v>156</v>
      </c>
      <c r="AO51" s="128" t="s">
        <v>156</v>
      </c>
      <c r="AP51" s="128" t="s">
        <v>156</v>
      </c>
      <c r="AQ51" s="128" t="s">
        <v>156</v>
      </c>
      <c r="AR51" s="128" t="s">
        <v>156</v>
      </c>
      <c r="AS51" s="128" t="s">
        <v>156</v>
      </c>
      <c r="AT51" s="128" t="s">
        <v>156</v>
      </c>
      <c r="AU51" s="128" t="s">
        <v>156</v>
      </c>
      <c r="AV51" s="128" t="s">
        <v>156</v>
      </c>
      <c r="AW51" s="128" t="s">
        <v>156</v>
      </c>
      <c r="AX51" s="128" t="s">
        <v>156</v>
      </c>
      <c r="AY51" s="128" t="s">
        <v>156</v>
      </c>
      <c r="AZ51" s="128" t="s">
        <v>156</v>
      </c>
    </row>
    <row r="52" spans="1:52" ht="13.5" customHeight="1" x14ac:dyDescent="0.15">
      <c r="A52" s="116"/>
      <c r="B52" s="116"/>
      <c r="C52" s="116"/>
      <c r="D52" s="116"/>
      <c r="E52" s="116"/>
      <c r="F52" s="116"/>
      <c r="G52" s="116"/>
      <c r="H52" s="116"/>
      <c r="I52" s="116"/>
      <c r="J52" s="116"/>
      <c r="K52" s="424" t="str">
        <f>IF('入力シート（確認申請書）'!K110="","",'入力シート（確認申請書）'!K110)</f>
        <v/>
      </c>
      <c r="L52" s="424"/>
      <c r="M52" s="424"/>
      <c r="N52" s="424"/>
      <c r="O52" s="424"/>
      <c r="P52" s="424"/>
      <c r="Q52" s="424"/>
      <c r="R52" s="424"/>
      <c r="S52" s="424"/>
      <c r="T52" s="424"/>
      <c r="U52" s="424"/>
      <c r="V52" s="424"/>
      <c r="W52" s="424"/>
      <c r="X52" s="424"/>
      <c r="Y52" s="424"/>
      <c r="Z52" s="424"/>
      <c r="AA52" s="424"/>
      <c r="AB52" s="424"/>
      <c r="AC52" s="424"/>
      <c r="AD52" s="424"/>
      <c r="AE52" s="424"/>
      <c r="AF52" s="424"/>
    </row>
    <row r="53" spans="1:52" s="128" customFormat="1" ht="2.85" customHeight="1" x14ac:dyDescent="0.15">
      <c r="A53" s="128" t="s">
        <v>156</v>
      </c>
      <c r="B53" s="128" t="s">
        <v>156</v>
      </c>
      <c r="C53" s="128" t="s">
        <v>156</v>
      </c>
      <c r="I53" s="128" t="s">
        <v>156</v>
      </c>
      <c r="K53" s="128" t="s">
        <v>156</v>
      </c>
      <c r="L53" s="128" t="s">
        <v>156</v>
      </c>
      <c r="M53" s="128" t="s">
        <v>156</v>
      </c>
      <c r="N53" s="128" t="s">
        <v>156</v>
      </c>
      <c r="AB53" s="128" t="s">
        <v>156</v>
      </c>
      <c r="AC53" s="128" t="s">
        <v>156</v>
      </c>
      <c r="AD53" s="128" t="s">
        <v>156</v>
      </c>
      <c r="AE53" s="128" t="s">
        <v>156</v>
      </c>
      <c r="AF53" s="128" t="s">
        <v>156</v>
      </c>
      <c r="AG53" s="128" t="s">
        <v>156</v>
      </c>
      <c r="AH53" s="128" t="s">
        <v>156</v>
      </c>
      <c r="AI53" s="128" t="s">
        <v>156</v>
      </c>
      <c r="AJ53" s="128" t="s">
        <v>156</v>
      </c>
      <c r="AK53" s="128" t="s">
        <v>156</v>
      </c>
      <c r="AL53" s="128" t="s">
        <v>156</v>
      </c>
      <c r="AM53" s="128" t="s">
        <v>156</v>
      </c>
      <c r="AN53" s="128" t="s">
        <v>156</v>
      </c>
      <c r="AO53" s="128" t="s">
        <v>156</v>
      </c>
      <c r="AP53" s="128" t="s">
        <v>156</v>
      </c>
      <c r="AQ53" s="128" t="s">
        <v>156</v>
      </c>
      <c r="AR53" s="128" t="s">
        <v>156</v>
      </c>
      <c r="AS53" s="128" t="s">
        <v>156</v>
      </c>
      <c r="AT53" s="128" t="s">
        <v>156</v>
      </c>
      <c r="AU53" s="128" t="s">
        <v>156</v>
      </c>
      <c r="AV53" s="128" t="s">
        <v>156</v>
      </c>
      <c r="AW53" s="128" t="s">
        <v>156</v>
      </c>
      <c r="AX53" s="128" t="s">
        <v>156</v>
      </c>
      <c r="AY53" s="128" t="s">
        <v>156</v>
      </c>
      <c r="AZ53" s="128" t="s">
        <v>156</v>
      </c>
    </row>
    <row r="54" spans="1:52" ht="12.75" customHeight="1" x14ac:dyDescent="0.15">
      <c r="A54" s="116"/>
      <c r="B54" s="116" t="s">
        <v>54</v>
      </c>
      <c r="C54" s="116"/>
      <c r="D54" s="116"/>
      <c r="E54" s="116"/>
      <c r="F54" s="116"/>
      <c r="G54" s="116"/>
      <c r="H54" s="116"/>
      <c r="I54" s="116"/>
      <c r="J54" s="116"/>
      <c r="K54" s="427" t="str">
        <f>IF('入力シート（確認申請書）'!K112="","",'入力シート（確認申請書）'!K112)</f>
        <v/>
      </c>
      <c r="L54" s="427"/>
      <c r="M54" s="427"/>
      <c r="N54" s="427"/>
      <c r="O54" s="427"/>
      <c r="P54" s="427"/>
      <c r="Q54" s="116"/>
      <c r="R54" s="116"/>
      <c r="S54" s="116"/>
      <c r="T54" s="116"/>
      <c r="U54" s="116"/>
      <c r="V54" s="116"/>
      <c r="W54" s="116"/>
      <c r="X54" s="116"/>
      <c r="Y54" s="116"/>
      <c r="Z54" s="116"/>
      <c r="AA54" s="116"/>
      <c r="AB54" s="116"/>
      <c r="AC54" s="116"/>
      <c r="AD54" s="116"/>
      <c r="AE54" s="116"/>
      <c r="AF54" s="116"/>
    </row>
    <row r="55" spans="1:52" s="128" customFormat="1" ht="2.85" customHeight="1" x14ac:dyDescent="0.15">
      <c r="A55" s="128" t="s">
        <v>156</v>
      </c>
      <c r="B55" s="128" t="s">
        <v>156</v>
      </c>
      <c r="C55" s="128" t="s">
        <v>156</v>
      </c>
      <c r="I55" s="128" t="s">
        <v>156</v>
      </c>
      <c r="K55" s="128" t="s">
        <v>156</v>
      </c>
      <c r="L55" s="128" t="s">
        <v>156</v>
      </c>
      <c r="M55" s="128" t="s">
        <v>156</v>
      </c>
      <c r="N55" s="128" t="s">
        <v>156</v>
      </c>
      <c r="AB55" s="128" t="s">
        <v>156</v>
      </c>
      <c r="AC55" s="128" t="s">
        <v>156</v>
      </c>
      <c r="AD55" s="128" t="s">
        <v>156</v>
      </c>
      <c r="AE55" s="128" t="s">
        <v>156</v>
      </c>
      <c r="AF55" s="128" t="s">
        <v>156</v>
      </c>
      <c r="AG55" s="128" t="s">
        <v>156</v>
      </c>
      <c r="AH55" s="128" t="s">
        <v>156</v>
      </c>
      <c r="AI55" s="128" t="s">
        <v>156</v>
      </c>
      <c r="AJ55" s="128" t="s">
        <v>156</v>
      </c>
      <c r="AK55" s="128" t="s">
        <v>156</v>
      </c>
      <c r="AL55" s="128" t="s">
        <v>156</v>
      </c>
      <c r="AM55" s="128" t="s">
        <v>156</v>
      </c>
      <c r="AN55" s="128" t="s">
        <v>156</v>
      </c>
      <c r="AO55" s="128" t="s">
        <v>156</v>
      </c>
      <c r="AP55" s="128" t="s">
        <v>156</v>
      </c>
      <c r="AQ55" s="128" t="s">
        <v>156</v>
      </c>
      <c r="AR55" s="128" t="s">
        <v>156</v>
      </c>
      <c r="AS55" s="128" t="s">
        <v>156</v>
      </c>
      <c r="AT55" s="128" t="s">
        <v>156</v>
      </c>
      <c r="AU55" s="128" t="s">
        <v>156</v>
      </c>
      <c r="AV55" s="128" t="s">
        <v>156</v>
      </c>
      <c r="AW55" s="128" t="s">
        <v>156</v>
      </c>
      <c r="AX55" s="128" t="s">
        <v>156</v>
      </c>
      <c r="AY55" s="128" t="s">
        <v>156</v>
      </c>
      <c r="AZ55" s="128" t="s">
        <v>156</v>
      </c>
    </row>
    <row r="56" spans="1:52" ht="12.75" customHeight="1" x14ac:dyDescent="0.15">
      <c r="A56" s="116"/>
      <c r="B56" s="116" t="s">
        <v>8</v>
      </c>
      <c r="C56" s="116"/>
      <c r="D56" s="116"/>
      <c r="E56" s="116"/>
      <c r="F56" s="116"/>
      <c r="G56" s="116"/>
      <c r="H56" s="116"/>
      <c r="I56" s="116"/>
      <c r="J56" s="116"/>
      <c r="K56" s="424" t="str">
        <f>IF('入力シート（確認申請書）'!K114="","",'入力シート（確認申請書）'!K114)</f>
        <v/>
      </c>
      <c r="L56" s="424"/>
      <c r="M56" s="424"/>
      <c r="N56" s="424"/>
      <c r="O56" s="424"/>
      <c r="P56" s="424"/>
      <c r="Q56" s="424"/>
      <c r="R56" s="424"/>
      <c r="S56" s="424"/>
      <c r="T56" s="424"/>
      <c r="U56" s="424"/>
      <c r="V56" s="424"/>
      <c r="W56" s="424"/>
      <c r="X56" s="424"/>
      <c r="Y56" s="424"/>
      <c r="Z56" s="424"/>
      <c r="AA56" s="424"/>
      <c r="AB56" s="424"/>
      <c r="AC56" s="424"/>
      <c r="AD56" s="424"/>
      <c r="AE56" s="424"/>
      <c r="AF56" s="424"/>
    </row>
    <row r="57" spans="1:52" s="128" customFormat="1" ht="2.85" customHeight="1" x14ac:dyDescent="0.15">
      <c r="A57" s="128" t="s">
        <v>156</v>
      </c>
      <c r="B57" s="128" t="s">
        <v>156</v>
      </c>
      <c r="C57" s="128" t="s">
        <v>156</v>
      </c>
      <c r="I57" s="128" t="s">
        <v>156</v>
      </c>
      <c r="K57" s="128" t="s">
        <v>156</v>
      </c>
      <c r="L57" s="128" t="s">
        <v>156</v>
      </c>
      <c r="M57" s="128" t="s">
        <v>156</v>
      </c>
      <c r="N57" s="128" t="s">
        <v>156</v>
      </c>
      <c r="AB57" s="128" t="s">
        <v>156</v>
      </c>
      <c r="AC57" s="128" t="s">
        <v>156</v>
      </c>
      <c r="AD57" s="128" t="s">
        <v>156</v>
      </c>
      <c r="AE57" s="128" t="s">
        <v>156</v>
      </c>
      <c r="AF57" s="128" t="s">
        <v>156</v>
      </c>
      <c r="AG57" s="128" t="s">
        <v>156</v>
      </c>
      <c r="AH57" s="128" t="s">
        <v>156</v>
      </c>
      <c r="AI57" s="128" t="s">
        <v>156</v>
      </c>
      <c r="AJ57" s="128" t="s">
        <v>156</v>
      </c>
      <c r="AK57" s="128" t="s">
        <v>156</v>
      </c>
      <c r="AL57" s="128" t="s">
        <v>156</v>
      </c>
      <c r="AM57" s="128" t="s">
        <v>156</v>
      </c>
      <c r="AN57" s="128" t="s">
        <v>156</v>
      </c>
      <c r="AO57" s="128" t="s">
        <v>156</v>
      </c>
      <c r="AP57" s="128" t="s">
        <v>156</v>
      </c>
      <c r="AQ57" s="128" t="s">
        <v>156</v>
      </c>
      <c r="AR57" s="128" t="s">
        <v>156</v>
      </c>
      <c r="AS57" s="128" t="s">
        <v>156</v>
      </c>
      <c r="AT57" s="128" t="s">
        <v>156</v>
      </c>
      <c r="AU57" s="128" t="s">
        <v>156</v>
      </c>
      <c r="AV57" s="128" t="s">
        <v>156</v>
      </c>
      <c r="AW57" s="128" t="s">
        <v>156</v>
      </c>
      <c r="AX57" s="128" t="s">
        <v>156</v>
      </c>
      <c r="AY57" s="128" t="s">
        <v>156</v>
      </c>
      <c r="AZ57" s="128" t="s">
        <v>156</v>
      </c>
    </row>
    <row r="58" spans="1:52" ht="12.75" customHeight="1" x14ac:dyDescent="0.15">
      <c r="A58" s="116"/>
      <c r="B58" s="116" t="s">
        <v>9</v>
      </c>
      <c r="C58" s="116"/>
      <c r="D58" s="116"/>
      <c r="E58" s="116"/>
      <c r="F58" s="116"/>
      <c r="G58" s="116"/>
      <c r="H58" s="116"/>
      <c r="I58" s="116"/>
      <c r="J58" s="116"/>
      <c r="K58" s="427" t="str">
        <f>IF('入力シート（確認申請書）'!K116="","",'入力シート（確認申請書）'!K116)</f>
        <v/>
      </c>
      <c r="L58" s="427"/>
      <c r="M58" s="427"/>
      <c r="N58" s="427"/>
      <c r="O58" s="427"/>
      <c r="P58" s="427"/>
      <c r="Q58" s="427"/>
      <c r="R58" s="427"/>
      <c r="S58" s="427"/>
      <c r="T58" s="427"/>
      <c r="U58" s="427"/>
      <c r="V58" s="427"/>
      <c r="W58" s="427"/>
      <c r="X58" s="427"/>
      <c r="Y58" s="427"/>
      <c r="Z58" s="427"/>
      <c r="AA58" s="427"/>
      <c r="AB58" s="427"/>
      <c r="AC58" s="427"/>
      <c r="AD58" s="427"/>
      <c r="AE58" s="427"/>
      <c r="AF58" s="427"/>
    </row>
    <row r="59" spans="1:52" s="128" customFormat="1" ht="2.85" customHeight="1" x14ac:dyDescent="0.15">
      <c r="A59" s="128" t="s">
        <v>156</v>
      </c>
      <c r="B59" s="128" t="s">
        <v>156</v>
      </c>
      <c r="C59" s="128" t="s">
        <v>156</v>
      </c>
      <c r="I59" s="128" t="s">
        <v>156</v>
      </c>
      <c r="K59" s="128" t="s">
        <v>156</v>
      </c>
      <c r="L59" s="128" t="s">
        <v>156</v>
      </c>
      <c r="M59" s="128" t="s">
        <v>156</v>
      </c>
      <c r="N59" s="128" t="s">
        <v>156</v>
      </c>
      <c r="AB59" s="128" t="s">
        <v>156</v>
      </c>
      <c r="AC59" s="128" t="s">
        <v>156</v>
      </c>
      <c r="AD59" s="128" t="s">
        <v>156</v>
      </c>
      <c r="AE59" s="128" t="s">
        <v>156</v>
      </c>
      <c r="AF59" s="128" t="s">
        <v>156</v>
      </c>
      <c r="AG59" s="128" t="s">
        <v>156</v>
      </c>
      <c r="AH59" s="128" t="s">
        <v>156</v>
      </c>
      <c r="AI59" s="128" t="s">
        <v>156</v>
      </c>
      <c r="AJ59" s="128" t="s">
        <v>156</v>
      </c>
      <c r="AK59" s="128" t="s">
        <v>156</v>
      </c>
      <c r="AL59" s="128" t="s">
        <v>156</v>
      </c>
      <c r="AM59" s="128" t="s">
        <v>156</v>
      </c>
      <c r="AN59" s="128" t="s">
        <v>156</v>
      </c>
      <c r="AO59" s="128" t="s">
        <v>156</v>
      </c>
      <c r="AP59" s="128" t="s">
        <v>156</v>
      </c>
      <c r="AQ59" s="128" t="s">
        <v>156</v>
      </c>
      <c r="AR59" s="128" t="s">
        <v>156</v>
      </c>
      <c r="AS59" s="128" t="s">
        <v>156</v>
      </c>
      <c r="AT59" s="128" t="s">
        <v>156</v>
      </c>
      <c r="AU59" s="128" t="s">
        <v>156</v>
      </c>
      <c r="AV59" s="128" t="s">
        <v>156</v>
      </c>
      <c r="AW59" s="128" t="s">
        <v>156</v>
      </c>
      <c r="AX59" s="128" t="s">
        <v>156</v>
      </c>
      <c r="AY59" s="128" t="s">
        <v>156</v>
      </c>
      <c r="AZ59" s="128" t="s">
        <v>156</v>
      </c>
    </row>
    <row r="60" spans="1:52" ht="12.75" customHeight="1" x14ac:dyDescent="0.15">
      <c r="A60" s="116"/>
      <c r="B60" s="116" t="s">
        <v>10</v>
      </c>
      <c r="C60" s="116"/>
      <c r="D60" s="116"/>
      <c r="E60" s="116"/>
      <c r="F60" s="116"/>
      <c r="G60" s="116"/>
      <c r="H60" s="116"/>
      <c r="I60" s="116"/>
      <c r="J60" s="116"/>
      <c r="L60" s="427" t="str">
        <f>IF('入力シート（確認申請書）'!L118="","",'入力シート（確認申請書）'!L118)</f>
        <v/>
      </c>
      <c r="M60" s="427"/>
      <c r="N60" s="427"/>
      <c r="O60" s="427"/>
      <c r="P60" s="427"/>
      <c r="Q60" s="427"/>
      <c r="R60" s="427"/>
      <c r="S60" s="427"/>
      <c r="T60" s="427"/>
      <c r="U60" s="427"/>
      <c r="V60" s="427"/>
      <c r="W60" s="427"/>
      <c r="X60" s="427"/>
      <c r="Y60" s="427"/>
      <c r="Z60" s="427"/>
      <c r="AA60" s="427"/>
      <c r="AB60" s="427"/>
      <c r="AC60" s="427"/>
      <c r="AD60" s="427"/>
      <c r="AE60" s="427"/>
      <c r="AF60" s="427"/>
    </row>
    <row r="61" spans="1:52" s="128" customFormat="1" ht="2.85" customHeight="1" x14ac:dyDescent="0.15">
      <c r="A61" s="128" t="s">
        <v>156</v>
      </c>
      <c r="B61" s="128" t="s">
        <v>156</v>
      </c>
      <c r="C61" s="128" t="s">
        <v>156</v>
      </c>
      <c r="I61" s="128" t="s">
        <v>156</v>
      </c>
      <c r="K61" s="128" t="s">
        <v>156</v>
      </c>
      <c r="L61" s="128" t="s">
        <v>156</v>
      </c>
      <c r="M61" s="128" t="s">
        <v>156</v>
      </c>
      <c r="N61" s="128" t="s">
        <v>156</v>
      </c>
      <c r="AB61" s="128" t="s">
        <v>156</v>
      </c>
      <c r="AC61" s="128" t="s">
        <v>156</v>
      </c>
      <c r="AD61" s="128" t="s">
        <v>156</v>
      </c>
      <c r="AE61" s="128" t="s">
        <v>156</v>
      </c>
      <c r="AF61" s="128" t="s">
        <v>156</v>
      </c>
      <c r="AG61" s="128" t="s">
        <v>156</v>
      </c>
      <c r="AH61" s="128" t="s">
        <v>156</v>
      </c>
      <c r="AI61" s="128" t="s">
        <v>156</v>
      </c>
      <c r="AJ61" s="128" t="s">
        <v>156</v>
      </c>
      <c r="AK61" s="128" t="s">
        <v>156</v>
      </c>
      <c r="AL61" s="128" t="s">
        <v>156</v>
      </c>
      <c r="AM61" s="128" t="s">
        <v>156</v>
      </c>
      <c r="AN61" s="128" t="s">
        <v>156</v>
      </c>
      <c r="AO61" s="128" t="s">
        <v>156</v>
      </c>
      <c r="AP61" s="128" t="s">
        <v>156</v>
      </c>
      <c r="AQ61" s="128" t="s">
        <v>156</v>
      </c>
      <c r="AR61" s="128" t="s">
        <v>156</v>
      </c>
      <c r="AS61" s="128" t="s">
        <v>156</v>
      </c>
      <c r="AT61" s="128" t="s">
        <v>156</v>
      </c>
      <c r="AU61" s="128" t="s">
        <v>156</v>
      </c>
      <c r="AV61" s="128" t="s">
        <v>156</v>
      </c>
      <c r="AW61" s="128" t="s">
        <v>156</v>
      </c>
      <c r="AX61" s="128" t="s">
        <v>156</v>
      </c>
      <c r="AY61" s="128" t="s">
        <v>156</v>
      </c>
      <c r="AZ61" s="128" t="s">
        <v>156</v>
      </c>
    </row>
    <row r="62" spans="1:52" s="128" customFormat="1" ht="3" customHeight="1" x14ac:dyDescent="0.15">
      <c r="A62" s="128" t="s">
        <v>156</v>
      </c>
      <c r="B62" s="128" t="s">
        <v>156</v>
      </c>
      <c r="C62" s="128" t="s">
        <v>156</v>
      </c>
      <c r="I62" s="128" t="s">
        <v>156</v>
      </c>
      <c r="K62" s="128" t="s">
        <v>156</v>
      </c>
      <c r="L62" s="128" t="s">
        <v>156</v>
      </c>
      <c r="M62" s="128" t="s">
        <v>156</v>
      </c>
      <c r="N62" s="128" t="s">
        <v>156</v>
      </c>
      <c r="AB62" s="128" t="s">
        <v>156</v>
      </c>
      <c r="AC62" s="128" t="s">
        <v>156</v>
      </c>
      <c r="AD62" s="128" t="s">
        <v>156</v>
      </c>
      <c r="AE62" s="128" t="s">
        <v>156</v>
      </c>
      <c r="AF62" s="128" t="s">
        <v>156</v>
      </c>
      <c r="AG62" s="128" t="s">
        <v>156</v>
      </c>
      <c r="AH62" s="128" t="s">
        <v>156</v>
      </c>
      <c r="AI62" s="128" t="s">
        <v>156</v>
      </c>
      <c r="AJ62" s="128" t="s">
        <v>156</v>
      </c>
      <c r="AK62" s="128" t="s">
        <v>156</v>
      </c>
      <c r="AL62" s="128" t="s">
        <v>156</v>
      </c>
      <c r="AM62" s="128" t="s">
        <v>156</v>
      </c>
      <c r="AN62" s="128" t="s">
        <v>156</v>
      </c>
      <c r="AO62" s="128" t="s">
        <v>156</v>
      </c>
      <c r="AP62" s="128" t="s">
        <v>156</v>
      </c>
      <c r="AQ62" s="128" t="s">
        <v>156</v>
      </c>
      <c r="AR62" s="128" t="s">
        <v>156</v>
      </c>
      <c r="AS62" s="128" t="s">
        <v>156</v>
      </c>
      <c r="AT62" s="128" t="s">
        <v>156</v>
      </c>
      <c r="AU62" s="128" t="s">
        <v>156</v>
      </c>
      <c r="AV62" s="128" t="s">
        <v>156</v>
      </c>
      <c r="AW62" s="128" t="s">
        <v>156</v>
      </c>
      <c r="AX62" s="128" t="s">
        <v>156</v>
      </c>
      <c r="AY62" s="128" t="s">
        <v>156</v>
      </c>
      <c r="AZ62" s="128" t="s">
        <v>156</v>
      </c>
    </row>
    <row r="63" spans="1:52" ht="3" customHeight="1" x14ac:dyDescent="0.15">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row>
    <row r="64" spans="1:52" s="128" customFormat="1" ht="2.85" customHeight="1" x14ac:dyDescent="0.15">
      <c r="A64" s="128" t="s">
        <v>156</v>
      </c>
      <c r="B64" s="128" t="s">
        <v>156</v>
      </c>
      <c r="C64" s="128" t="s">
        <v>156</v>
      </c>
      <c r="I64" s="128" t="s">
        <v>156</v>
      </c>
      <c r="K64" s="128" t="s">
        <v>156</v>
      </c>
      <c r="L64" s="128" t="s">
        <v>156</v>
      </c>
      <c r="M64" s="128" t="s">
        <v>156</v>
      </c>
      <c r="N64" s="128" t="s">
        <v>156</v>
      </c>
      <c r="AB64" s="128" t="s">
        <v>156</v>
      </c>
      <c r="AC64" s="128" t="s">
        <v>156</v>
      </c>
      <c r="AD64" s="128" t="s">
        <v>156</v>
      </c>
      <c r="AE64" s="128" t="s">
        <v>156</v>
      </c>
      <c r="AF64" s="128" t="s">
        <v>156</v>
      </c>
      <c r="AG64" s="128" t="s">
        <v>156</v>
      </c>
      <c r="AH64" s="128" t="s">
        <v>156</v>
      </c>
      <c r="AI64" s="128" t="s">
        <v>156</v>
      </c>
      <c r="AJ64" s="128" t="s">
        <v>156</v>
      </c>
      <c r="AK64" s="128" t="s">
        <v>156</v>
      </c>
      <c r="AL64" s="128" t="s">
        <v>156</v>
      </c>
      <c r="AM64" s="128" t="s">
        <v>156</v>
      </c>
      <c r="AN64" s="128" t="s">
        <v>156</v>
      </c>
      <c r="AO64" s="128" t="s">
        <v>156</v>
      </c>
      <c r="AP64" s="128" t="s">
        <v>156</v>
      </c>
      <c r="AQ64" s="128" t="s">
        <v>156</v>
      </c>
      <c r="AR64" s="128" t="s">
        <v>156</v>
      </c>
      <c r="AS64" s="128" t="s">
        <v>156</v>
      </c>
      <c r="AT64" s="128" t="s">
        <v>156</v>
      </c>
      <c r="AU64" s="128" t="s">
        <v>156</v>
      </c>
      <c r="AV64" s="128" t="s">
        <v>156</v>
      </c>
      <c r="AW64" s="128" t="s">
        <v>156</v>
      </c>
      <c r="AX64" s="128" t="s">
        <v>156</v>
      </c>
      <c r="AY64" s="128" t="s">
        <v>156</v>
      </c>
      <c r="AZ64" s="128" t="s">
        <v>156</v>
      </c>
    </row>
    <row r="65" spans="1:52" ht="12.75" customHeight="1" x14ac:dyDescent="0.15">
      <c r="A65" s="116" t="s">
        <v>11</v>
      </c>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row>
    <row r="66" spans="1:52" s="128" customFormat="1" ht="2.85" customHeight="1" x14ac:dyDescent="0.15">
      <c r="A66" s="128" t="s">
        <v>156</v>
      </c>
      <c r="B66" s="128" t="s">
        <v>156</v>
      </c>
      <c r="C66" s="128" t="s">
        <v>156</v>
      </c>
      <c r="I66" s="128" t="s">
        <v>156</v>
      </c>
      <c r="K66" s="128" t="s">
        <v>156</v>
      </c>
      <c r="L66" s="128" t="s">
        <v>156</v>
      </c>
      <c r="M66" s="128" t="s">
        <v>156</v>
      </c>
      <c r="N66" s="128" t="s">
        <v>156</v>
      </c>
      <c r="AB66" s="128" t="s">
        <v>156</v>
      </c>
      <c r="AC66" s="128" t="s">
        <v>156</v>
      </c>
      <c r="AD66" s="128" t="s">
        <v>156</v>
      </c>
      <c r="AE66" s="128" t="s">
        <v>156</v>
      </c>
      <c r="AF66" s="128" t="s">
        <v>156</v>
      </c>
      <c r="AG66" s="128" t="s">
        <v>156</v>
      </c>
      <c r="AH66" s="128" t="s">
        <v>156</v>
      </c>
      <c r="AI66" s="128" t="s">
        <v>156</v>
      </c>
      <c r="AJ66" s="128" t="s">
        <v>156</v>
      </c>
      <c r="AK66" s="128" t="s">
        <v>156</v>
      </c>
      <c r="AL66" s="128" t="s">
        <v>156</v>
      </c>
      <c r="AM66" s="128" t="s">
        <v>156</v>
      </c>
      <c r="AN66" s="128" t="s">
        <v>156</v>
      </c>
      <c r="AO66" s="128" t="s">
        <v>156</v>
      </c>
      <c r="AP66" s="128" t="s">
        <v>156</v>
      </c>
      <c r="AQ66" s="128" t="s">
        <v>156</v>
      </c>
      <c r="AR66" s="128" t="s">
        <v>156</v>
      </c>
      <c r="AS66" s="128" t="s">
        <v>156</v>
      </c>
      <c r="AT66" s="128" t="s">
        <v>156</v>
      </c>
      <c r="AU66" s="128" t="s">
        <v>156</v>
      </c>
      <c r="AV66" s="128" t="s">
        <v>156</v>
      </c>
      <c r="AW66" s="128" t="s">
        <v>156</v>
      </c>
      <c r="AX66" s="128" t="s">
        <v>156</v>
      </c>
      <c r="AY66" s="128" t="s">
        <v>156</v>
      </c>
      <c r="AZ66" s="128" t="s">
        <v>156</v>
      </c>
    </row>
    <row r="67" spans="1:52" ht="12.75" customHeight="1" x14ac:dyDescent="0.15">
      <c r="A67" s="116"/>
      <c r="B67" s="116" t="s">
        <v>52</v>
      </c>
      <c r="C67" s="116"/>
      <c r="D67" s="116"/>
      <c r="E67" s="116"/>
      <c r="F67" s="116"/>
      <c r="G67" s="116"/>
      <c r="H67" s="116"/>
      <c r="I67" s="116"/>
      <c r="J67" s="116"/>
      <c r="K67" s="116" t="str">
        <f>"（"&amp;'入力シート（確認申請書）'!L123&amp;"）建築士    （"&amp;'入力シート（確認申請書）'!T123&amp;"）登録    第"&amp;'入力シート（確認申請書）'!AB123&amp;"号"</f>
        <v>（）建築士    （）登録    第号</v>
      </c>
      <c r="O67" s="117"/>
      <c r="P67" s="116"/>
      <c r="Q67" s="116"/>
      <c r="R67" s="116"/>
      <c r="S67" s="119"/>
      <c r="X67" s="116"/>
      <c r="Y67" s="117"/>
      <c r="Z67" s="116"/>
      <c r="AA67" s="116"/>
      <c r="AF67" s="117"/>
    </row>
    <row r="68" spans="1:52" s="128" customFormat="1" ht="2.85" customHeight="1" x14ac:dyDescent="0.15">
      <c r="A68" s="128" t="s">
        <v>156</v>
      </c>
      <c r="B68" s="128" t="s">
        <v>156</v>
      </c>
      <c r="C68" s="128" t="s">
        <v>156</v>
      </c>
      <c r="I68" s="128" t="s">
        <v>156</v>
      </c>
      <c r="K68" s="128" t="s">
        <v>156</v>
      </c>
      <c r="L68" s="128" t="s">
        <v>156</v>
      </c>
      <c r="M68" s="128" t="s">
        <v>156</v>
      </c>
      <c r="N68" s="128" t="s">
        <v>156</v>
      </c>
      <c r="AB68" s="128" t="s">
        <v>156</v>
      </c>
      <c r="AC68" s="128" t="s">
        <v>156</v>
      </c>
      <c r="AD68" s="128" t="s">
        <v>156</v>
      </c>
      <c r="AE68" s="128" t="s">
        <v>156</v>
      </c>
      <c r="AF68" s="128" t="s">
        <v>156</v>
      </c>
      <c r="AG68" s="128" t="s">
        <v>156</v>
      </c>
      <c r="AH68" s="128" t="s">
        <v>156</v>
      </c>
      <c r="AI68" s="128" t="s">
        <v>156</v>
      </c>
      <c r="AJ68" s="128" t="s">
        <v>156</v>
      </c>
      <c r="AK68" s="128" t="s">
        <v>156</v>
      </c>
      <c r="AL68" s="128" t="s">
        <v>156</v>
      </c>
      <c r="AM68" s="128" t="s">
        <v>156</v>
      </c>
      <c r="AN68" s="128" t="s">
        <v>156</v>
      </c>
      <c r="AO68" s="128" t="s">
        <v>156</v>
      </c>
      <c r="AP68" s="128" t="s">
        <v>156</v>
      </c>
      <c r="AQ68" s="128" t="s">
        <v>156</v>
      </c>
      <c r="AR68" s="128" t="s">
        <v>156</v>
      </c>
      <c r="AS68" s="128" t="s">
        <v>156</v>
      </c>
      <c r="AT68" s="128" t="s">
        <v>156</v>
      </c>
      <c r="AU68" s="128" t="s">
        <v>156</v>
      </c>
      <c r="AV68" s="128" t="s">
        <v>156</v>
      </c>
      <c r="AW68" s="128" t="s">
        <v>156</v>
      </c>
      <c r="AX68" s="128" t="s">
        <v>156</v>
      </c>
      <c r="AY68" s="128" t="s">
        <v>156</v>
      </c>
      <c r="AZ68" s="128" t="s">
        <v>156</v>
      </c>
    </row>
    <row r="69" spans="1:52" ht="12.75" customHeight="1" x14ac:dyDescent="0.15">
      <c r="A69" s="116"/>
      <c r="B69" s="116" t="s">
        <v>7</v>
      </c>
      <c r="C69" s="116"/>
      <c r="D69" s="116"/>
      <c r="E69" s="116"/>
      <c r="F69" s="116"/>
      <c r="G69" s="116"/>
      <c r="H69" s="116"/>
      <c r="I69" s="116"/>
      <c r="J69" s="116"/>
      <c r="K69" s="424" t="str">
        <f>IF('入力シート（確認申請書）'!K125="","",'入力シート（確認申請書）'!K125)</f>
        <v/>
      </c>
      <c r="L69" s="424"/>
      <c r="M69" s="424"/>
      <c r="N69" s="424"/>
      <c r="O69" s="424"/>
      <c r="P69" s="424"/>
      <c r="Q69" s="424"/>
      <c r="R69" s="424"/>
      <c r="S69" s="424"/>
      <c r="T69" s="424"/>
      <c r="U69" s="424"/>
      <c r="V69" s="424"/>
      <c r="W69" s="424"/>
      <c r="X69" s="424"/>
      <c r="Y69" s="424"/>
      <c r="Z69" s="424"/>
      <c r="AA69" s="424"/>
      <c r="AB69" s="424"/>
      <c r="AC69" s="424"/>
      <c r="AD69" s="424"/>
      <c r="AE69" s="424"/>
      <c r="AF69" s="424"/>
    </row>
    <row r="70" spans="1:52" s="128" customFormat="1" ht="2.85" customHeight="1" x14ac:dyDescent="0.15">
      <c r="A70" s="128" t="s">
        <v>156</v>
      </c>
      <c r="B70" s="128" t="s">
        <v>156</v>
      </c>
      <c r="C70" s="128" t="s">
        <v>156</v>
      </c>
      <c r="I70" s="128" t="s">
        <v>156</v>
      </c>
      <c r="K70" s="128" t="s">
        <v>156</v>
      </c>
      <c r="L70" s="128" t="s">
        <v>156</v>
      </c>
      <c r="M70" s="128" t="s">
        <v>156</v>
      </c>
      <c r="N70" s="128" t="s">
        <v>156</v>
      </c>
      <c r="AB70" s="128" t="s">
        <v>156</v>
      </c>
      <c r="AC70" s="128" t="s">
        <v>156</v>
      </c>
      <c r="AD70" s="128" t="s">
        <v>156</v>
      </c>
      <c r="AE70" s="128" t="s">
        <v>156</v>
      </c>
      <c r="AF70" s="128" t="s">
        <v>156</v>
      </c>
      <c r="AG70" s="128" t="s">
        <v>156</v>
      </c>
      <c r="AH70" s="128" t="s">
        <v>156</v>
      </c>
      <c r="AI70" s="128" t="s">
        <v>156</v>
      </c>
      <c r="AJ70" s="128" t="s">
        <v>156</v>
      </c>
      <c r="AK70" s="128" t="s">
        <v>156</v>
      </c>
      <c r="AL70" s="128" t="s">
        <v>156</v>
      </c>
      <c r="AM70" s="128" t="s">
        <v>156</v>
      </c>
      <c r="AN70" s="128" t="s">
        <v>156</v>
      </c>
      <c r="AO70" s="128" t="s">
        <v>156</v>
      </c>
      <c r="AP70" s="128" t="s">
        <v>156</v>
      </c>
      <c r="AQ70" s="128" t="s">
        <v>156</v>
      </c>
      <c r="AR70" s="128" t="s">
        <v>156</v>
      </c>
      <c r="AS70" s="128" t="s">
        <v>156</v>
      </c>
      <c r="AT70" s="128" t="s">
        <v>156</v>
      </c>
      <c r="AU70" s="128" t="s">
        <v>156</v>
      </c>
      <c r="AV70" s="128" t="s">
        <v>156</v>
      </c>
      <c r="AW70" s="128" t="s">
        <v>156</v>
      </c>
      <c r="AX70" s="128" t="s">
        <v>156</v>
      </c>
      <c r="AY70" s="128" t="s">
        <v>156</v>
      </c>
      <c r="AZ70" s="128" t="s">
        <v>156</v>
      </c>
    </row>
    <row r="71" spans="1:52" ht="12.75" customHeight="1" x14ac:dyDescent="0.15">
      <c r="A71" s="116"/>
      <c r="B71" s="116" t="s">
        <v>53</v>
      </c>
      <c r="C71" s="116"/>
      <c r="D71" s="116"/>
      <c r="E71" s="116"/>
      <c r="F71" s="116"/>
      <c r="G71" s="116"/>
      <c r="H71" s="116"/>
      <c r="I71" s="116"/>
      <c r="J71" s="116"/>
      <c r="K71" s="116" t="str">
        <f>"（"&amp;'入力シート（確認申請書）'!L127&amp;"）建築士事務所  （"&amp;'入力シート（確認申請書）'!S127&amp;"）知事登録  （"&amp;'入力シート（確認申請書）'!Y127&amp;"）  第"&amp;'入力シート（確認申請書）'!AB127&amp;"号"</f>
        <v>（）建築士事務所  （）知事登録  （）  第号</v>
      </c>
      <c r="O71" s="117"/>
      <c r="P71" s="116"/>
      <c r="Q71" s="116"/>
      <c r="R71" s="116"/>
      <c r="X71" s="116"/>
      <c r="Y71" s="51"/>
      <c r="Z71" s="51"/>
      <c r="AA71" s="116"/>
      <c r="AF71" s="117"/>
    </row>
    <row r="72" spans="1:52" s="128" customFormat="1" ht="2.85" customHeight="1" x14ac:dyDescent="0.15">
      <c r="A72" s="128" t="s">
        <v>156</v>
      </c>
      <c r="B72" s="128" t="s">
        <v>156</v>
      </c>
      <c r="C72" s="128" t="s">
        <v>156</v>
      </c>
      <c r="I72" s="128" t="s">
        <v>156</v>
      </c>
      <c r="K72" s="128" t="s">
        <v>156</v>
      </c>
      <c r="L72" s="128" t="s">
        <v>156</v>
      </c>
      <c r="M72" s="128" t="s">
        <v>156</v>
      </c>
      <c r="N72" s="128" t="s">
        <v>156</v>
      </c>
      <c r="AB72" s="128" t="s">
        <v>156</v>
      </c>
      <c r="AC72" s="128" t="s">
        <v>156</v>
      </c>
      <c r="AD72" s="128" t="s">
        <v>156</v>
      </c>
      <c r="AE72" s="128" t="s">
        <v>156</v>
      </c>
      <c r="AF72" s="128" t="s">
        <v>156</v>
      </c>
      <c r="AG72" s="128" t="s">
        <v>156</v>
      </c>
      <c r="AH72" s="128" t="s">
        <v>156</v>
      </c>
      <c r="AI72" s="128" t="s">
        <v>156</v>
      </c>
      <c r="AJ72" s="128" t="s">
        <v>156</v>
      </c>
      <c r="AK72" s="128" t="s">
        <v>156</v>
      </c>
      <c r="AL72" s="128" t="s">
        <v>156</v>
      </c>
      <c r="AM72" s="128" t="s">
        <v>156</v>
      </c>
      <c r="AN72" s="128" t="s">
        <v>156</v>
      </c>
      <c r="AO72" s="128" t="s">
        <v>156</v>
      </c>
      <c r="AP72" s="128" t="s">
        <v>156</v>
      </c>
      <c r="AQ72" s="128" t="s">
        <v>156</v>
      </c>
      <c r="AR72" s="128" t="s">
        <v>156</v>
      </c>
      <c r="AS72" s="128" t="s">
        <v>156</v>
      </c>
      <c r="AT72" s="128" t="s">
        <v>156</v>
      </c>
      <c r="AU72" s="128" t="s">
        <v>156</v>
      </c>
      <c r="AV72" s="128" t="s">
        <v>156</v>
      </c>
      <c r="AW72" s="128" t="s">
        <v>156</v>
      </c>
      <c r="AX72" s="128" t="s">
        <v>156</v>
      </c>
      <c r="AY72" s="128" t="s">
        <v>156</v>
      </c>
      <c r="AZ72" s="128" t="s">
        <v>156</v>
      </c>
    </row>
    <row r="73" spans="1:52" ht="12.75" customHeight="1" x14ac:dyDescent="0.15">
      <c r="A73" s="116"/>
      <c r="B73" s="116"/>
      <c r="C73" s="116"/>
      <c r="D73" s="116"/>
      <c r="E73" s="116"/>
      <c r="F73" s="116"/>
      <c r="G73" s="116"/>
      <c r="H73" s="116"/>
      <c r="I73" s="116"/>
      <c r="J73" s="116"/>
      <c r="K73" s="424" t="str">
        <f>IF('入力シート（確認申請書）'!K129="","",'入力シート（確認申請書）'!K129)</f>
        <v/>
      </c>
      <c r="L73" s="424"/>
      <c r="M73" s="424"/>
      <c r="N73" s="424"/>
      <c r="O73" s="424"/>
      <c r="P73" s="424"/>
      <c r="Q73" s="424"/>
      <c r="R73" s="424"/>
      <c r="S73" s="424"/>
      <c r="T73" s="424"/>
      <c r="U73" s="424"/>
      <c r="V73" s="424"/>
      <c r="W73" s="424"/>
      <c r="X73" s="424"/>
      <c r="Y73" s="424"/>
      <c r="Z73" s="424"/>
      <c r="AA73" s="424"/>
      <c r="AB73" s="424"/>
      <c r="AC73" s="424"/>
      <c r="AD73" s="424"/>
      <c r="AE73" s="424"/>
      <c r="AF73" s="424"/>
    </row>
    <row r="74" spans="1:52" s="128" customFormat="1" ht="2.85" customHeight="1" x14ac:dyDescent="0.15">
      <c r="A74" s="128" t="s">
        <v>156</v>
      </c>
      <c r="B74" s="128" t="s">
        <v>156</v>
      </c>
      <c r="C74" s="128" t="s">
        <v>156</v>
      </c>
      <c r="I74" s="128" t="s">
        <v>156</v>
      </c>
      <c r="K74" s="128" t="s">
        <v>156</v>
      </c>
      <c r="L74" s="128" t="s">
        <v>156</v>
      </c>
      <c r="M74" s="128" t="s">
        <v>156</v>
      </c>
      <c r="N74" s="128" t="s">
        <v>156</v>
      </c>
      <c r="AB74" s="128" t="s">
        <v>156</v>
      </c>
      <c r="AC74" s="128" t="s">
        <v>156</v>
      </c>
      <c r="AD74" s="128" t="s">
        <v>156</v>
      </c>
      <c r="AE74" s="128" t="s">
        <v>156</v>
      </c>
      <c r="AF74" s="128" t="s">
        <v>156</v>
      </c>
      <c r="AG74" s="128" t="s">
        <v>156</v>
      </c>
      <c r="AH74" s="128" t="s">
        <v>156</v>
      </c>
      <c r="AI74" s="128" t="s">
        <v>156</v>
      </c>
      <c r="AJ74" s="128" t="s">
        <v>156</v>
      </c>
      <c r="AK74" s="128" t="s">
        <v>156</v>
      </c>
      <c r="AL74" s="128" t="s">
        <v>156</v>
      </c>
      <c r="AM74" s="128" t="s">
        <v>156</v>
      </c>
      <c r="AN74" s="128" t="s">
        <v>156</v>
      </c>
      <c r="AO74" s="128" t="s">
        <v>156</v>
      </c>
      <c r="AP74" s="128" t="s">
        <v>156</v>
      </c>
      <c r="AQ74" s="128" t="s">
        <v>156</v>
      </c>
      <c r="AR74" s="128" t="s">
        <v>156</v>
      </c>
      <c r="AS74" s="128" t="s">
        <v>156</v>
      </c>
      <c r="AT74" s="128" t="s">
        <v>156</v>
      </c>
      <c r="AU74" s="128" t="s">
        <v>156</v>
      </c>
      <c r="AV74" s="128" t="s">
        <v>156</v>
      </c>
      <c r="AW74" s="128" t="s">
        <v>156</v>
      </c>
      <c r="AX74" s="128" t="s">
        <v>156</v>
      </c>
      <c r="AY74" s="128" t="s">
        <v>156</v>
      </c>
      <c r="AZ74" s="128" t="s">
        <v>156</v>
      </c>
    </row>
    <row r="75" spans="1:52" ht="12.75" customHeight="1" x14ac:dyDescent="0.15">
      <c r="A75" s="116"/>
      <c r="B75" s="116" t="s">
        <v>54</v>
      </c>
      <c r="C75" s="116"/>
      <c r="D75" s="116"/>
      <c r="E75" s="116"/>
      <c r="F75" s="116"/>
      <c r="G75" s="116"/>
      <c r="H75" s="116"/>
      <c r="I75" s="116"/>
      <c r="J75" s="116"/>
      <c r="K75" s="427" t="str">
        <f>IF('入力シート（確認申請書）'!K131="","",'入力シート（確認申請書）'!K131)</f>
        <v/>
      </c>
      <c r="L75" s="427"/>
      <c r="M75" s="427"/>
      <c r="N75" s="427"/>
      <c r="O75" s="427"/>
      <c r="P75" s="427"/>
      <c r="Q75" s="116"/>
      <c r="R75" s="116"/>
      <c r="S75" s="116"/>
      <c r="T75" s="116"/>
      <c r="U75" s="116"/>
      <c r="V75" s="116"/>
      <c r="W75" s="116"/>
      <c r="X75" s="116"/>
      <c r="Y75" s="116"/>
      <c r="Z75" s="116"/>
      <c r="AA75" s="116"/>
      <c r="AB75" s="116"/>
      <c r="AC75" s="116"/>
      <c r="AD75" s="116"/>
      <c r="AE75" s="116"/>
      <c r="AF75" s="116"/>
    </row>
    <row r="76" spans="1:52" s="128" customFormat="1" ht="2.85" customHeight="1" x14ac:dyDescent="0.15">
      <c r="A76" s="128" t="s">
        <v>156</v>
      </c>
      <c r="B76" s="128" t="s">
        <v>156</v>
      </c>
      <c r="C76" s="128" t="s">
        <v>156</v>
      </c>
      <c r="I76" s="128" t="s">
        <v>156</v>
      </c>
      <c r="K76" s="128" t="s">
        <v>156</v>
      </c>
      <c r="L76" s="128" t="s">
        <v>156</v>
      </c>
      <c r="M76" s="128" t="s">
        <v>156</v>
      </c>
      <c r="N76" s="128" t="s">
        <v>156</v>
      </c>
      <c r="AB76" s="128" t="s">
        <v>156</v>
      </c>
      <c r="AC76" s="128" t="s">
        <v>156</v>
      </c>
      <c r="AD76" s="128" t="s">
        <v>156</v>
      </c>
      <c r="AE76" s="128" t="s">
        <v>156</v>
      </c>
      <c r="AF76" s="128" t="s">
        <v>156</v>
      </c>
      <c r="AG76" s="128" t="s">
        <v>156</v>
      </c>
      <c r="AH76" s="128" t="s">
        <v>156</v>
      </c>
      <c r="AI76" s="128" t="s">
        <v>156</v>
      </c>
      <c r="AJ76" s="128" t="s">
        <v>156</v>
      </c>
      <c r="AK76" s="128" t="s">
        <v>156</v>
      </c>
      <c r="AL76" s="128" t="s">
        <v>156</v>
      </c>
      <c r="AM76" s="128" t="s">
        <v>156</v>
      </c>
      <c r="AN76" s="128" t="s">
        <v>156</v>
      </c>
      <c r="AO76" s="128" t="s">
        <v>156</v>
      </c>
      <c r="AP76" s="128" t="s">
        <v>156</v>
      </c>
      <c r="AQ76" s="128" t="s">
        <v>156</v>
      </c>
      <c r="AR76" s="128" t="s">
        <v>156</v>
      </c>
      <c r="AS76" s="128" t="s">
        <v>156</v>
      </c>
      <c r="AT76" s="128" t="s">
        <v>156</v>
      </c>
      <c r="AU76" s="128" t="s">
        <v>156</v>
      </c>
      <c r="AV76" s="128" t="s">
        <v>156</v>
      </c>
      <c r="AW76" s="128" t="s">
        <v>156</v>
      </c>
      <c r="AX76" s="128" t="s">
        <v>156</v>
      </c>
      <c r="AY76" s="128" t="s">
        <v>156</v>
      </c>
      <c r="AZ76" s="128" t="s">
        <v>156</v>
      </c>
    </row>
    <row r="77" spans="1:52" ht="12.75" customHeight="1" x14ac:dyDescent="0.15">
      <c r="A77" s="116"/>
      <c r="B77" s="116" t="s">
        <v>8</v>
      </c>
      <c r="C77" s="116"/>
      <c r="D77" s="116"/>
      <c r="E77" s="116"/>
      <c r="F77" s="116"/>
      <c r="G77" s="116"/>
      <c r="H77" s="116"/>
      <c r="I77" s="116"/>
      <c r="J77" s="116"/>
      <c r="K77" s="424" t="str">
        <f>IF('入力シート（確認申請書）'!K133="","",'入力シート（確認申請書）'!K133)</f>
        <v/>
      </c>
      <c r="L77" s="424"/>
      <c r="M77" s="424"/>
      <c r="N77" s="424"/>
      <c r="O77" s="424"/>
      <c r="P77" s="424"/>
      <c r="Q77" s="424"/>
      <c r="R77" s="424"/>
      <c r="S77" s="424"/>
      <c r="T77" s="424"/>
      <c r="U77" s="424"/>
      <c r="V77" s="424"/>
      <c r="W77" s="424"/>
      <c r="X77" s="424"/>
      <c r="Y77" s="424"/>
      <c r="Z77" s="424"/>
      <c r="AA77" s="424"/>
      <c r="AB77" s="424"/>
      <c r="AC77" s="424"/>
      <c r="AD77" s="424"/>
      <c r="AE77" s="424"/>
      <c r="AF77" s="424"/>
    </row>
    <row r="78" spans="1:52" s="128" customFormat="1" ht="2.85" customHeight="1" x14ac:dyDescent="0.15">
      <c r="A78" s="128" t="s">
        <v>156</v>
      </c>
      <c r="B78" s="128" t="s">
        <v>156</v>
      </c>
      <c r="C78" s="128" t="s">
        <v>156</v>
      </c>
      <c r="I78" s="128" t="s">
        <v>156</v>
      </c>
      <c r="K78" s="128" t="s">
        <v>156</v>
      </c>
      <c r="L78" s="128" t="s">
        <v>156</v>
      </c>
      <c r="M78" s="128" t="s">
        <v>156</v>
      </c>
      <c r="N78" s="128" t="s">
        <v>156</v>
      </c>
      <c r="AB78" s="128" t="s">
        <v>156</v>
      </c>
      <c r="AC78" s="128" t="s">
        <v>156</v>
      </c>
      <c r="AD78" s="128" t="s">
        <v>156</v>
      </c>
      <c r="AE78" s="128" t="s">
        <v>156</v>
      </c>
      <c r="AF78" s="128" t="s">
        <v>156</v>
      </c>
      <c r="AG78" s="128" t="s">
        <v>156</v>
      </c>
      <c r="AH78" s="128" t="s">
        <v>156</v>
      </c>
      <c r="AI78" s="128" t="s">
        <v>156</v>
      </c>
      <c r="AJ78" s="128" t="s">
        <v>156</v>
      </c>
      <c r="AK78" s="128" t="s">
        <v>156</v>
      </c>
      <c r="AL78" s="128" t="s">
        <v>156</v>
      </c>
      <c r="AM78" s="128" t="s">
        <v>156</v>
      </c>
      <c r="AN78" s="128" t="s">
        <v>156</v>
      </c>
      <c r="AO78" s="128" t="s">
        <v>156</v>
      </c>
      <c r="AP78" s="128" t="s">
        <v>156</v>
      </c>
      <c r="AQ78" s="128" t="s">
        <v>156</v>
      </c>
      <c r="AR78" s="128" t="s">
        <v>156</v>
      </c>
      <c r="AS78" s="128" t="s">
        <v>156</v>
      </c>
      <c r="AT78" s="128" t="s">
        <v>156</v>
      </c>
      <c r="AU78" s="128" t="s">
        <v>156</v>
      </c>
      <c r="AV78" s="128" t="s">
        <v>156</v>
      </c>
      <c r="AW78" s="128" t="s">
        <v>156</v>
      </c>
      <c r="AX78" s="128" t="s">
        <v>156</v>
      </c>
      <c r="AY78" s="128" t="s">
        <v>156</v>
      </c>
      <c r="AZ78" s="128" t="s">
        <v>156</v>
      </c>
    </row>
    <row r="79" spans="1:52" ht="12.75" customHeight="1" x14ac:dyDescent="0.15">
      <c r="A79" s="116"/>
      <c r="B79" s="116" t="s">
        <v>9</v>
      </c>
      <c r="C79" s="116"/>
      <c r="D79" s="116"/>
      <c r="E79" s="116"/>
      <c r="F79" s="116"/>
      <c r="G79" s="116"/>
      <c r="H79" s="116"/>
      <c r="I79" s="116"/>
      <c r="J79" s="116"/>
      <c r="K79" s="424" t="str">
        <f>IF('入力シート（確認申請書）'!K135="","",'入力シート（確認申請書）'!K135)</f>
        <v/>
      </c>
      <c r="L79" s="424"/>
      <c r="M79" s="424"/>
      <c r="N79" s="424"/>
      <c r="O79" s="424"/>
      <c r="P79" s="424"/>
      <c r="Q79" s="424"/>
      <c r="R79" s="424"/>
      <c r="S79" s="424"/>
      <c r="T79" s="424"/>
      <c r="U79" s="424"/>
      <c r="V79" s="424"/>
      <c r="W79" s="424"/>
      <c r="X79" s="424"/>
      <c r="Y79" s="424"/>
      <c r="Z79" s="424"/>
      <c r="AA79" s="424"/>
      <c r="AB79" s="424"/>
      <c r="AC79" s="424"/>
      <c r="AD79" s="424"/>
      <c r="AE79" s="424"/>
      <c r="AF79" s="424"/>
    </row>
    <row r="80" spans="1:52" s="128" customFormat="1" ht="2.85" customHeight="1" x14ac:dyDescent="0.15">
      <c r="A80" s="128" t="s">
        <v>156</v>
      </c>
      <c r="B80" s="128" t="s">
        <v>156</v>
      </c>
      <c r="C80" s="128" t="s">
        <v>156</v>
      </c>
      <c r="I80" s="128" t="s">
        <v>156</v>
      </c>
      <c r="K80" s="128" t="s">
        <v>156</v>
      </c>
      <c r="L80" s="128" t="s">
        <v>156</v>
      </c>
      <c r="M80" s="128" t="s">
        <v>156</v>
      </c>
      <c r="N80" s="128" t="s">
        <v>156</v>
      </c>
      <c r="AB80" s="128" t="s">
        <v>156</v>
      </c>
      <c r="AC80" s="128" t="s">
        <v>156</v>
      </c>
      <c r="AD80" s="128" t="s">
        <v>156</v>
      </c>
      <c r="AE80" s="128" t="s">
        <v>156</v>
      </c>
      <c r="AF80" s="128" t="s">
        <v>156</v>
      </c>
      <c r="AG80" s="128" t="s">
        <v>156</v>
      </c>
      <c r="AH80" s="128" t="s">
        <v>156</v>
      </c>
      <c r="AI80" s="128" t="s">
        <v>156</v>
      </c>
      <c r="AJ80" s="128" t="s">
        <v>156</v>
      </c>
      <c r="AK80" s="128" t="s">
        <v>156</v>
      </c>
      <c r="AL80" s="128" t="s">
        <v>156</v>
      </c>
      <c r="AM80" s="128" t="s">
        <v>156</v>
      </c>
      <c r="AN80" s="128" t="s">
        <v>156</v>
      </c>
      <c r="AO80" s="128" t="s">
        <v>156</v>
      </c>
      <c r="AP80" s="128" t="s">
        <v>156</v>
      </c>
      <c r="AQ80" s="128" t="s">
        <v>156</v>
      </c>
      <c r="AR80" s="128" t="s">
        <v>156</v>
      </c>
      <c r="AS80" s="128" t="s">
        <v>156</v>
      </c>
      <c r="AT80" s="128" t="s">
        <v>156</v>
      </c>
      <c r="AU80" s="128" t="s">
        <v>156</v>
      </c>
      <c r="AV80" s="128" t="s">
        <v>156</v>
      </c>
      <c r="AW80" s="128" t="s">
        <v>156</v>
      </c>
      <c r="AX80" s="128" t="s">
        <v>156</v>
      </c>
      <c r="AY80" s="128" t="s">
        <v>156</v>
      </c>
      <c r="AZ80" s="128" t="s">
        <v>156</v>
      </c>
    </row>
    <row r="81" spans="1:52" ht="12.75" customHeight="1" x14ac:dyDescent="0.15">
      <c r="A81" s="116"/>
      <c r="B81" s="116" t="s">
        <v>10</v>
      </c>
      <c r="C81" s="116"/>
      <c r="D81" s="116"/>
      <c r="E81" s="116"/>
      <c r="F81" s="116"/>
      <c r="G81" s="116"/>
      <c r="H81" s="116"/>
      <c r="I81" s="116"/>
      <c r="J81" s="116"/>
      <c r="L81" s="427" t="str">
        <f>IF('入力シート（確認申請書）'!L137="","",'入力シート（確認申請書）'!L137)</f>
        <v/>
      </c>
      <c r="M81" s="427"/>
      <c r="N81" s="427"/>
      <c r="O81" s="427"/>
      <c r="P81" s="427"/>
      <c r="Q81" s="427"/>
      <c r="R81" s="427"/>
      <c r="S81" s="427"/>
      <c r="T81" s="427"/>
      <c r="U81" s="427"/>
      <c r="V81" s="427"/>
      <c r="W81" s="427"/>
      <c r="X81" s="427"/>
      <c r="Y81" s="427"/>
      <c r="Z81" s="427"/>
      <c r="AA81" s="427"/>
      <c r="AB81" s="427"/>
      <c r="AC81" s="427"/>
      <c r="AD81" s="427"/>
      <c r="AE81" s="427"/>
      <c r="AF81" s="427"/>
    </row>
    <row r="82" spans="1:52" s="128" customFormat="1" ht="2.85" customHeight="1" x14ac:dyDescent="0.15">
      <c r="A82" s="128" t="s">
        <v>156</v>
      </c>
      <c r="B82" s="128" t="s">
        <v>156</v>
      </c>
      <c r="C82" s="128" t="s">
        <v>156</v>
      </c>
      <c r="I82" s="128" t="s">
        <v>156</v>
      </c>
      <c r="K82" s="128" t="s">
        <v>156</v>
      </c>
      <c r="L82" s="128" t="s">
        <v>156</v>
      </c>
      <c r="M82" s="128" t="s">
        <v>156</v>
      </c>
      <c r="N82" s="128" t="s">
        <v>156</v>
      </c>
      <c r="AB82" s="128" t="s">
        <v>156</v>
      </c>
      <c r="AC82" s="128" t="s">
        <v>156</v>
      </c>
      <c r="AD82" s="128" t="s">
        <v>156</v>
      </c>
      <c r="AE82" s="128" t="s">
        <v>156</v>
      </c>
      <c r="AF82" s="128" t="s">
        <v>156</v>
      </c>
      <c r="AG82" s="128" t="s">
        <v>156</v>
      </c>
      <c r="AH82" s="128" t="s">
        <v>156</v>
      </c>
      <c r="AI82" s="128" t="s">
        <v>156</v>
      </c>
      <c r="AJ82" s="128" t="s">
        <v>156</v>
      </c>
      <c r="AK82" s="128" t="s">
        <v>156</v>
      </c>
      <c r="AL82" s="128" t="s">
        <v>156</v>
      </c>
      <c r="AM82" s="128" t="s">
        <v>156</v>
      </c>
      <c r="AN82" s="128" t="s">
        <v>156</v>
      </c>
      <c r="AO82" s="128" t="s">
        <v>156</v>
      </c>
      <c r="AP82" s="128" t="s">
        <v>156</v>
      </c>
      <c r="AQ82" s="128" t="s">
        <v>156</v>
      </c>
      <c r="AR82" s="128" t="s">
        <v>156</v>
      </c>
      <c r="AS82" s="128" t="s">
        <v>156</v>
      </c>
      <c r="AT82" s="128" t="s">
        <v>156</v>
      </c>
      <c r="AU82" s="128" t="s">
        <v>156</v>
      </c>
      <c r="AV82" s="128" t="s">
        <v>156</v>
      </c>
      <c r="AW82" s="128" t="s">
        <v>156</v>
      </c>
      <c r="AX82" s="128" t="s">
        <v>156</v>
      </c>
      <c r="AY82" s="128" t="s">
        <v>156</v>
      </c>
      <c r="AZ82" s="128" t="s">
        <v>156</v>
      </c>
    </row>
    <row r="83" spans="1:52" ht="2.25" customHeight="1" x14ac:dyDescent="0.15">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row>
    <row r="84" spans="1:52" s="128" customFormat="1" ht="2.85" customHeight="1" x14ac:dyDescent="0.15">
      <c r="A84" s="128" t="s">
        <v>156</v>
      </c>
      <c r="B84" s="128" t="s">
        <v>156</v>
      </c>
      <c r="C84" s="128" t="s">
        <v>156</v>
      </c>
      <c r="I84" s="128" t="s">
        <v>156</v>
      </c>
      <c r="K84" s="128" t="s">
        <v>156</v>
      </c>
      <c r="L84" s="128" t="s">
        <v>156</v>
      </c>
      <c r="M84" s="128" t="s">
        <v>156</v>
      </c>
      <c r="N84" s="128" t="s">
        <v>156</v>
      </c>
      <c r="AB84" s="128" t="s">
        <v>156</v>
      </c>
      <c r="AC84" s="128" t="s">
        <v>156</v>
      </c>
      <c r="AD84" s="128" t="s">
        <v>156</v>
      </c>
      <c r="AE84" s="128" t="s">
        <v>156</v>
      </c>
      <c r="AF84" s="128" t="s">
        <v>156</v>
      </c>
      <c r="AG84" s="128" t="s">
        <v>156</v>
      </c>
      <c r="AH84" s="128" t="s">
        <v>156</v>
      </c>
      <c r="AI84" s="128" t="s">
        <v>156</v>
      </c>
      <c r="AJ84" s="128" t="s">
        <v>156</v>
      </c>
      <c r="AK84" s="128" t="s">
        <v>156</v>
      </c>
      <c r="AL84" s="128" t="s">
        <v>156</v>
      </c>
      <c r="AM84" s="128" t="s">
        <v>156</v>
      </c>
      <c r="AN84" s="128" t="s">
        <v>156</v>
      </c>
      <c r="AO84" s="128" t="s">
        <v>156</v>
      </c>
      <c r="AP84" s="128" t="s">
        <v>156</v>
      </c>
      <c r="AQ84" s="128" t="s">
        <v>156</v>
      </c>
      <c r="AR84" s="128" t="s">
        <v>156</v>
      </c>
      <c r="AS84" s="128" t="s">
        <v>156</v>
      </c>
      <c r="AT84" s="128" t="s">
        <v>156</v>
      </c>
      <c r="AU84" s="128" t="s">
        <v>156</v>
      </c>
      <c r="AV84" s="128" t="s">
        <v>156</v>
      </c>
      <c r="AW84" s="128" t="s">
        <v>156</v>
      </c>
      <c r="AX84" s="128" t="s">
        <v>156</v>
      </c>
      <c r="AY84" s="128" t="s">
        <v>156</v>
      </c>
      <c r="AZ84" s="128" t="s">
        <v>156</v>
      </c>
    </row>
    <row r="85" spans="1:52" s="128" customFormat="1" ht="2.85" customHeight="1" x14ac:dyDescent="0.15">
      <c r="A85" s="128" t="s">
        <v>156</v>
      </c>
      <c r="B85" s="128" t="s">
        <v>156</v>
      </c>
      <c r="C85" s="128" t="s">
        <v>156</v>
      </c>
      <c r="I85" s="128" t="s">
        <v>156</v>
      </c>
      <c r="K85" s="128" t="s">
        <v>156</v>
      </c>
      <c r="AG85" s="128" t="s">
        <v>156</v>
      </c>
      <c r="AH85" s="128" t="s">
        <v>156</v>
      </c>
      <c r="AI85" s="128" t="s">
        <v>156</v>
      </c>
      <c r="AJ85" s="128" t="s">
        <v>156</v>
      </c>
      <c r="AK85" s="128" t="s">
        <v>156</v>
      </c>
      <c r="AL85" s="128" t="s">
        <v>156</v>
      </c>
      <c r="AM85" s="128" t="s">
        <v>156</v>
      </c>
      <c r="AN85" s="128" t="s">
        <v>156</v>
      </c>
      <c r="AO85" s="128" t="s">
        <v>156</v>
      </c>
      <c r="AP85" s="128" t="s">
        <v>156</v>
      </c>
      <c r="AQ85" s="128" t="s">
        <v>156</v>
      </c>
      <c r="AR85" s="128" t="s">
        <v>156</v>
      </c>
      <c r="AS85" s="128" t="s">
        <v>156</v>
      </c>
      <c r="AT85" s="128" t="s">
        <v>156</v>
      </c>
      <c r="AU85" s="128" t="s">
        <v>156</v>
      </c>
      <c r="AV85" s="128" t="s">
        <v>156</v>
      </c>
      <c r="AW85" s="128" t="s">
        <v>156</v>
      </c>
      <c r="AX85" s="128" t="s">
        <v>156</v>
      </c>
      <c r="AY85" s="128" t="s">
        <v>156</v>
      </c>
      <c r="AZ85" s="128" t="s">
        <v>156</v>
      </c>
    </row>
    <row r="86" spans="1:52" ht="12.75" customHeight="1" x14ac:dyDescent="0.15">
      <c r="A86" s="116"/>
      <c r="B86" s="116" t="s">
        <v>52</v>
      </c>
      <c r="C86" s="116"/>
      <c r="D86" s="116"/>
      <c r="E86" s="116"/>
      <c r="F86" s="116"/>
      <c r="G86" s="116"/>
      <c r="H86" s="116"/>
      <c r="I86" s="116"/>
      <c r="J86" s="116"/>
      <c r="K86" s="111" t="str">
        <f>"（"&amp;'入力シート（確認申請書）'!L141&amp;"）建築士    （"&amp;'入力シート（確認申請書）'!T141&amp;"）登録    第"&amp;'入力シート（確認申請書）'!AB141&amp;"号"</f>
        <v>（）建築士    （）登録    第号</v>
      </c>
      <c r="O86" s="117"/>
      <c r="P86" s="116"/>
      <c r="Q86" s="116"/>
      <c r="R86" s="116"/>
      <c r="S86" s="119"/>
      <c r="X86" s="116"/>
      <c r="Y86" s="117"/>
      <c r="Z86" s="116"/>
      <c r="AA86" s="116"/>
      <c r="AF86" s="117"/>
    </row>
    <row r="87" spans="1:52" s="128" customFormat="1" ht="2.85" customHeight="1" x14ac:dyDescent="0.15">
      <c r="A87" s="128" t="s">
        <v>156</v>
      </c>
      <c r="B87" s="128" t="s">
        <v>156</v>
      </c>
      <c r="C87" s="128" t="s">
        <v>156</v>
      </c>
      <c r="I87" s="128" t="s">
        <v>156</v>
      </c>
      <c r="K87" s="128" t="s">
        <v>156</v>
      </c>
      <c r="L87" s="128" t="s">
        <v>156</v>
      </c>
      <c r="M87" s="128" t="s">
        <v>156</v>
      </c>
      <c r="N87" s="128" t="s">
        <v>156</v>
      </c>
      <c r="AB87" s="128" t="s">
        <v>156</v>
      </c>
      <c r="AC87" s="128" t="s">
        <v>156</v>
      </c>
      <c r="AD87" s="128" t="s">
        <v>156</v>
      </c>
      <c r="AE87" s="128" t="s">
        <v>156</v>
      </c>
      <c r="AF87" s="128" t="s">
        <v>156</v>
      </c>
      <c r="AG87" s="128" t="s">
        <v>156</v>
      </c>
      <c r="AH87" s="128" t="s">
        <v>156</v>
      </c>
      <c r="AI87" s="128" t="s">
        <v>156</v>
      </c>
      <c r="AJ87" s="128" t="s">
        <v>156</v>
      </c>
      <c r="AK87" s="128" t="s">
        <v>156</v>
      </c>
      <c r="AL87" s="128" t="s">
        <v>156</v>
      </c>
      <c r="AM87" s="128" t="s">
        <v>156</v>
      </c>
      <c r="AN87" s="128" t="s">
        <v>156</v>
      </c>
      <c r="AO87" s="128" t="s">
        <v>156</v>
      </c>
      <c r="AP87" s="128" t="s">
        <v>156</v>
      </c>
      <c r="AQ87" s="128" t="s">
        <v>156</v>
      </c>
      <c r="AR87" s="128" t="s">
        <v>156</v>
      </c>
      <c r="AS87" s="128" t="s">
        <v>156</v>
      </c>
      <c r="AT87" s="128" t="s">
        <v>156</v>
      </c>
      <c r="AU87" s="128" t="s">
        <v>156</v>
      </c>
      <c r="AV87" s="128" t="s">
        <v>156</v>
      </c>
      <c r="AW87" s="128" t="s">
        <v>156</v>
      </c>
      <c r="AX87" s="128" t="s">
        <v>156</v>
      </c>
      <c r="AY87" s="128" t="s">
        <v>156</v>
      </c>
      <c r="AZ87" s="128" t="s">
        <v>156</v>
      </c>
    </row>
    <row r="88" spans="1:52" ht="12.75" customHeight="1" x14ac:dyDescent="0.15">
      <c r="A88" s="116"/>
      <c r="B88" s="116" t="s">
        <v>7</v>
      </c>
      <c r="C88" s="116"/>
      <c r="D88" s="116"/>
      <c r="E88" s="116"/>
      <c r="F88" s="116"/>
      <c r="G88" s="116"/>
      <c r="H88" s="116"/>
      <c r="I88" s="116"/>
      <c r="J88" s="116"/>
      <c r="K88" s="424" t="str">
        <f>IF('入力シート（確認申請書）'!K143="","",'入力シート（確認申請書）'!K143)</f>
        <v/>
      </c>
      <c r="L88" s="424"/>
      <c r="M88" s="424"/>
      <c r="N88" s="424"/>
      <c r="O88" s="424"/>
      <c r="P88" s="424"/>
      <c r="Q88" s="424"/>
      <c r="R88" s="424"/>
      <c r="S88" s="424"/>
      <c r="T88" s="424"/>
      <c r="U88" s="424"/>
      <c r="V88" s="424"/>
      <c r="W88" s="424"/>
      <c r="X88" s="424"/>
      <c r="Y88" s="424"/>
      <c r="Z88" s="424"/>
      <c r="AA88" s="424"/>
      <c r="AB88" s="424"/>
      <c r="AC88" s="424"/>
      <c r="AD88" s="424"/>
      <c r="AE88" s="424"/>
      <c r="AF88" s="424"/>
    </row>
    <row r="89" spans="1:52" s="128" customFormat="1" ht="2.85" customHeight="1" x14ac:dyDescent="0.15">
      <c r="A89" s="128" t="s">
        <v>156</v>
      </c>
      <c r="B89" s="128" t="s">
        <v>156</v>
      </c>
      <c r="C89" s="128" t="s">
        <v>156</v>
      </c>
      <c r="I89" s="128" t="s">
        <v>156</v>
      </c>
      <c r="K89" s="128" t="s">
        <v>156</v>
      </c>
      <c r="L89" s="128" t="s">
        <v>156</v>
      </c>
      <c r="M89" s="128" t="s">
        <v>156</v>
      </c>
      <c r="N89" s="128" t="s">
        <v>156</v>
      </c>
      <c r="AB89" s="128" t="s">
        <v>156</v>
      </c>
      <c r="AC89" s="128" t="s">
        <v>156</v>
      </c>
      <c r="AD89" s="128" t="s">
        <v>156</v>
      </c>
      <c r="AE89" s="128" t="s">
        <v>156</v>
      </c>
      <c r="AF89" s="128" t="s">
        <v>156</v>
      </c>
      <c r="AG89" s="128" t="s">
        <v>156</v>
      </c>
      <c r="AH89" s="128" t="s">
        <v>156</v>
      </c>
      <c r="AI89" s="128" t="s">
        <v>156</v>
      </c>
      <c r="AJ89" s="128" t="s">
        <v>156</v>
      </c>
      <c r="AK89" s="128" t="s">
        <v>156</v>
      </c>
      <c r="AL89" s="128" t="s">
        <v>156</v>
      </c>
      <c r="AM89" s="128" t="s">
        <v>156</v>
      </c>
      <c r="AN89" s="128" t="s">
        <v>156</v>
      </c>
      <c r="AO89" s="128" t="s">
        <v>156</v>
      </c>
      <c r="AP89" s="128" t="s">
        <v>156</v>
      </c>
      <c r="AQ89" s="128" t="s">
        <v>156</v>
      </c>
      <c r="AR89" s="128" t="s">
        <v>156</v>
      </c>
      <c r="AS89" s="128" t="s">
        <v>156</v>
      </c>
      <c r="AT89" s="128" t="s">
        <v>156</v>
      </c>
      <c r="AU89" s="128" t="s">
        <v>156</v>
      </c>
      <c r="AV89" s="128" t="s">
        <v>156</v>
      </c>
      <c r="AW89" s="128" t="s">
        <v>156</v>
      </c>
      <c r="AX89" s="128" t="s">
        <v>156</v>
      </c>
      <c r="AY89" s="128" t="s">
        <v>156</v>
      </c>
      <c r="AZ89" s="128" t="s">
        <v>156</v>
      </c>
    </row>
    <row r="90" spans="1:52" ht="12.75" customHeight="1" x14ac:dyDescent="0.15">
      <c r="A90" s="116"/>
      <c r="B90" s="116" t="s">
        <v>53</v>
      </c>
      <c r="C90" s="116"/>
      <c r="D90" s="116"/>
      <c r="E90" s="116"/>
      <c r="F90" s="116"/>
      <c r="G90" s="116"/>
      <c r="H90" s="116"/>
      <c r="I90" s="116"/>
      <c r="J90" s="116"/>
      <c r="K90" s="116" t="str">
        <f>"（"&amp;'入力シート（確認申請書）'!L145&amp;"）建築士事務所  （"&amp;'入力シート（確認申請書）'!S145&amp;"）  知事登録  （"&amp;'入力シート（確認申請書）'!Y145&amp;"）  第"&amp;'入力シート（確認申請書）'!AB145&amp;"号"</f>
        <v>（）建築士事務所  （）  知事登録  （）  第号</v>
      </c>
      <c r="O90" s="117"/>
      <c r="P90" s="116"/>
      <c r="Q90" s="116"/>
      <c r="R90" s="116"/>
      <c r="X90" s="116"/>
      <c r="Y90" s="51"/>
      <c r="Z90" s="51"/>
      <c r="AA90" s="116"/>
      <c r="AF90" s="117"/>
    </row>
    <row r="91" spans="1:52" s="128" customFormat="1" ht="2.85" customHeight="1" x14ac:dyDescent="0.15">
      <c r="A91" s="128" t="s">
        <v>156</v>
      </c>
      <c r="B91" s="128" t="s">
        <v>156</v>
      </c>
      <c r="C91" s="128" t="s">
        <v>156</v>
      </c>
      <c r="I91" s="128" t="s">
        <v>156</v>
      </c>
      <c r="K91" s="128" t="s">
        <v>156</v>
      </c>
      <c r="L91" s="128" t="s">
        <v>156</v>
      </c>
      <c r="M91" s="128" t="s">
        <v>156</v>
      </c>
      <c r="N91" s="128" t="s">
        <v>156</v>
      </c>
      <c r="AB91" s="128" t="s">
        <v>156</v>
      </c>
      <c r="AC91" s="128" t="s">
        <v>156</v>
      </c>
      <c r="AD91" s="128" t="s">
        <v>156</v>
      </c>
      <c r="AE91" s="128" t="s">
        <v>156</v>
      </c>
      <c r="AF91" s="128" t="s">
        <v>156</v>
      </c>
      <c r="AG91" s="128" t="s">
        <v>156</v>
      </c>
      <c r="AH91" s="128" t="s">
        <v>156</v>
      </c>
      <c r="AI91" s="128" t="s">
        <v>156</v>
      </c>
      <c r="AJ91" s="128" t="s">
        <v>156</v>
      </c>
      <c r="AK91" s="128" t="s">
        <v>156</v>
      </c>
      <c r="AL91" s="128" t="s">
        <v>156</v>
      </c>
      <c r="AM91" s="128" t="s">
        <v>156</v>
      </c>
      <c r="AN91" s="128" t="s">
        <v>156</v>
      </c>
      <c r="AO91" s="128" t="s">
        <v>156</v>
      </c>
      <c r="AP91" s="128" t="s">
        <v>156</v>
      </c>
      <c r="AQ91" s="128" t="s">
        <v>156</v>
      </c>
      <c r="AR91" s="128" t="s">
        <v>156</v>
      </c>
      <c r="AS91" s="128" t="s">
        <v>156</v>
      </c>
      <c r="AT91" s="128" t="s">
        <v>156</v>
      </c>
      <c r="AU91" s="128" t="s">
        <v>156</v>
      </c>
      <c r="AV91" s="128" t="s">
        <v>156</v>
      </c>
      <c r="AW91" s="128" t="s">
        <v>156</v>
      </c>
      <c r="AX91" s="128" t="s">
        <v>156</v>
      </c>
      <c r="AY91" s="128" t="s">
        <v>156</v>
      </c>
      <c r="AZ91" s="128" t="s">
        <v>156</v>
      </c>
    </row>
    <row r="92" spans="1:52" ht="12.75" customHeight="1" x14ac:dyDescent="0.15">
      <c r="A92" s="116"/>
      <c r="B92" s="116"/>
      <c r="C92" s="116"/>
      <c r="D92" s="116"/>
      <c r="E92" s="116"/>
      <c r="F92" s="116"/>
      <c r="G92" s="116"/>
      <c r="H92" s="116"/>
      <c r="I92" s="116"/>
      <c r="J92" s="116"/>
      <c r="K92" s="424" t="str">
        <f>IF('入力シート（確認申請書）'!K147="","",'入力シート（確認申請書）'!K147)</f>
        <v/>
      </c>
      <c r="L92" s="424"/>
      <c r="M92" s="424"/>
      <c r="N92" s="424"/>
      <c r="O92" s="424"/>
      <c r="P92" s="424"/>
      <c r="Q92" s="424"/>
      <c r="R92" s="424"/>
      <c r="S92" s="424"/>
      <c r="T92" s="424"/>
      <c r="U92" s="424"/>
      <c r="V92" s="424"/>
      <c r="W92" s="424"/>
      <c r="X92" s="424"/>
      <c r="Y92" s="424"/>
      <c r="Z92" s="424"/>
      <c r="AA92" s="424"/>
      <c r="AB92" s="424"/>
      <c r="AC92" s="424"/>
      <c r="AD92" s="424"/>
      <c r="AE92" s="424"/>
      <c r="AF92" s="424"/>
    </row>
    <row r="93" spans="1:52" s="128" customFormat="1" ht="2.85" customHeight="1" x14ac:dyDescent="0.15">
      <c r="A93" s="128" t="s">
        <v>156</v>
      </c>
      <c r="B93" s="128" t="s">
        <v>156</v>
      </c>
      <c r="C93" s="128" t="s">
        <v>156</v>
      </c>
      <c r="I93" s="128" t="s">
        <v>156</v>
      </c>
      <c r="K93" s="128" t="s">
        <v>156</v>
      </c>
      <c r="L93" s="128" t="s">
        <v>156</v>
      </c>
      <c r="M93" s="128" t="s">
        <v>156</v>
      </c>
      <c r="N93" s="128" t="s">
        <v>156</v>
      </c>
      <c r="AB93" s="128" t="s">
        <v>156</v>
      </c>
      <c r="AC93" s="128" t="s">
        <v>156</v>
      </c>
      <c r="AD93" s="128" t="s">
        <v>156</v>
      </c>
      <c r="AE93" s="128" t="s">
        <v>156</v>
      </c>
      <c r="AF93" s="128" t="s">
        <v>156</v>
      </c>
      <c r="AG93" s="128" t="s">
        <v>156</v>
      </c>
      <c r="AH93" s="128" t="s">
        <v>156</v>
      </c>
      <c r="AI93" s="128" t="s">
        <v>156</v>
      </c>
      <c r="AJ93" s="128" t="s">
        <v>156</v>
      </c>
      <c r="AK93" s="128" t="s">
        <v>156</v>
      </c>
      <c r="AL93" s="128" t="s">
        <v>156</v>
      </c>
      <c r="AM93" s="128" t="s">
        <v>156</v>
      </c>
      <c r="AN93" s="128" t="s">
        <v>156</v>
      </c>
      <c r="AO93" s="128" t="s">
        <v>156</v>
      </c>
      <c r="AP93" s="128" t="s">
        <v>156</v>
      </c>
      <c r="AQ93" s="128" t="s">
        <v>156</v>
      </c>
      <c r="AR93" s="128" t="s">
        <v>156</v>
      </c>
      <c r="AS93" s="128" t="s">
        <v>156</v>
      </c>
      <c r="AT93" s="128" t="s">
        <v>156</v>
      </c>
      <c r="AU93" s="128" t="s">
        <v>156</v>
      </c>
      <c r="AV93" s="128" t="s">
        <v>156</v>
      </c>
      <c r="AW93" s="128" t="s">
        <v>156</v>
      </c>
      <c r="AX93" s="128" t="s">
        <v>156</v>
      </c>
      <c r="AY93" s="128" t="s">
        <v>156</v>
      </c>
      <c r="AZ93" s="128" t="s">
        <v>156</v>
      </c>
    </row>
    <row r="94" spans="1:52" ht="12.75" customHeight="1" x14ac:dyDescent="0.15">
      <c r="A94" s="116"/>
      <c r="B94" s="116" t="s">
        <v>54</v>
      </c>
      <c r="C94" s="116"/>
      <c r="D94" s="116"/>
      <c r="E94" s="116"/>
      <c r="F94" s="116"/>
      <c r="G94" s="116"/>
      <c r="H94" s="116"/>
      <c r="I94" s="116"/>
      <c r="J94" s="116"/>
      <c r="K94" s="427" t="str">
        <f>IF('入力シート（確認申請書）'!K149="","",'入力シート（確認申請書）'!K149)</f>
        <v/>
      </c>
      <c r="L94" s="427"/>
      <c r="M94" s="427"/>
      <c r="N94" s="427"/>
      <c r="O94" s="427"/>
      <c r="P94" s="427"/>
      <c r="Q94" s="116"/>
      <c r="R94" s="116"/>
      <c r="S94" s="116"/>
      <c r="T94" s="116"/>
      <c r="U94" s="116"/>
      <c r="V94" s="116"/>
      <c r="W94" s="116"/>
      <c r="X94" s="116"/>
      <c r="Y94" s="116"/>
      <c r="Z94" s="116"/>
      <c r="AA94" s="116"/>
      <c r="AB94" s="116"/>
      <c r="AC94" s="116"/>
      <c r="AD94" s="116"/>
      <c r="AE94" s="116"/>
      <c r="AF94" s="116"/>
    </row>
    <row r="95" spans="1:52" s="128" customFormat="1" ht="2.85" customHeight="1" x14ac:dyDescent="0.15">
      <c r="A95" s="128" t="s">
        <v>156</v>
      </c>
      <c r="B95" s="128" t="s">
        <v>156</v>
      </c>
      <c r="C95" s="128" t="s">
        <v>156</v>
      </c>
      <c r="I95" s="128" t="s">
        <v>156</v>
      </c>
      <c r="K95" s="128" t="s">
        <v>156</v>
      </c>
      <c r="L95" s="128" t="s">
        <v>156</v>
      </c>
      <c r="M95" s="128" t="s">
        <v>156</v>
      </c>
      <c r="N95" s="128" t="s">
        <v>156</v>
      </c>
      <c r="AB95" s="128" t="s">
        <v>156</v>
      </c>
      <c r="AC95" s="128" t="s">
        <v>156</v>
      </c>
      <c r="AD95" s="128" t="s">
        <v>156</v>
      </c>
      <c r="AE95" s="128" t="s">
        <v>156</v>
      </c>
      <c r="AF95" s="128" t="s">
        <v>156</v>
      </c>
      <c r="AG95" s="128" t="s">
        <v>156</v>
      </c>
      <c r="AH95" s="128" t="s">
        <v>156</v>
      </c>
      <c r="AI95" s="128" t="s">
        <v>156</v>
      </c>
      <c r="AJ95" s="128" t="s">
        <v>156</v>
      </c>
      <c r="AK95" s="128" t="s">
        <v>156</v>
      </c>
      <c r="AL95" s="128" t="s">
        <v>156</v>
      </c>
      <c r="AM95" s="128" t="s">
        <v>156</v>
      </c>
      <c r="AN95" s="128" t="s">
        <v>156</v>
      </c>
      <c r="AO95" s="128" t="s">
        <v>156</v>
      </c>
      <c r="AP95" s="128" t="s">
        <v>156</v>
      </c>
      <c r="AQ95" s="128" t="s">
        <v>156</v>
      </c>
      <c r="AR95" s="128" t="s">
        <v>156</v>
      </c>
      <c r="AS95" s="128" t="s">
        <v>156</v>
      </c>
      <c r="AT95" s="128" t="s">
        <v>156</v>
      </c>
      <c r="AU95" s="128" t="s">
        <v>156</v>
      </c>
      <c r="AV95" s="128" t="s">
        <v>156</v>
      </c>
      <c r="AW95" s="128" t="s">
        <v>156</v>
      </c>
      <c r="AX95" s="128" t="s">
        <v>156</v>
      </c>
      <c r="AY95" s="128" t="s">
        <v>156</v>
      </c>
      <c r="AZ95" s="128" t="s">
        <v>156</v>
      </c>
    </row>
    <row r="96" spans="1:52" ht="12.75" customHeight="1" x14ac:dyDescent="0.15">
      <c r="A96" s="116"/>
      <c r="B96" s="116" t="s">
        <v>8</v>
      </c>
      <c r="C96" s="116"/>
      <c r="D96" s="116"/>
      <c r="E96" s="116"/>
      <c r="F96" s="116"/>
      <c r="G96" s="116"/>
      <c r="H96" s="116"/>
      <c r="I96" s="116"/>
      <c r="J96" s="116"/>
      <c r="K96" s="424" t="str">
        <f>IF('入力シート（確認申請書）'!K151="","",'入力シート（確認申請書）'!K151)</f>
        <v/>
      </c>
      <c r="L96" s="424"/>
      <c r="M96" s="424"/>
      <c r="N96" s="424"/>
      <c r="O96" s="424"/>
      <c r="P96" s="424"/>
      <c r="Q96" s="424"/>
      <c r="R96" s="424"/>
      <c r="S96" s="424"/>
      <c r="T96" s="424"/>
      <c r="U96" s="424"/>
      <c r="V96" s="424"/>
      <c r="W96" s="424"/>
      <c r="X96" s="424"/>
      <c r="Y96" s="424"/>
      <c r="Z96" s="424"/>
      <c r="AA96" s="424"/>
      <c r="AB96" s="424"/>
      <c r="AC96" s="424"/>
      <c r="AD96" s="424"/>
      <c r="AE96" s="424"/>
      <c r="AF96" s="424"/>
    </row>
    <row r="97" spans="1:52" s="128" customFormat="1" ht="2.85" customHeight="1" x14ac:dyDescent="0.15">
      <c r="A97" s="128" t="s">
        <v>156</v>
      </c>
      <c r="B97" s="128" t="s">
        <v>156</v>
      </c>
      <c r="C97" s="128" t="s">
        <v>156</v>
      </c>
      <c r="I97" s="128" t="s">
        <v>156</v>
      </c>
      <c r="K97" s="128" t="s">
        <v>156</v>
      </c>
      <c r="L97" s="128" t="s">
        <v>156</v>
      </c>
      <c r="M97" s="128" t="s">
        <v>156</v>
      </c>
      <c r="N97" s="128" t="s">
        <v>156</v>
      </c>
      <c r="AB97" s="128" t="s">
        <v>156</v>
      </c>
      <c r="AC97" s="128" t="s">
        <v>156</v>
      </c>
      <c r="AD97" s="128" t="s">
        <v>156</v>
      </c>
      <c r="AE97" s="128" t="s">
        <v>156</v>
      </c>
      <c r="AF97" s="128" t="s">
        <v>156</v>
      </c>
      <c r="AG97" s="128" t="s">
        <v>156</v>
      </c>
      <c r="AH97" s="128" t="s">
        <v>156</v>
      </c>
      <c r="AI97" s="128" t="s">
        <v>156</v>
      </c>
      <c r="AJ97" s="128" t="s">
        <v>156</v>
      </c>
      <c r="AK97" s="128" t="s">
        <v>156</v>
      </c>
      <c r="AL97" s="128" t="s">
        <v>156</v>
      </c>
      <c r="AM97" s="128" t="s">
        <v>156</v>
      </c>
      <c r="AN97" s="128" t="s">
        <v>156</v>
      </c>
      <c r="AO97" s="128" t="s">
        <v>156</v>
      </c>
      <c r="AP97" s="128" t="s">
        <v>156</v>
      </c>
      <c r="AQ97" s="128" t="s">
        <v>156</v>
      </c>
      <c r="AR97" s="128" t="s">
        <v>156</v>
      </c>
      <c r="AS97" s="128" t="s">
        <v>156</v>
      </c>
      <c r="AT97" s="128" t="s">
        <v>156</v>
      </c>
      <c r="AU97" s="128" t="s">
        <v>156</v>
      </c>
      <c r="AV97" s="128" t="s">
        <v>156</v>
      </c>
      <c r="AW97" s="128" t="s">
        <v>156</v>
      </c>
      <c r="AX97" s="128" t="s">
        <v>156</v>
      </c>
      <c r="AY97" s="128" t="s">
        <v>156</v>
      </c>
      <c r="AZ97" s="128" t="s">
        <v>156</v>
      </c>
    </row>
    <row r="98" spans="1:52" ht="12.75" customHeight="1" x14ac:dyDescent="0.15">
      <c r="A98" s="116"/>
      <c r="B98" s="116" t="s">
        <v>9</v>
      </c>
      <c r="C98" s="116"/>
      <c r="D98" s="116"/>
      <c r="E98" s="116"/>
      <c r="F98" s="116"/>
      <c r="G98" s="116"/>
      <c r="H98" s="116"/>
      <c r="I98" s="116"/>
      <c r="J98" s="116"/>
      <c r="K98" s="427" t="str">
        <f>IF('入力シート（確認申請書）'!K153="","",'入力シート（確認申請書）'!K153)</f>
        <v/>
      </c>
      <c r="L98" s="427"/>
      <c r="M98" s="427"/>
      <c r="N98" s="427"/>
      <c r="O98" s="427"/>
      <c r="P98" s="427"/>
      <c r="Q98" s="427"/>
      <c r="R98" s="427"/>
      <c r="S98" s="427"/>
      <c r="T98" s="427"/>
      <c r="U98" s="427"/>
      <c r="V98" s="427"/>
      <c r="W98" s="427"/>
      <c r="X98" s="427"/>
      <c r="Y98" s="427"/>
      <c r="Z98" s="427"/>
      <c r="AA98" s="427"/>
      <c r="AB98" s="427"/>
      <c r="AC98" s="427"/>
      <c r="AD98" s="427"/>
      <c r="AE98" s="427"/>
      <c r="AF98" s="427"/>
    </row>
    <row r="99" spans="1:52" s="128" customFormat="1" ht="2.85" customHeight="1" x14ac:dyDescent="0.15">
      <c r="A99" s="128" t="s">
        <v>156</v>
      </c>
      <c r="B99" s="128" t="s">
        <v>156</v>
      </c>
      <c r="C99" s="128" t="s">
        <v>156</v>
      </c>
      <c r="I99" s="128" t="s">
        <v>156</v>
      </c>
      <c r="K99" s="128" t="s">
        <v>156</v>
      </c>
      <c r="L99" s="128" t="s">
        <v>156</v>
      </c>
      <c r="M99" s="128" t="s">
        <v>156</v>
      </c>
      <c r="N99" s="128" t="s">
        <v>156</v>
      </c>
      <c r="AB99" s="128" t="s">
        <v>156</v>
      </c>
      <c r="AC99" s="128" t="s">
        <v>156</v>
      </c>
      <c r="AD99" s="128" t="s">
        <v>156</v>
      </c>
      <c r="AE99" s="128" t="s">
        <v>156</v>
      </c>
      <c r="AF99" s="128" t="s">
        <v>156</v>
      </c>
      <c r="AG99" s="128" t="s">
        <v>156</v>
      </c>
      <c r="AH99" s="128" t="s">
        <v>156</v>
      </c>
      <c r="AI99" s="128" t="s">
        <v>156</v>
      </c>
      <c r="AJ99" s="128" t="s">
        <v>156</v>
      </c>
      <c r="AK99" s="128" t="s">
        <v>156</v>
      </c>
      <c r="AL99" s="128" t="s">
        <v>156</v>
      </c>
      <c r="AM99" s="128" t="s">
        <v>156</v>
      </c>
      <c r="AN99" s="128" t="s">
        <v>156</v>
      </c>
      <c r="AO99" s="128" t="s">
        <v>156</v>
      </c>
      <c r="AP99" s="128" t="s">
        <v>156</v>
      </c>
      <c r="AQ99" s="128" t="s">
        <v>156</v>
      </c>
      <c r="AR99" s="128" t="s">
        <v>156</v>
      </c>
      <c r="AS99" s="128" t="s">
        <v>156</v>
      </c>
      <c r="AT99" s="128" t="s">
        <v>156</v>
      </c>
      <c r="AU99" s="128" t="s">
        <v>156</v>
      </c>
      <c r="AV99" s="128" t="s">
        <v>156</v>
      </c>
      <c r="AW99" s="128" t="s">
        <v>156</v>
      </c>
      <c r="AX99" s="128" t="s">
        <v>156</v>
      </c>
      <c r="AY99" s="128" t="s">
        <v>156</v>
      </c>
      <c r="AZ99" s="128" t="s">
        <v>156</v>
      </c>
    </row>
    <row r="100" spans="1:52" ht="12.75" customHeight="1" x14ac:dyDescent="0.15">
      <c r="A100" s="116"/>
      <c r="B100" s="116" t="s">
        <v>10</v>
      </c>
      <c r="C100" s="116"/>
      <c r="D100" s="116"/>
      <c r="E100" s="116"/>
      <c r="F100" s="116"/>
      <c r="G100" s="116"/>
      <c r="H100" s="116"/>
      <c r="I100" s="116"/>
      <c r="J100" s="116"/>
      <c r="L100" s="427" t="str">
        <f>IF('入力シート（確認申請書）'!L155="","",'入力シート（確認申請書）'!L155)</f>
        <v/>
      </c>
      <c r="M100" s="427"/>
      <c r="N100" s="427"/>
      <c r="O100" s="427"/>
      <c r="P100" s="427"/>
      <c r="Q100" s="427"/>
      <c r="R100" s="427"/>
      <c r="S100" s="427"/>
      <c r="T100" s="427"/>
      <c r="U100" s="427"/>
      <c r="V100" s="427"/>
      <c r="W100" s="427"/>
      <c r="X100" s="427"/>
      <c r="Y100" s="427"/>
      <c r="Z100" s="427"/>
      <c r="AA100" s="427"/>
      <c r="AB100" s="427"/>
      <c r="AC100" s="427"/>
      <c r="AD100" s="427"/>
      <c r="AE100" s="427"/>
      <c r="AF100" s="427"/>
    </row>
    <row r="101" spans="1:52" ht="3" customHeight="1" x14ac:dyDescent="0.15">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row>
    <row r="102" spans="1:52" s="128" customFormat="1" ht="2.85" customHeight="1" x14ac:dyDescent="0.15">
      <c r="A102" s="128" t="s">
        <v>156</v>
      </c>
      <c r="B102" s="128" t="s">
        <v>156</v>
      </c>
      <c r="C102" s="128" t="s">
        <v>156</v>
      </c>
      <c r="I102" s="128" t="s">
        <v>156</v>
      </c>
      <c r="K102" s="128" t="s">
        <v>156</v>
      </c>
      <c r="L102" s="128" t="s">
        <v>156</v>
      </c>
      <c r="M102" s="128" t="s">
        <v>156</v>
      </c>
      <c r="N102" s="128" t="s">
        <v>156</v>
      </c>
      <c r="AB102" s="128" t="s">
        <v>156</v>
      </c>
      <c r="AC102" s="128" t="s">
        <v>156</v>
      </c>
      <c r="AD102" s="128" t="s">
        <v>156</v>
      </c>
      <c r="AE102" s="128" t="s">
        <v>156</v>
      </c>
      <c r="AF102" s="128" t="s">
        <v>156</v>
      </c>
      <c r="AG102" s="128" t="s">
        <v>156</v>
      </c>
      <c r="AH102" s="128" t="s">
        <v>156</v>
      </c>
      <c r="AI102" s="128" t="s">
        <v>156</v>
      </c>
      <c r="AJ102" s="128" t="s">
        <v>156</v>
      </c>
      <c r="AK102" s="128" t="s">
        <v>156</v>
      </c>
      <c r="AL102" s="128" t="s">
        <v>156</v>
      </c>
      <c r="AM102" s="128" t="s">
        <v>156</v>
      </c>
      <c r="AN102" s="128" t="s">
        <v>156</v>
      </c>
      <c r="AO102" s="128" t="s">
        <v>156</v>
      </c>
      <c r="AP102" s="128" t="s">
        <v>156</v>
      </c>
      <c r="AQ102" s="128" t="s">
        <v>156</v>
      </c>
      <c r="AR102" s="128" t="s">
        <v>156</v>
      </c>
      <c r="AS102" s="128" t="s">
        <v>156</v>
      </c>
      <c r="AT102" s="128" t="s">
        <v>156</v>
      </c>
      <c r="AU102" s="128" t="s">
        <v>156</v>
      </c>
      <c r="AV102" s="128" t="s">
        <v>156</v>
      </c>
      <c r="AW102" s="128" t="s">
        <v>156</v>
      </c>
      <c r="AX102" s="128" t="s">
        <v>156</v>
      </c>
      <c r="AY102" s="128" t="s">
        <v>156</v>
      </c>
      <c r="AZ102" s="128" t="s">
        <v>156</v>
      </c>
    </row>
    <row r="103" spans="1:52" ht="12.75" customHeight="1" x14ac:dyDescent="0.15">
      <c r="A103" s="116"/>
      <c r="B103" s="116" t="s">
        <v>52</v>
      </c>
      <c r="C103" s="116"/>
      <c r="D103" s="116"/>
      <c r="E103" s="116"/>
      <c r="F103" s="116"/>
      <c r="G103" s="116"/>
      <c r="H103" s="116"/>
      <c r="I103" s="116"/>
      <c r="J103" s="116"/>
      <c r="K103" s="111" t="str">
        <f>"（"&amp;'入力シート（確認申請書）'!L159&amp;"）建築士    （"&amp;'入力シート（確認申請書）'!T159&amp;"）登録    第"&amp;'入力シート（確認申請書）'!AB159&amp;"号"</f>
        <v>（）建築士    （）登録    第号</v>
      </c>
      <c r="O103" s="117"/>
      <c r="P103" s="116"/>
      <c r="Q103" s="116"/>
      <c r="R103" s="116"/>
      <c r="S103" s="119"/>
      <c r="X103" s="116"/>
      <c r="Y103" s="117"/>
      <c r="Z103" s="116"/>
      <c r="AA103" s="116"/>
      <c r="AF103" s="117"/>
    </row>
    <row r="104" spans="1:52" s="128" customFormat="1" ht="2.85" customHeight="1" x14ac:dyDescent="0.15">
      <c r="A104" s="128" t="s">
        <v>156</v>
      </c>
      <c r="B104" s="128" t="s">
        <v>156</v>
      </c>
      <c r="C104" s="128" t="s">
        <v>156</v>
      </c>
      <c r="I104" s="128" t="s">
        <v>156</v>
      </c>
      <c r="K104" s="128" t="s">
        <v>156</v>
      </c>
      <c r="L104" s="128" t="s">
        <v>156</v>
      </c>
      <c r="M104" s="128" t="s">
        <v>156</v>
      </c>
      <c r="N104" s="128" t="s">
        <v>156</v>
      </c>
      <c r="AB104" s="128" t="s">
        <v>156</v>
      </c>
      <c r="AC104" s="128" t="s">
        <v>156</v>
      </c>
      <c r="AD104" s="128" t="s">
        <v>156</v>
      </c>
      <c r="AE104" s="128" t="s">
        <v>156</v>
      </c>
      <c r="AF104" s="128" t="s">
        <v>156</v>
      </c>
      <c r="AG104" s="128" t="s">
        <v>156</v>
      </c>
      <c r="AH104" s="128" t="s">
        <v>156</v>
      </c>
      <c r="AI104" s="128" t="s">
        <v>156</v>
      </c>
      <c r="AJ104" s="128" t="s">
        <v>156</v>
      </c>
      <c r="AK104" s="128" t="s">
        <v>156</v>
      </c>
      <c r="AL104" s="128" t="s">
        <v>156</v>
      </c>
      <c r="AM104" s="128" t="s">
        <v>156</v>
      </c>
      <c r="AN104" s="128" t="s">
        <v>156</v>
      </c>
      <c r="AO104" s="128" t="s">
        <v>156</v>
      </c>
      <c r="AP104" s="128" t="s">
        <v>156</v>
      </c>
      <c r="AQ104" s="128" t="s">
        <v>156</v>
      </c>
      <c r="AR104" s="128" t="s">
        <v>156</v>
      </c>
      <c r="AS104" s="128" t="s">
        <v>156</v>
      </c>
      <c r="AT104" s="128" t="s">
        <v>156</v>
      </c>
      <c r="AU104" s="128" t="s">
        <v>156</v>
      </c>
      <c r="AV104" s="128" t="s">
        <v>156</v>
      </c>
      <c r="AW104" s="128" t="s">
        <v>156</v>
      </c>
      <c r="AX104" s="128" t="s">
        <v>156</v>
      </c>
      <c r="AY104" s="128" t="s">
        <v>156</v>
      </c>
      <c r="AZ104" s="128" t="s">
        <v>156</v>
      </c>
    </row>
    <row r="105" spans="1:52" ht="12.75" customHeight="1" x14ac:dyDescent="0.15">
      <c r="A105" s="116"/>
      <c r="B105" s="116" t="s">
        <v>7</v>
      </c>
      <c r="C105" s="116"/>
      <c r="D105" s="116"/>
      <c r="E105" s="116"/>
      <c r="F105" s="116"/>
      <c r="G105" s="116"/>
      <c r="H105" s="116"/>
      <c r="I105" s="116"/>
      <c r="J105" s="116"/>
      <c r="K105" s="424" t="str">
        <f>IF('入力シート（確認申請書）'!K161="","",'入力シート（確認申請書）'!K161)</f>
        <v/>
      </c>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row>
    <row r="106" spans="1:52" s="128" customFormat="1" ht="2.85" customHeight="1" x14ac:dyDescent="0.15">
      <c r="A106" s="128" t="s">
        <v>156</v>
      </c>
      <c r="B106" s="128" t="s">
        <v>156</v>
      </c>
      <c r="C106" s="128" t="s">
        <v>156</v>
      </c>
      <c r="I106" s="128" t="s">
        <v>156</v>
      </c>
      <c r="K106" s="128" t="s">
        <v>156</v>
      </c>
      <c r="L106" s="128" t="s">
        <v>156</v>
      </c>
      <c r="M106" s="128" t="s">
        <v>156</v>
      </c>
      <c r="N106" s="128" t="s">
        <v>156</v>
      </c>
      <c r="AB106" s="128" t="s">
        <v>156</v>
      </c>
      <c r="AC106" s="128" t="s">
        <v>156</v>
      </c>
      <c r="AD106" s="128" t="s">
        <v>156</v>
      </c>
      <c r="AE106" s="128" t="s">
        <v>156</v>
      </c>
      <c r="AF106" s="128" t="s">
        <v>156</v>
      </c>
      <c r="AG106" s="128" t="s">
        <v>156</v>
      </c>
      <c r="AH106" s="128" t="s">
        <v>156</v>
      </c>
      <c r="AI106" s="128" t="s">
        <v>156</v>
      </c>
      <c r="AJ106" s="128" t="s">
        <v>156</v>
      </c>
      <c r="AK106" s="128" t="s">
        <v>156</v>
      </c>
      <c r="AL106" s="128" t="s">
        <v>156</v>
      </c>
      <c r="AM106" s="128" t="s">
        <v>156</v>
      </c>
      <c r="AN106" s="128" t="s">
        <v>156</v>
      </c>
      <c r="AO106" s="128" t="s">
        <v>156</v>
      </c>
      <c r="AP106" s="128" t="s">
        <v>156</v>
      </c>
      <c r="AQ106" s="128" t="s">
        <v>156</v>
      </c>
      <c r="AR106" s="128" t="s">
        <v>156</v>
      </c>
      <c r="AS106" s="128" t="s">
        <v>156</v>
      </c>
      <c r="AT106" s="128" t="s">
        <v>156</v>
      </c>
      <c r="AU106" s="128" t="s">
        <v>156</v>
      </c>
      <c r="AV106" s="128" t="s">
        <v>156</v>
      </c>
      <c r="AW106" s="128" t="s">
        <v>156</v>
      </c>
      <c r="AX106" s="128" t="s">
        <v>156</v>
      </c>
      <c r="AY106" s="128" t="s">
        <v>156</v>
      </c>
      <c r="AZ106" s="128" t="s">
        <v>156</v>
      </c>
    </row>
    <row r="107" spans="1:52" ht="12.75" customHeight="1" x14ac:dyDescent="0.15">
      <c r="A107" s="116"/>
      <c r="B107" s="116" t="s">
        <v>53</v>
      </c>
      <c r="C107" s="116"/>
      <c r="D107" s="116"/>
      <c r="E107" s="116"/>
      <c r="F107" s="116"/>
      <c r="G107" s="116"/>
      <c r="H107" s="116"/>
      <c r="I107" s="116"/>
      <c r="J107" s="116"/>
      <c r="K107" s="111" t="str">
        <f>"（"&amp;'入力シート（確認申請書）'!L163&amp;"）建築士事務所  （"&amp;'入力シート（確認申請書）'!S163&amp;"）知事登録  （"&amp;'入力シート（確認申請書）'!Y163&amp;"）  第"&amp;'入力シート（確認申請書）'!AB163&amp;"号"</f>
        <v>（）建築士事務所  （）知事登録  （）  第号</v>
      </c>
      <c r="O107" s="117"/>
      <c r="P107" s="116"/>
      <c r="Q107" s="116"/>
      <c r="R107" s="116"/>
      <c r="X107" s="116"/>
      <c r="Y107" s="51"/>
      <c r="Z107" s="51"/>
      <c r="AA107" s="116"/>
      <c r="AF107" s="117"/>
    </row>
    <row r="108" spans="1:52" s="128" customFormat="1" ht="2.85" customHeight="1" x14ac:dyDescent="0.15">
      <c r="A108" s="128" t="s">
        <v>156</v>
      </c>
      <c r="B108" s="128" t="s">
        <v>156</v>
      </c>
      <c r="C108" s="128" t="s">
        <v>156</v>
      </c>
      <c r="I108" s="128" t="s">
        <v>156</v>
      </c>
      <c r="K108" s="128" t="s">
        <v>156</v>
      </c>
      <c r="L108" s="128" t="s">
        <v>156</v>
      </c>
      <c r="M108" s="128" t="s">
        <v>156</v>
      </c>
      <c r="N108" s="128" t="s">
        <v>156</v>
      </c>
      <c r="AB108" s="128" t="s">
        <v>156</v>
      </c>
      <c r="AC108" s="128" t="s">
        <v>156</v>
      </c>
      <c r="AD108" s="128" t="s">
        <v>156</v>
      </c>
      <c r="AE108" s="128" t="s">
        <v>156</v>
      </c>
      <c r="AF108" s="128" t="s">
        <v>156</v>
      </c>
      <c r="AG108" s="128" t="s">
        <v>156</v>
      </c>
      <c r="AH108" s="128" t="s">
        <v>156</v>
      </c>
      <c r="AI108" s="128" t="s">
        <v>156</v>
      </c>
      <c r="AJ108" s="128" t="s">
        <v>156</v>
      </c>
      <c r="AK108" s="128" t="s">
        <v>156</v>
      </c>
      <c r="AL108" s="128" t="s">
        <v>156</v>
      </c>
      <c r="AM108" s="128" t="s">
        <v>156</v>
      </c>
      <c r="AN108" s="128" t="s">
        <v>156</v>
      </c>
      <c r="AO108" s="128" t="s">
        <v>156</v>
      </c>
      <c r="AP108" s="128" t="s">
        <v>156</v>
      </c>
      <c r="AQ108" s="128" t="s">
        <v>156</v>
      </c>
      <c r="AR108" s="128" t="s">
        <v>156</v>
      </c>
      <c r="AS108" s="128" t="s">
        <v>156</v>
      </c>
      <c r="AT108" s="128" t="s">
        <v>156</v>
      </c>
      <c r="AU108" s="128" t="s">
        <v>156</v>
      </c>
      <c r="AV108" s="128" t="s">
        <v>156</v>
      </c>
      <c r="AW108" s="128" t="s">
        <v>156</v>
      </c>
      <c r="AX108" s="128" t="s">
        <v>156</v>
      </c>
      <c r="AY108" s="128" t="s">
        <v>156</v>
      </c>
      <c r="AZ108" s="128" t="s">
        <v>156</v>
      </c>
    </row>
    <row r="109" spans="1:52" ht="12.75" customHeight="1" x14ac:dyDescent="0.15">
      <c r="A109" s="116"/>
      <c r="B109" s="116"/>
      <c r="C109" s="116"/>
      <c r="D109" s="116"/>
      <c r="E109" s="116"/>
      <c r="F109" s="116"/>
      <c r="G109" s="116"/>
      <c r="H109" s="116"/>
      <c r="I109" s="116"/>
      <c r="J109" s="116"/>
      <c r="K109" s="424" t="str">
        <f>IF('入力シート（確認申請書）'!K165="","",'入力シート（確認申請書）'!K165)</f>
        <v/>
      </c>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row>
    <row r="110" spans="1:52" s="128" customFormat="1" ht="2.85" customHeight="1" x14ac:dyDescent="0.15">
      <c r="A110" s="128" t="s">
        <v>156</v>
      </c>
      <c r="B110" s="128" t="s">
        <v>156</v>
      </c>
      <c r="C110" s="128" t="s">
        <v>156</v>
      </c>
      <c r="I110" s="128" t="s">
        <v>156</v>
      </c>
      <c r="K110" s="128" t="s">
        <v>156</v>
      </c>
      <c r="L110" s="128" t="s">
        <v>156</v>
      </c>
      <c r="M110" s="128" t="s">
        <v>156</v>
      </c>
      <c r="N110" s="128" t="s">
        <v>156</v>
      </c>
      <c r="AB110" s="128" t="s">
        <v>156</v>
      </c>
      <c r="AC110" s="179" t="s">
        <v>156</v>
      </c>
      <c r="AD110" s="128" t="s">
        <v>156</v>
      </c>
      <c r="AE110" s="128" t="s">
        <v>156</v>
      </c>
      <c r="AF110" s="128" t="s">
        <v>156</v>
      </c>
      <c r="AG110" s="128" t="s">
        <v>156</v>
      </c>
      <c r="AH110" s="128" t="s">
        <v>156</v>
      </c>
      <c r="AI110" s="128" t="s">
        <v>156</v>
      </c>
      <c r="AJ110" s="128" t="s">
        <v>156</v>
      </c>
      <c r="AK110" s="128" t="s">
        <v>156</v>
      </c>
      <c r="AL110" s="128" t="s">
        <v>156</v>
      </c>
      <c r="AM110" s="128" t="s">
        <v>156</v>
      </c>
      <c r="AN110" s="128" t="s">
        <v>156</v>
      </c>
      <c r="AO110" s="128" t="s">
        <v>156</v>
      </c>
      <c r="AP110" s="128" t="s">
        <v>156</v>
      </c>
      <c r="AQ110" s="128" t="s">
        <v>156</v>
      </c>
      <c r="AR110" s="128" t="s">
        <v>156</v>
      </c>
      <c r="AS110" s="128" t="s">
        <v>156</v>
      </c>
      <c r="AT110" s="128" t="s">
        <v>156</v>
      </c>
      <c r="AU110" s="128" t="s">
        <v>156</v>
      </c>
      <c r="AV110" s="128" t="s">
        <v>156</v>
      </c>
      <c r="AW110" s="128" t="s">
        <v>156</v>
      </c>
      <c r="AX110" s="128" t="s">
        <v>156</v>
      </c>
      <c r="AY110" s="128" t="s">
        <v>156</v>
      </c>
      <c r="AZ110" s="128" t="s">
        <v>156</v>
      </c>
    </row>
    <row r="111" spans="1:52" ht="12.75" customHeight="1" x14ac:dyDescent="0.15">
      <c r="A111" s="116"/>
      <c r="B111" s="116" t="s">
        <v>54</v>
      </c>
      <c r="C111" s="116"/>
      <c r="D111" s="116"/>
      <c r="E111" s="116"/>
      <c r="F111" s="116"/>
      <c r="G111" s="116"/>
      <c r="H111" s="116"/>
      <c r="I111" s="116"/>
      <c r="J111" s="116"/>
      <c r="K111" s="427" t="str">
        <f>IF('入力シート（確認申請書）'!K167="","",'入力シート（確認申請書）'!K167)</f>
        <v/>
      </c>
      <c r="L111" s="427"/>
      <c r="M111" s="427"/>
      <c r="N111" s="427"/>
      <c r="O111" s="427"/>
      <c r="P111" s="427"/>
      <c r="Q111" s="116"/>
      <c r="R111" s="116"/>
      <c r="S111" s="116"/>
      <c r="T111" s="116"/>
      <c r="U111" s="116"/>
      <c r="V111" s="116"/>
      <c r="W111" s="116"/>
      <c r="X111" s="116"/>
      <c r="Y111" s="116"/>
      <c r="Z111" s="116"/>
      <c r="AA111" s="116"/>
      <c r="AB111" s="116"/>
      <c r="AC111" s="116"/>
      <c r="AD111" s="116"/>
      <c r="AE111" s="116"/>
      <c r="AF111" s="116"/>
    </row>
    <row r="112" spans="1:52" s="128" customFormat="1" ht="2.85" customHeight="1" x14ac:dyDescent="0.15">
      <c r="A112" s="128" t="s">
        <v>156</v>
      </c>
      <c r="B112" s="128" t="s">
        <v>156</v>
      </c>
      <c r="C112" s="128" t="s">
        <v>156</v>
      </c>
      <c r="I112" s="128" t="s">
        <v>156</v>
      </c>
      <c r="K112" s="128" t="s">
        <v>156</v>
      </c>
      <c r="L112" s="128" t="s">
        <v>156</v>
      </c>
      <c r="M112" s="128" t="s">
        <v>156</v>
      </c>
      <c r="N112" s="128" t="s">
        <v>156</v>
      </c>
      <c r="AB112" s="128" t="s">
        <v>156</v>
      </c>
      <c r="AC112" s="128" t="s">
        <v>156</v>
      </c>
      <c r="AD112" s="128" t="s">
        <v>156</v>
      </c>
      <c r="AE112" s="128" t="s">
        <v>156</v>
      </c>
      <c r="AF112" s="128" t="s">
        <v>156</v>
      </c>
      <c r="AG112" s="128" t="s">
        <v>156</v>
      </c>
      <c r="AH112" s="128" t="s">
        <v>156</v>
      </c>
      <c r="AI112" s="128" t="s">
        <v>156</v>
      </c>
      <c r="AJ112" s="128" t="s">
        <v>156</v>
      </c>
      <c r="AK112" s="128" t="s">
        <v>156</v>
      </c>
      <c r="AL112" s="128" t="s">
        <v>156</v>
      </c>
      <c r="AM112" s="128" t="s">
        <v>156</v>
      </c>
      <c r="AN112" s="128" t="s">
        <v>156</v>
      </c>
      <c r="AO112" s="128" t="s">
        <v>156</v>
      </c>
      <c r="AP112" s="128" t="s">
        <v>156</v>
      </c>
      <c r="AQ112" s="128" t="s">
        <v>156</v>
      </c>
      <c r="AR112" s="128" t="s">
        <v>156</v>
      </c>
      <c r="AS112" s="128" t="s">
        <v>156</v>
      </c>
      <c r="AT112" s="128" t="s">
        <v>156</v>
      </c>
      <c r="AU112" s="128" t="s">
        <v>156</v>
      </c>
      <c r="AV112" s="128" t="s">
        <v>156</v>
      </c>
      <c r="AW112" s="128" t="s">
        <v>156</v>
      </c>
      <c r="AX112" s="128" t="s">
        <v>156</v>
      </c>
      <c r="AY112" s="128" t="s">
        <v>156</v>
      </c>
      <c r="AZ112" s="128" t="s">
        <v>156</v>
      </c>
    </row>
    <row r="113" spans="1:52" ht="12.75" customHeight="1" x14ac:dyDescent="0.15">
      <c r="A113" s="116"/>
      <c r="B113" s="116" t="s">
        <v>8</v>
      </c>
      <c r="C113" s="116"/>
      <c r="D113" s="116"/>
      <c r="E113" s="116"/>
      <c r="F113" s="116"/>
      <c r="G113" s="116"/>
      <c r="H113" s="116"/>
      <c r="I113" s="116"/>
      <c r="J113" s="116"/>
      <c r="K113" s="424" t="str">
        <f>IF('入力シート（確認申請書）'!K169="","",'入力シート（確認申請書）'!K169)</f>
        <v/>
      </c>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row>
    <row r="114" spans="1:52" s="128" customFormat="1" ht="2.85" customHeight="1" x14ac:dyDescent="0.15">
      <c r="A114" s="128" t="s">
        <v>156</v>
      </c>
      <c r="B114" s="128" t="s">
        <v>156</v>
      </c>
      <c r="C114" s="128" t="s">
        <v>156</v>
      </c>
      <c r="I114" s="128" t="s">
        <v>156</v>
      </c>
      <c r="K114" s="128" t="s">
        <v>156</v>
      </c>
      <c r="L114" s="128" t="s">
        <v>156</v>
      </c>
      <c r="M114" s="128" t="s">
        <v>156</v>
      </c>
      <c r="N114" s="128" t="s">
        <v>156</v>
      </c>
      <c r="AB114" s="128" t="s">
        <v>156</v>
      </c>
      <c r="AC114" s="128" t="s">
        <v>156</v>
      </c>
      <c r="AD114" s="128" t="s">
        <v>156</v>
      </c>
      <c r="AE114" s="128" t="s">
        <v>156</v>
      </c>
      <c r="AF114" s="128" t="s">
        <v>156</v>
      </c>
      <c r="AG114" s="128" t="s">
        <v>156</v>
      </c>
      <c r="AH114" s="128" t="s">
        <v>156</v>
      </c>
      <c r="AI114" s="128" t="s">
        <v>156</v>
      </c>
      <c r="AJ114" s="128" t="s">
        <v>156</v>
      </c>
      <c r="AK114" s="128" t="s">
        <v>156</v>
      </c>
      <c r="AL114" s="128" t="s">
        <v>156</v>
      </c>
      <c r="AM114" s="128" t="s">
        <v>156</v>
      </c>
      <c r="AN114" s="128" t="s">
        <v>156</v>
      </c>
      <c r="AO114" s="128" t="s">
        <v>156</v>
      </c>
      <c r="AP114" s="128" t="s">
        <v>156</v>
      </c>
      <c r="AQ114" s="128" t="s">
        <v>156</v>
      </c>
      <c r="AR114" s="128" t="s">
        <v>156</v>
      </c>
      <c r="AS114" s="128" t="s">
        <v>156</v>
      </c>
      <c r="AT114" s="128" t="s">
        <v>156</v>
      </c>
      <c r="AU114" s="128" t="s">
        <v>156</v>
      </c>
      <c r="AV114" s="128" t="s">
        <v>156</v>
      </c>
      <c r="AW114" s="128" t="s">
        <v>156</v>
      </c>
      <c r="AX114" s="128" t="s">
        <v>156</v>
      </c>
      <c r="AY114" s="128" t="s">
        <v>156</v>
      </c>
      <c r="AZ114" s="128" t="s">
        <v>156</v>
      </c>
    </row>
    <row r="115" spans="1:52" ht="12.75" customHeight="1" x14ac:dyDescent="0.15">
      <c r="A115" s="116"/>
      <c r="B115" s="116" t="s">
        <v>9</v>
      </c>
      <c r="C115" s="116"/>
      <c r="D115" s="116"/>
      <c r="E115" s="116"/>
      <c r="F115" s="116"/>
      <c r="G115" s="116"/>
      <c r="H115" s="116"/>
      <c r="I115" s="116"/>
      <c r="J115" s="116"/>
      <c r="K115" s="427" t="str">
        <f>IF('入力シート（確認申請書）'!K171="","",'入力シート（確認申請書）'!K171)</f>
        <v/>
      </c>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row>
    <row r="116" spans="1:52" s="128" customFormat="1" ht="2.85" customHeight="1" x14ac:dyDescent="0.15">
      <c r="A116" s="128" t="s">
        <v>156</v>
      </c>
      <c r="B116" s="128" t="s">
        <v>156</v>
      </c>
      <c r="C116" s="128" t="s">
        <v>156</v>
      </c>
      <c r="I116" s="128" t="s">
        <v>156</v>
      </c>
      <c r="K116" s="128" t="s">
        <v>156</v>
      </c>
      <c r="L116" s="128" t="s">
        <v>156</v>
      </c>
      <c r="M116" s="128" t="s">
        <v>156</v>
      </c>
      <c r="N116" s="128" t="s">
        <v>156</v>
      </c>
      <c r="AB116" s="128" t="s">
        <v>156</v>
      </c>
      <c r="AC116" s="128" t="s">
        <v>156</v>
      </c>
      <c r="AD116" s="128" t="s">
        <v>156</v>
      </c>
      <c r="AE116" s="128" t="s">
        <v>156</v>
      </c>
      <c r="AF116" s="128" t="s">
        <v>156</v>
      </c>
      <c r="AG116" s="128" t="s">
        <v>156</v>
      </c>
      <c r="AH116" s="128" t="s">
        <v>156</v>
      </c>
      <c r="AI116" s="128" t="s">
        <v>156</v>
      </c>
      <c r="AJ116" s="128" t="s">
        <v>156</v>
      </c>
      <c r="AK116" s="128" t="s">
        <v>156</v>
      </c>
      <c r="AL116" s="128" t="s">
        <v>156</v>
      </c>
      <c r="AM116" s="128" t="s">
        <v>156</v>
      </c>
      <c r="AN116" s="128" t="s">
        <v>156</v>
      </c>
      <c r="AO116" s="128" t="s">
        <v>156</v>
      </c>
      <c r="AP116" s="128" t="s">
        <v>156</v>
      </c>
      <c r="AQ116" s="128" t="s">
        <v>156</v>
      </c>
      <c r="AR116" s="128" t="s">
        <v>156</v>
      </c>
      <c r="AS116" s="128" t="s">
        <v>156</v>
      </c>
      <c r="AT116" s="128" t="s">
        <v>156</v>
      </c>
      <c r="AU116" s="128" t="s">
        <v>156</v>
      </c>
      <c r="AV116" s="128" t="s">
        <v>156</v>
      </c>
      <c r="AW116" s="128" t="s">
        <v>156</v>
      </c>
      <c r="AX116" s="128" t="s">
        <v>156</v>
      </c>
      <c r="AY116" s="128" t="s">
        <v>156</v>
      </c>
      <c r="AZ116" s="128" t="s">
        <v>156</v>
      </c>
    </row>
    <row r="117" spans="1:52" ht="12.75" customHeight="1" x14ac:dyDescent="0.15">
      <c r="A117" s="116"/>
      <c r="B117" s="116" t="s">
        <v>10</v>
      </c>
      <c r="C117" s="116"/>
      <c r="D117" s="116"/>
      <c r="E117" s="116"/>
      <c r="F117" s="116"/>
      <c r="G117" s="116"/>
      <c r="H117" s="116"/>
      <c r="I117" s="116"/>
      <c r="J117" s="116"/>
      <c r="L117" s="427" t="str">
        <f>IF('入力シート（確認申請書）'!L173="","",'入力シート（確認申請書）'!L173)</f>
        <v/>
      </c>
      <c r="M117" s="427"/>
      <c r="N117" s="427"/>
      <c r="O117" s="427"/>
      <c r="P117" s="427"/>
      <c r="Q117" s="427"/>
      <c r="R117" s="427"/>
      <c r="S117" s="427"/>
      <c r="T117" s="427"/>
      <c r="U117" s="427"/>
      <c r="V117" s="427"/>
      <c r="W117" s="427"/>
      <c r="X117" s="427"/>
      <c r="Y117" s="427"/>
      <c r="Z117" s="427"/>
      <c r="AA117" s="427"/>
      <c r="AB117" s="427"/>
      <c r="AC117" s="427"/>
      <c r="AD117" s="427"/>
      <c r="AE117" s="427"/>
      <c r="AF117" s="427"/>
    </row>
    <row r="118" spans="1:52" s="128" customFormat="1" ht="2.85" customHeight="1" x14ac:dyDescent="0.15">
      <c r="A118" s="128" t="s">
        <v>156</v>
      </c>
      <c r="B118" s="128" t="s">
        <v>156</v>
      </c>
      <c r="C118" s="128" t="s">
        <v>156</v>
      </c>
      <c r="I118" s="128" t="s">
        <v>156</v>
      </c>
      <c r="K118" s="128" t="s">
        <v>156</v>
      </c>
      <c r="L118" s="128" t="s">
        <v>156</v>
      </c>
      <c r="M118" s="128" t="s">
        <v>156</v>
      </c>
      <c r="N118" s="128" t="s">
        <v>156</v>
      </c>
      <c r="AB118" s="128" t="s">
        <v>156</v>
      </c>
      <c r="AC118" s="128" t="s">
        <v>156</v>
      </c>
      <c r="AD118" s="128" t="s">
        <v>156</v>
      </c>
      <c r="AE118" s="128" t="s">
        <v>156</v>
      </c>
      <c r="AF118" s="128" t="s">
        <v>156</v>
      </c>
      <c r="AG118" s="128" t="s">
        <v>156</v>
      </c>
      <c r="AH118" s="128" t="s">
        <v>156</v>
      </c>
      <c r="AI118" s="128" t="s">
        <v>156</v>
      </c>
      <c r="AJ118" s="128" t="s">
        <v>156</v>
      </c>
      <c r="AK118" s="128" t="s">
        <v>156</v>
      </c>
      <c r="AL118" s="128" t="s">
        <v>156</v>
      </c>
      <c r="AM118" s="128" t="s">
        <v>156</v>
      </c>
      <c r="AN118" s="128" t="s">
        <v>156</v>
      </c>
      <c r="AO118" s="128" t="s">
        <v>156</v>
      </c>
      <c r="AP118" s="128" t="s">
        <v>156</v>
      </c>
      <c r="AQ118" s="128" t="s">
        <v>156</v>
      </c>
      <c r="AR118" s="128" t="s">
        <v>156</v>
      </c>
      <c r="AS118" s="128" t="s">
        <v>156</v>
      </c>
      <c r="AT118" s="128" t="s">
        <v>156</v>
      </c>
      <c r="AU118" s="128" t="s">
        <v>156</v>
      </c>
      <c r="AV118" s="128" t="s">
        <v>156</v>
      </c>
      <c r="AW118" s="128" t="s">
        <v>156</v>
      </c>
      <c r="AX118" s="128" t="s">
        <v>156</v>
      </c>
      <c r="AY118" s="128" t="s">
        <v>156</v>
      </c>
      <c r="AZ118" s="128" t="s">
        <v>156</v>
      </c>
    </row>
    <row r="119" spans="1:52" s="128" customFormat="1" ht="2.85" customHeight="1" x14ac:dyDescent="0.15">
      <c r="A119" s="128" t="s">
        <v>156</v>
      </c>
      <c r="B119" s="128" t="s">
        <v>156</v>
      </c>
      <c r="C119" s="128" t="s">
        <v>156</v>
      </c>
      <c r="I119" s="128" t="s">
        <v>156</v>
      </c>
      <c r="K119" s="128" t="s">
        <v>156</v>
      </c>
      <c r="L119" s="128" t="s">
        <v>156</v>
      </c>
      <c r="M119" s="128" t="s">
        <v>156</v>
      </c>
      <c r="N119" s="128" t="s">
        <v>156</v>
      </c>
      <c r="AB119" s="128" t="s">
        <v>156</v>
      </c>
      <c r="AC119" s="128" t="s">
        <v>156</v>
      </c>
      <c r="AD119" s="128" t="s">
        <v>156</v>
      </c>
      <c r="AE119" s="128" t="s">
        <v>156</v>
      </c>
      <c r="AF119" s="128" t="s">
        <v>156</v>
      </c>
      <c r="AG119" s="128" t="s">
        <v>156</v>
      </c>
      <c r="AH119" s="128" t="s">
        <v>156</v>
      </c>
      <c r="AI119" s="128" t="s">
        <v>156</v>
      </c>
      <c r="AJ119" s="128" t="s">
        <v>156</v>
      </c>
      <c r="AK119" s="128" t="s">
        <v>156</v>
      </c>
      <c r="AL119" s="128" t="s">
        <v>156</v>
      </c>
      <c r="AM119" s="128" t="s">
        <v>156</v>
      </c>
      <c r="AN119" s="128" t="s">
        <v>156</v>
      </c>
      <c r="AO119" s="128" t="s">
        <v>156</v>
      </c>
      <c r="AP119" s="128" t="s">
        <v>156</v>
      </c>
      <c r="AQ119" s="128" t="s">
        <v>156</v>
      </c>
      <c r="AR119" s="128" t="s">
        <v>156</v>
      </c>
      <c r="AS119" s="128" t="s">
        <v>156</v>
      </c>
      <c r="AT119" s="128" t="s">
        <v>156</v>
      </c>
      <c r="AU119" s="128" t="s">
        <v>156</v>
      </c>
      <c r="AV119" s="128" t="s">
        <v>156</v>
      </c>
      <c r="AW119" s="128" t="s">
        <v>156</v>
      </c>
      <c r="AX119" s="128" t="s">
        <v>156</v>
      </c>
      <c r="AY119" s="128" t="s">
        <v>156</v>
      </c>
      <c r="AZ119" s="128" t="s">
        <v>156</v>
      </c>
    </row>
    <row r="120" spans="1:52" ht="12.75" customHeight="1" x14ac:dyDescent="0.15">
      <c r="A120" s="132" t="s">
        <v>57</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row>
    <row r="121" spans="1:52" s="128" customFormat="1" ht="2.85" customHeight="1" x14ac:dyDescent="0.15">
      <c r="A121" s="128" t="s">
        <v>156</v>
      </c>
      <c r="B121" s="128" t="s">
        <v>156</v>
      </c>
      <c r="C121" s="128" t="s">
        <v>156</v>
      </c>
      <c r="I121" s="128" t="s">
        <v>156</v>
      </c>
      <c r="K121" s="128" t="s">
        <v>156</v>
      </c>
      <c r="L121" s="128" t="s">
        <v>156</v>
      </c>
      <c r="M121" s="128" t="s">
        <v>156</v>
      </c>
      <c r="N121" s="128" t="s">
        <v>156</v>
      </c>
      <c r="AB121" s="128" t="s">
        <v>156</v>
      </c>
      <c r="AC121" s="128" t="s">
        <v>156</v>
      </c>
      <c r="AD121" s="128" t="s">
        <v>156</v>
      </c>
      <c r="AE121" s="128" t="s">
        <v>156</v>
      </c>
      <c r="AF121" s="128" t="s">
        <v>156</v>
      </c>
      <c r="AG121" s="128" t="s">
        <v>156</v>
      </c>
      <c r="AH121" s="128" t="s">
        <v>156</v>
      </c>
      <c r="AI121" s="128" t="s">
        <v>156</v>
      </c>
      <c r="AJ121" s="128" t="s">
        <v>156</v>
      </c>
      <c r="AK121" s="128" t="s">
        <v>156</v>
      </c>
      <c r="AL121" s="128" t="s">
        <v>156</v>
      </c>
      <c r="AM121" s="128" t="s">
        <v>156</v>
      </c>
      <c r="AN121" s="128" t="s">
        <v>156</v>
      </c>
      <c r="AO121" s="128" t="s">
        <v>156</v>
      </c>
      <c r="AP121" s="128" t="s">
        <v>156</v>
      </c>
      <c r="AQ121" s="128" t="s">
        <v>156</v>
      </c>
      <c r="AR121" s="128" t="s">
        <v>156</v>
      </c>
      <c r="AS121" s="128" t="s">
        <v>156</v>
      </c>
      <c r="AT121" s="128" t="s">
        <v>156</v>
      </c>
      <c r="AU121" s="128" t="s">
        <v>156</v>
      </c>
      <c r="AV121" s="128" t="s">
        <v>156</v>
      </c>
      <c r="AW121" s="128" t="s">
        <v>156</v>
      </c>
      <c r="AX121" s="128" t="s">
        <v>156</v>
      </c>
      <c r="AY121" s="128" t="s">
        <v>156</v>
      </c>
      <c r="AZ121" s="128" t="s">
        <v>156</v>
      </c>
    </row>
    <row r="122" spans="1:52" ht="12.75" customHeight="1" x14ac:dyDescent="0.15">
      <c r="A122" s="116" t="s">
        <v>12</v>
      </c>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row>
    <row r="123" spans="1:52" s="128" customFormat="1" ht="2.85" customHeight="1" x14ac:dyDescent="0.15">
      <c r="A123" s="128" t="s">
        <v>156</v>
      </c>
      <c r="B123" s="128" t="s">
        <v>156</v>
      </c>
      <c r="C123" s="128" t="s">
        <v>156</v>
      </c>
      <c r="I123" s="128" t="s">
        <v>156</v>
      </c>
      <c r="K123" s="128" t="s">
        <v>156</v>
      </c>
      <c r="L123" s="128" t="s">
        <v>156</v>
      </c>
      <c r="M123" s="128" t="s">
        <v>156</v>
      </c>
      <c r="N123" s="128" t="s">
        <v>156</v>
      </c>
      <c r="AB123" s="128" t="s">
        <v>156</v>
      </c>
      <c r="AC123" s="128" t="s">
        <v>156</v>
      </c>
      <c r="AD123" s="128" t="s">
        <v>156</v>
      </c>
      <c r="AE123" s="128" t="s">
        <v>156</v>
      </c>
      <c r="AF123" s="128" t="s">
        <v>156</v>
      </c>
      <c r="AG123" s="128" t="s">
        <v>156</v>
      </c>
      <c r="AH123" s="128" t="s">
        <v>156</v>
      </c>
      <c r="AI123" s="128" t="s">
        <v>156</v>
      </c>
      <c r="AJ123" s="128" t="s">
        <v>156</v>
      </c>
      <c r="AK123" s="128" t="s">
        <v>156</v>
      </c>
      <c r="AL123" s="128" t="s">
        <v>156</v>
      </c>
      <c r="AM123" s="128" t="s">
        <v>156</v>
      </c>
      <c r="AN123" s="128" t="s">
        <v>156</v>
      </c>
      <c r="AO123" s="128" t="s">
        <v>156</v>
      </c>
      <c r="AP123" s="128" t="s">
        <v>156</v>
      </c>
      <c r="AQ123" s="128" t="s">
        <v>156</v>
      </c>
      <c r="AR123" s="128" t="s">
        <v>156</v>
      </c>
      <c r="AS123" s="128" t="s">
        <v>156</v>
      </c>
      <c r="AT123" s="128" t="s">
        <v>156</v>
      </c>
      <c r="AU123" s="128" t="s">
        <v>156</v>
      </c>
      <c r="AV123" s="128" t="s">
        <v>156</v>
      </c>
      <c r="AW123" s="128" t="s">
        <v>156</v>
      </c>
      <c r="AX123" s="128" t="s">
        <v>156</v>
      </c>
      <c r="AY123" s="128" t="s">
        <v>156</v>
      </c>
      <c r="AZ123" s="128" t="s">
        <v>156</v>
      </c>
    </row>
    <row r="124" spans="1:52" ht="12.75" customHeight="1" x14ac:dyDescent="0.15">
      <c r="A124" s="116" t="str">
        <f>'入力シート（確認申請書）'!A181</f>
        <v>□</v>
      </c>
      <c r="B124" s="116" t="s">
        <v>163</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row>
    <row r="125" spans="1:52" s="128" customFormat="1" ht="2.85" customHeight="1" x14ac:dyDescent="0.15">
      <c r="A125" s="128" t="s">
        <v>156</v>
      </c>
      <c r="B125" s="128" t="s">
        <v>156</v>
      </c>
      <c r="C125" s="128" t="s">
        <v>156</v>
      </c>
      <c r="I125" s="128" t="s">
        <v>156</v>
      </c>
      <c r="K125" s="128" t="s">
        <v>156</v>
      </c>
      <c r="L125" s="128" t="s">
        <v>156</v>
      </c>
      <c r="M125" s="128" t="s">
        <v>156</v>
      </c>
      <c r="N125" s="128" t="s">
        <v>156</v>
      </c>
      <c r="AB125" s="128" t="s">
        <v>156</v>
      </c>
      <c r="AC125" s="128" t="s">
        <v>156</v>
      </c>
      <c r="AD125" s="128" t="s">
        <v>156</v>
      </c>
      <c r="AE125" s="128" t="s">
        <v>156</v>
      </c>
      <c r="AF125" s="128" t="s">
        <v>156</v>
      </c>
      <c r="AG125" s="128" t="s">
        <v>156</v>
      </c>
      <c r="AH125" s="128" t="s">
        <v>156</v>
      </c>
      <c r="AI125" s="128" t="s">
        <v>156</v>
      </c>
      <c r="AJ125" s="128" t="s">
        <v>156</v>
      </c>
      <c r="AK125" s="128" t="s">
        <v>156</v>
      </c>
      <c r="AL125" s="128" t="s">
        <v>156</v>
      </c>
      <c r="AM125" s="128" t="s">
        <v>156</v>
      </c>
      <c r="AN125" s="128" t="s">
        <v>156</v>
      </c>
      <c r="AO125" s="128" t="s">
        <v>156</v>
      </c>
      <c r="AP125" s="128" t="s">
        <v>156</v>
      </c>
      <c r="AQ125" s="128" t="s">
        <v>156</v>
      </c>
      <c r="AR125" s="128" t="s">
        <v>156</v>
      </c>
      <c r="AS125" s="128" t="s">
        <v>156</v>
      </c>
      <c r="AT125" s="128" t="s">
        <v>156</v>
      </c>
      <c r="AU125" s="128" t="s">
        <v>156</v>
      </c>
      <c r="AV125" s="128" t="s">
        <v>156</v>
      </c>
      <c r="AW125" s="128" t="s">
        <v>156</v>
      </c>
      <c r="AX125" s="128" t="s">
        <v>156</v>
      </c>
      <c r="AY125" s="128" t="s">
        <v>156</v>
      </c>
      <c r="AZ125" s="128" t="s">
        <v>156</v>
      </c>
    </row>
    <row r="126" spans="1:52" ht="12.75" customHeight="1" x14ac:dyDescent="0.15">
      <c r="A126" s="116"/>
      <c r="B126" s="116" t="s">
        <v>162</v>
      </c>
      <c r="C126" s="116"/>
      <c r="D126" s="116"/>
      <c r="E126" s="116"/>
      <c r="F126" s="116"/>
      <c r="G126" s="116"/>
      <c r="H126" s="116"/>
      <c r="I126" s="116"/>
      <c r="J126" s="116"/>
      <c r="K126" s="427" t="str">
        <f>IF('入力シート（確認申請書）'!K183="","",'入力シート（確認申請書）'!K183)</f>
        <v/>
      </c>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row>
    <row r="127" spans="1:52" s="128" customFormat="1" ht="2.85" customHeight="1" x14ac:dyDescent="0.15">
      <c r="A127" s="128" t="s">
        <v>156</v>
      </c>
      <c r="B127" s="128" t="s">
        <v>156</v>
      </c>
      <c r="C127" s="128" t="s">
        <v>156</v>
      </c>
      <c r="I127" s="128" t="s">
        <v>156</v>
      </c>
      <c r="K127" s="128" t="s">
        <v>156</v>
      </c>
      <c r="L127" s="128" t="s">
        <v>156</v>
      </c>
      <c r="M127" s="128" t="s">
        <v>156</v>
      </c>
      <c r="N127" s="128" t="s">
        <v>156</v>
      </c>
      <c r="AB127" s="128" t="s">
        <v>156</v>
      </c>
      <c r="AC127" s="128" t="s">
        <v>156</v>
      </c>
      <c r="AD127" s="128" t="s">
        <v>156</v>
      </c>
      <c r="AE127" s="128" t="s">
        <v>156</v>
      </c>
      <c r="AF127" s="128" t="s">
        <v>156</v>
      </c>
      <c r="AG127" s="128" t="s">
        <v>156</v>
      </c>
      <c r="AH127" s="128" t="s">
        <v>156</v>
      </c>
      <c r="AI127" s="128" t="s">
        <v>156</v>
      </c>
      <c r="AJ127" s="128" t="s">
        <v>156</v>
      </c>
      <c r="AK127" s="128" t="s">
        <v>156</v>
      </c>
      <c r="AL127" s="128" t="s">
        <v>156</v>
      </c>
      <c r="AM127" s="128" t="s">
        <v>156</v>
      </c>
      <c r="AN127" s="128" t="s">
        <v>156</v>
      </c>
      <c r="AO127" s="128" t="s">
        <v>156</v>
      </c>
      <c r="AP127" s="128" t="s">
        <v>156</v>
      </c>
      <c r="AQ127" s="128" t="s">
        <v>156</v>
      </c>
      <c r="AR127" s="128" t="s">
        <v>156</v>
      </c>
      <c r="AS127" s="128" t="s">
        <v>156</v>
      </c>
      <c r="AT127" s="128" t="s">
        <v>156</v>
      </c>
      <c r="AU127" s="128" t="s">
        <v>156</v>
      </c>
      <c r="AV127" s="128" t="s">
        <v>156</v>
      </c>
      <c r="AW127" s="128" t="s">
        <v>156</v>
      </c>
      <c r="AX127" s="128" t="s">
        <v>156</v>
      </c>
      <c r="AY127" s="128" t="s">
        <v>156</v>
      </c>
      <c r="AZ127" s="128" t="s">
        <v>156</v>
      </c>
    </row>
    <row r="128" spans="1:52" ht="12.75" customHeight="1" x14ac:dyDescent="0.15">
      <c r="A128" s="116"/>
      <c r="B128" s="116" t="s">
        <v>167</v>
      </c>
      <c r="C128" s="116"/>
      <c r="D128" s="116"/>
      <c r="E128" s="116" t="s">
        <v>168</v>
      </c>
      <c r="F128" s="116"/>
      <c r="G128" s="116"/>
      <c r="H128" s="116"/>
      <c r="I128" s="116"/>
      <c r="J128" s="116"/>
      <c r="K128" s="116"/>
      <c r="L128" s="116"/>
      <c r="M128" s="116"/>
      <c r="N128" s="116" t="s">
        <v>132</v>
      </c>
      <c r="O128" s="427" t="str">
        <f>IF('入力シート（確認申請書）'!O185="","",'入力シート（確認申請書）'!O185)</f>
        <v/>
      </c>
      <c r="P128" s="427"/>
      <c r="Q128" s="427"/>
      <c r="R128" s="427"/>
      <c r="S128" s="427"/>
      <c r="T128" s="427"/>
      <c r="U128" s="427"/>
      <c r="V128" s="427"/>
      <c r="W128" s="116" t="s">
        <v>133</v>
      </c>
      <c r="X128" s="116"/>
      <c r="Y128" s="116"/>
      <c r="Z128" s="116"/>
      <c r="AA128" s="116"/>
      <c r="AB128" s="116"/>
      <c r="AC128" s="116"/>
      <c r="AD128" s="116"/>
      <c r="AE128" s="116"/>
      <c r="AF128" s="116"/>
    </row>
    <row r="129" spans="1:52" s="128" customFormat="1" ht="2.85" customHeight="1" x14ac:dyDescent="0.15">
      <c r="A129" s="128" t="s">
        <v>156</v>
      </c>
      <c r="B129" s="128" t="s">
        <v>156</v>
      </c>
      <c r="C129" s="128" t="s">
        <v>156</v>
      </c>
      <c r="I129" s="128" t="s">
        <v>156</v>
      </c>
      <c r="K129" s="128" t="s">
        <v>156</v>
      </c>
      <c r="L129" s="128" t="s">
        <v>156</v>
      </c>
      <c r="M129" s="128" t="s">
        <v>156</v>
      </c>
      <c r="N129" s="128" t="s">
        <v>156</v>
      </c>
      <c r="AB129" s="128" t="s">
        <v>156</v>
      </c>
      <c r="AC129" s="128" t="s">
        <v>156</v>
      </c>
      <c r="AD129" s="128" t="s">
        <v>156</v>
      </c>
      <c r="AE129" s="128" t="s">
        <v>156</v>
      </c>
      <c r="AF129" s="128" t="s">
        <v>156</v>
      </c>
      <c r="AG129" s="128" t="s">
        <v>156</v>
      </c>
      <c r="AH129" s="128" t="s">
        <v>156</v>
      </c>
      <c r="AI129" s="128" t="s">
        <v>156</v>
      </c>
      <c r="AJ129" s="128" t="s">
        <v>156</v>
      </c>
      <c r="AK129" s="128" t="s">
        <v>156</v>
      </c>
      <c r="AL129" s="128" t="s">
        <v>156</v>
      </c>
      <c r="AM129" s="128" t="s">
        <v>156</v>
      </c>
      <c r="AN129" s="128" t="s">
        <v>156</v>
      </c>
      <c r="AO129" s="128" t="s">
        <v>156</v>
      </c>
      <c r="AP129" s="128" t="s">
        <v>156</v>
      </c>
      <c r="AQ129" s="128" t="s">
        <v>156</v>
      </c>
      <c r="AR129" s="128" t="s">
        <v>156</v>
      </c>
      <c r="AS129" s="128" t="s">
        <v>156</v>
      </c>
      <c r="AT129" s="128" t="s">
        <v>156</v>
      </c>
      <c r="AU129" s="128" t="s">
        <v>156</v>
      </c>
      <c r="AV129" s="128" t="s">
        <v>156</v>
      </c>
      <c r="AW129" s="128" t="s">
        <v>156</v>
      </c>
      <c r="AX129" s="128" t="s">
        <v>156</v>
      </c>
      <c r="AY129" s="128" t="s">
        <v>156</v>
      </c>
      <c r="AZ129" s="128" t="s">
        <v>156</v>
      </c>
    </row>
    <row r="130" spans="1:52" ht="12.75" customHeight="1" x14ac:dyDescent="0.15">
      <c r="A130" s="116" t="str">
        <f>'入力シート（確認申請書）'!A187</f>
        <v>□</v>
      </c>
      <c r="B130" s="116" t="s">
        <v>164</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row>
    <row r="131" spans="1:52" s="128" customFormat="1" ht="2.85" customHeight="1" x14ac:dyDescent="0.15">
      <c r="A131" s="128" t="s">
        <v>156</v>
      </c>
      <c r="B131" s="128" t="s">
        <v>156</v>
      </c>
      <c r="C131" s="128" t="s">
        <v>156</v>
      </c>
      <c r="I131" s="128" t="s">
        <v>156</v>
      </c>
      <c r="K131" s="128" t="s">
        <v>156</v>
      </c>
      <c r="L131" s="128" t="s">
        <v>156</v>
      </c>
      <c r="M131" s="128" t="s">
        <v>156</v>
      </c>
      <c r="N131" s="128" t="s">
        <v>156</v>
      </c>
      <c r="AB131" s="128" t="s">
        <v>156</v>
      </c>
      <c r="AC131" s="128" t="s">
        <v>156</v>
      </c>
      <c r="AD131" s="128" t="s">
        <v>156</v>
      </c>
      <c r="AE131" s="128" t="s">
        <v>156</v>
      </c>
      <c r="AF131" s="128" t="s">
        <v>156</v>
      </c>
      <c r="AG131" s="128" t="s">
        <v>156</v>
      </c>
      <c r="AH131" s="128" t="s">
        <v>156</v>
      </c>
      <c r="AI131" s="128" t="s">
        <v>156</v>
      </c>
      <c r="AJ131" s="128" t="s">
        <v>156</v>
      </c>
      <c r="AK131" s="128" t="s">
        <v>156</v>
      </c>
      <c r="AL131" s="128" t="s">
        <v>156</v>
      </c>
      <c r="AM131" s="128" t="s">
        <v>156</v>
      </c>
      <c r="AN131" s="128" t="s">
        <v>156</v>
      </c>
      <c r="AO131" s="128" t="s">
        <v>156</v>
      </c>
      <c r="AP131" s="128" t="s">
        <v>156</v>
      </c>
      <c r="AQ131" s="128" t="s">
        <v>156</v>
      </c>
      <c r="AR131" s="128" t="s">
        <v>156</v>
      </c>
      <c r="AS131" s="128" t="s">
        <v>156</v>
      </c>
      <c r="AT131" s="128" t="s">
        <v>156</v>
      </c>
      <c r="AU131" s="128" t="s">
        <v>156</v>
      </c>
      <c r="AV131" s="128" t="s">
        <v>156</v>
      </c>
      <c r="AW131" s="128" t="s">
        <v>156</v>
      </c>
      <c r="AX131" s="128" t="s">
        <v>156</v>
      </c>
      <c r="AY131" s="128" t="s">
        <v>156</v>
      </c>
      <c r="AZ131" s="128" t="s">
        <v>156</v>
      </c>
    </row>
    <row r="132" spans="1:52" ht="12.75" customHeight="1" x14ac:dyDescent="0.15">
      <c r="A132" s="116"/>
      <c r="B132" s="116" t="s">
        <v>162</v>
      </c>
      <c r="C132" s="116"/>
      <c r="D132" s="116"/>
      <c r="E132" s="116"/>
      <c r="F132" s="116"/>
      <c r="G132" s="116"/>
      <c r="H132" s="116"/>
      <c r="I132" s="116"/>
      <c r="J132" s="116"/>
      <c r="K132" s="427" t="str">
        <f>IF('入力シート（確認申請書）'!K189="","",'入力シート（確認申請書）'!K189)</f>
        <v/>
      </c>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row>
    <row r="133" spans="1:52" s="128" customFormat="1" ht="2.85" customHeight="1" x14ac:dyDescent="0.15">
      <c r="A133" s="128" t="s">
        <v>156</v>
      </c>
      <c r="B133" s="128" t="s">
        <v>156</v>
      </c>
      <c r="C133" s="128" t="s">
        <v>156</v>
      </c>
      <c r="I133" s="128" t="s">
        <v>156</v>
      </c>
      <c r="K133" s="128" t="s">
        <v>156</v>
      </c>
      <c r="L133" s="128" t="s">
        <v>156</v>
      </c>
      <c r="M133" s="128" t="s">
        <v>156</v>
      </c>
      <c r="N133" s="128" t="s">
        <v>156</v>
      </c>
      <c r="AB133" s="128" t="s">
        <v>156</v>
      </c>
      <c r="AC133" s="128" t="s">
        <v>156</v>
      </c>
      <c r="AD133" s="128" t="s">
        <v>156</v>
      </c>
      <c r="AE133" s="128" t="s">
        <v>156</v>
      </c>
      <c r="AF133" s="128" t="s">
        <v>156</v>
      </c>
      <c r="AG133" s="128" t="s">
        <v>156</v>
      </c>
      <c r="AH133" s="128" t="s">
        <v>156</v>
      </c>
      <c r="AI133" s="128" t="s">
        <v>156</v>
      </c>
      <c r="AJ133" s="128" t="s">
        <v>156</v>
      </c>
      <c r="AK133" s="128" t="s">
        <v>156</v>
      </c>
      <c r="AL133" s="128" t="s">
        <v>156</v>
      </c>
      <c r="AM133" s="128" t="s">
        <v>156</v>
      </c>
      <c r="AN133" s="128" t="s">
        <v>156</v>
      </c>
      <c r="AO133" s="128" t="s">
        <v>156</v>
      </c>
      <c r="AP133" s="128" t="s">
        <v>156</v>
      </c>
      <c r="AQ133" s="128" t="s">
        <v>156</v>
      </c>
      <c r="AR133" s="128" t="s">
        <v>156</v>
      </c>
      <c r="AS133" s="128" t="s">
        <v>156</v>
      </c>
      <c r="AT133" s="128" t="s">
        <v>156</v>
      </c>
      <c r="AU133" s="128" t="s">
        <v>156</v>
      </c>
      <c r="AV133" s="128" t="s">
        <v>156</v>
      </c>
      <c r="AW133" s="128" t="s">
        <v>156</v>
      </c>
      <c r="AX133" s="128" t="s">
        <v>156</v>
      </c>
      <c r="AY133" s="128" t="s">
        <v>156</v>
      </c>
      <c r="AZ133" s="128" t="s">
        <v>156</v>
      </c>
    </row>
    <row r="134" spans="1:52" ht="12.75" customHeight="1" x14ac:dyDescent="0.15">
      <c r="A134" s="116"/>
      <c r="B134" s="116" t="s">
        <v>167</v>
      </c>
      <c r="C134" s="116"/>
      <c r="D134" s="116"/>
      <c r="E134" s="116" t="s">
        <v>168</v>
      </c>
      <c r="F134" s="116"/>
      <c r="G134" s="116"/>
      <c r="H134" s="116"/>
      <c r="I134" s="116"/>
      <c r="J134" s="116"/>
      <c r="K134" s="116"/>
      <c r="L134" s="116"/>
      <c r="M134" s="116"/>
      <c r="N134" s="116" t="s">
        <v>132</v>
      </c>
      <c r="O134" s="427" t="str">
        <f>IF('入力シート（確認申請書）'!O191="","",'入力シート（確認申請書）'!O191)</f>
        <v/>
      </c>
      <c r="P134" s="427"/>
      <c r="Q134" s="427"/>
      <c r="R134" s="427"/>
      <c r="S134" s="427"/>
      <c r="T134" s="427"/>
      <c r="U134" s="427"/>
      <c r="V134" s="427"/>
      <c r="W134" s="116" t="s">
        <v>133</v>
      </c>
      <c r="X134" s="116"/>
      <c r="Y134" s="116"/>
      <c r="Z134" s="116"/>
      <c r="AA134" s="116"/>
      <c r="AB134" s="116"/>
      <c r="AC134" s="116"/>
      <c r="AD134" s="116"/>
      <c r="AE134" s="116"/>
      <c r="AF134" s="116"/>
    </row>
    <row r="135" spans="1:52" s="128" customFormat="1" ht="2.85" customHeight="1" x14ac:dyDescent="0.15">
      <c r="A135" s="128" t="s">
        <v>156</v>
      </c>
      <c r="B135" s="128" t="s">
        <v>156</v>
      </c>
      <c r="C135" s="128" t="s">
        <v>156</v>
      </c>
      <c r="I135" s="128" t="s">
        <v>156</v>
      </c>
      <c r="K135" s="128" t="s">
        <v>156</v>
      </c>
      <c r="L135" s="128" t="s">
        <v>156</v>
      </c>
      <c r="M135" s="128" t="s">
        <v>156</v>
      </c>
      <c r="N135" s="128" t="s">
        <v>156</v>
      </c>
      <c r="AB135" s="128" t="s">
        <v>156</v>
      </c>
      <c r="AC135" s="128" t="s">
        <v>156</v>
      </c>
      <c r="AD135" s="128" t="s">
        <v>156</v>
      </c>
      <c r="AE135" s="128" t="s">
        <v>156</v>
      </c>
      <c r="AF135" s="128" t="s">
        <v>156</v>
      </c>
      <c r="AG135" s="128" t="s">
        <v>156</v>
      </c>
      <c r="AH135" s="128" t="s">
        <v>156</v>
      </c>
      <c r="AI135" s="128" t="s">
        <v>156</v>
      </c>
      <c r="AJ135" s="128" t="s">
        <v>156</v>
      </c>
      <c r="AK135" s="128" t="s">
        <v>156</v>
      </c>
      <c r="AL135" s="128" t="s">
        <v>156</v>
      </c>
      <c r="AM135" s="128" t="s">
        <v>156</v>
      </c>
      <c r="AN135" s="128" t="s">
        <v>156</v>
      </c>
      <c r="AO135" s="128" t="s">
        <v>156</v>
      </c>
      <c r="AP135" s="128" t="s">
        <v>156</v>
      </c>
      <c r="AQ135" s="128" t="s">
        <v>156</v>
      </c>
      <c r="AR135" s="128" t="s">
        <v>156</v>
      </c>
      <c r="AS135" s="128" t="s">
        <v>156</v>
      </c>
      <c r="AT135" s="128" t="s">
        <v>156</v>
      </c>
      <c r="AU135" s="128" t="s">
        <v>156</v>
      </c>
      <c r="AV135" s="128" t="s">
        <v>156</v>
      </c>
      <c r="AW135" s="128" t="s">
        <v>156</v>
      </c>
      <c r="AX135" s="128" t="s">
        <v>156</v>
      </c>
      <c r="AY135" s="128" t="s">
        <v>156</v>
      </c>
      <c r="AZ135" s="128" t="s">
        <v>156</v>
      </c>
    </row>
    <row r="136" spans="1:52" ht="12.75" customHeight="1" x14ac:dyDescent="0.15">
      <c r="A136" s="116" t="str">
        <f>'入力シート（確認申請書）'!A193</f>
        <v>□</v>
      </c>
      <c r="B136" s="116" t="s">
        <v>165</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row>
    <row r="137" spans="1:52" s="128" customFormat="1" ht="2.85" customHeight="1" x14ac:dyDescent="0.15">
      <c r="A137" s="128" t="s">
        <v>156</v>
      </c>
      <c r="B137" s="128" t="s">
        <v>156</v>
      </c>
      <c r="C137" s="128" t="s">
        <v>156</v>
      </c>
      <c r="I137" s="128" t="s">
        <v>156</v>
      </c>
      <c r="K137" s="128" t="s">
        <v>156</v>
      </c>
      <c r="L137" s="128" t="s">
        <v>156</v>
      </c>
      <c r="M137" s="128" t="s">
        <v>156</v>
      </c>
      <c r="N137" s="128" t="s">
        <v>156</v>
      </c>
      <c r="AB137" s="128" t="s">
        <v>156</v>
      </c>
      <c r="AC137" s="128" t="s">
        <v>156</v>
      </c>
      <c r="AD137" s="128" t="s">
        <v>156</v>
      </c>
      <c r="AE137" s="128" t="s">
        <v>156</v>
      </c>
      <c r="AF137" s="128" t="s">
        <v>156</v>
      </c>
      <c r="AG137" s="128" t="s">
        <v>156</v>
      </c>
      <c r="AH137" s="128" t="s">
        <v>156</v>
      </c>
      <c r="AI137" s="128" t="s">
        <v>156</v>
      </c>
      <c r="AJ137" s="128" t="s">
        <v>156</v>
      </c>
      <c r="AK137" s="128" t="s">
        <v>156</v>
      </c>
      <c r="AL137" s="128" t="s">
        <v>156</v>
      </c>
      <c r="AM137" s="128" t="s">
        <v>156</v>
      </c>
      <c r="AN137" s="128" t="s">
        <v>156</v>
      </c>
      <c r="AO137" s="128" t="s">
        <v>156</v>
      </c>
      <c r="AP137" s="128" t="s">
        <v>156</v>
      </c>
      <c r="AQ137" s="128" t="s">
        <v>156</v>
      </c>
      <c r="AR137" s="128" t="s">
        <v>156</v>
      </c>
      <c r="AS137" s="128" t="s">
        <v>156</v>
      </c>
      <c r="AT137" s="128" t="s">
        <v>156</v>
      </c>
      <c r="AU137" s="128" t="s">
        <v>156</v>
      </c>
      <c r="AV137" s="128" t="s">
        <v>156</v>
      </c>
      <c r="AW137" s="128" t="s">
        <v>156</v>
      </c>
      <c r="AX137" s="128" t="s">
        <v>156</v>
      </c>
      <c r="AY137" s="128" t="s">
        <v>156</v>
      </c>
      <c r="AZ137" s="128" t="s">
        <v>156</v>
      </c>
    </row>
    <row r="138" spans="1:52" ht="12.75" customHeight="1" x14ac:dyDescent="0.15">
      <c r="A138" s="116"/>
      <c r="B138" s="116" t="s">
        <v>13</v>
      </c>
      <c r="C138" s="116"/>
      <c r="D138" s="116"/>
      <c r="E138" s="116"/>
      <c r="F138" s="116"/>
      <c r="G138" s="116"/>
      <c r="H138" s="116"/>
      <c r="I138" s="116"/>
      <c r="J138" s="116"/>
      <c r="K138" s="427" t="str">
        <f>IF('入力シート（確認申請書）'!K195="","",'入力シート（確認申請書）'!K195)</f>
        <v/>
      </c>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row>
    <row r="139" spans="1:52" s="128" customFormat="1" ht="2.85" customHeight="1" x14ac:dyDescent="0.15">
      <c r="A139" s="128" t="s">
        <v>156</v>
      </c>
      <c r="B139" s="128" t="s">
        <v>156</v>
      </c>
      <c r="C139" s="128" t="s">
        <v>156</v>
      </c>
      <c r="I139" s="128" t="s">
        <v>156</v>
      </c>
      <c r="K139" s="128" t="s">
        <v>156</v>
      </c>
      <c r="L139" s="128" t="s">
        <v>156</v>
      </c>
      <c r="M139" s="128" t="s">
        <v>156</v>
      </c>
      <c r="N139" s="128" t="s">
        <v>156</v>
      </c>
      <c r="AB139" s="128" t="s">
        <v>156</v>
      </c>
      <c r="AC139" s="128" t="s">
        <v>156</v>
      </c>
      <c r="AD139" s="128" t="s">
        <v>156</v>
      </c>
      <c r="AE139" s="128" t="s">
        <v>156</v>
      </c>
      <c r="AF139" s="128" t="s">
        <v>156</v>
      </c>
      <c r="AG139" s="128" t="s">
        <v>156</v>
      </c>
      <c r="AH139" s="128" t="s">
        <v>156</v>
      </c>
      <c r="AI139" s="128" t="s">
        <v>156</v>
      </c>
      <c r="AJ139" s="128" t="s">
        <v>156</v>
      </c>
      <c r="AK139" s="128" t="s">
        <v>156</v>
      </c>
      <c r="AL139" s="128" t="s">
        <v>156</v>
      </c>
      <c r="AM139" s="128" t="s">
        <v>156</v>
      </c>
      <c r="AN139" s="128" t="s">
        <v>156</v>
      </c>
      <c r="AO139" s="128" t="s">
        <v>156</v>
      </c>
      <c r="AP139" s="128" t="s">
        <v>156</v>
      </c>
      <c r="AQ139" s="128" t="s">
        <v>156</v>
      </c>
      <c r="AR139" s="128" t="s">
        <v>156</v>
      </c>
      <c r="AS139" s="128" t="s">
        <v>156</v>
      </c>
      <c r="AT139" s="128" t="s">
        <v>156</v>
      </c>
      <c r="AU139" s="128" t="s">
        <v>156</v>
      </c>
      <c r="AV139" s="128" t="s">
        <v>156</v>
      </c>
      <c r="AW139" s="128" t="s">
        <v>156</v>
      </c>
      <c r="AX139" s="128" t="s">
        <v>156</v>
      </c>
      <c r="AY139" s="128" t="s">
        <v>156</v>
      </c>
      <c r="AZ139" s="128" t="s">
        <v>156</v>
      </c>
    </row>
    <row r="140" spans="1:52" ht="12.75" customHeight="1" x14ac:dyDescent="0.15">
      <c r="A140" s="116"/>
      <c r="B140" s="116" t="s">
        <v>167</v>
      </c>
      <c r="C140" s="116"/>
      <c r="D140" s="116"/>
      <c r="E140" s="116" t="s">
        <v>170</v>
      </c>
      <c r="F140" s="116"/>
      <c r="G140" s="116"/>
      <c r="H140" s="116"/>
      <c r="I140" s="116"/>
      <c r="J140" s="116"/>
      <c r="K140" s="116"/>
      <c r="L140" s="116"/>
      <c r="M140" s="116"/>
      <c r="N140" s="116" t="s">
        <v>132</v>
      </c>
      <c r="O140" s="427" t="str">
        <f>IF('入力シート（確認申請書）'!O197="","",'入力シート（確認申請書）'!O197)</f>
        <v/>
      </c>
      <c r="P140" s="427"/>
      <c r="Q140" s="427"/>
      <c r="R140" s="427"/>
      <c r="S140" s="427"/>
      <c r="T140" s="427"/>
      <c r="U140" s="427"/>
      <c r="V140" s="427"/>
      <c r="W140" s="116" t="s">
        <v>133</v>
      </c>
      <c r="X140" s="116"/>
      <c r="Y140" s="116"/>
      <c r="Z140" s="116"/>
      <c r="AA140" s="116"/>
      <c r="AB140" s="116"/>
      <c r="AC140" s="116"/>
      <c r="AD140" s="116"/>
      <c r="AE140" s="116"/>
      <c r="AF140" s="116"/>
    </row>
    <row r="141" spans="1:52" s="128" customFormat="1" ht="2.85" customHeight="1" x14ac:dyDescent="0.15">
      <c r="A141" s="128" t="s">
        <v>156</v>
      </c>
      <c r="B141" s="128" t="s">
        <v>156</v>
      </c>
      <c r="C141" s="128" t="s">
        <v>156</v>
      </c>
      <c r="I141" s="128" t="s">
        <v>156</v>
      </c>
      <c r="K141" s="128" t="s">
        <v>156</v>
      </c>
      <c r="L141" s="128" t="s">
        <v>156</v>
      </c>
      <c r="M141" s="128" t="s">
        <v>156</v>
      </c>
      <c r="N141" s="128" t="s">
        <v>156</v>
      </c>
      <c r="AB141" s="128" t="s">
        <v>156</v>
      </c>
      <c r="AC141" s="128" t="s">
        <v>156</v>
      </c>
      <c r="AD141" s="128" t="s">
        <v>156</v>
      </c>
      <c r="AE141" s="128" t="s">
        <v>156</v>
      </c>
      <c r="AF141" s="128" t="s">
        <v>156</v>
      </c>
      <c r="AG141" s="128" t="s">
        <v>156</v>
      </c>
      <c r="AH141" s="128" t="s">
        <v>156</v>
      </c>
      <c r="AI141" s="128" t="s">
        <v>156</v>
      </c>
      <c r="AJ141" s="128" t="s">
        <v>156</v>
      </c>
      <c r="AK141" s="128" t="s">
        <v>156</v>
      </c>
      <c r="AL141" s="128" t="s">
        <v>156</v>
      </c>
      <c r="AM141" s="128" t="s">
        <v>156</v>
      </c>
      <c r="AN141" s="128" t="s">
        <v>156</v>
      </c>
      <c r="AO141" s="128" t="s">
        <v>156</v>
      </c>
      <c r="AP141" s="128" t="s">
        <v>156</v>
      </c>
      <c r="AQ141" s="128" t="s">
        <v>156</v>
      </c>
      <c r="AR141" s="128" t="s">
        <v>156</v>
      </c>
      <c r="AS141" s="128" t="s">
        <v>156</v>
      </c>
      <c r="AT141" s="128" t="s">
        <v>156</v>
      </c>
      <c r="AU141" s="128" t="s">
        <v>156</v>
      </c>
      <c r="AV141" s="128" t="s">
        <v>156</v>
      </c>
      <c r="AW141" s="128" t="s">
        <v>156</v>
      </c>
      <c r="AX141" s="128" t="s">
        <v>156</v>
      </c>
      <c r="AY141" s="128" t="s">
        <v>156</v>
      </c>
      <c r="AZ141" s="128" t="s">
        <v>156</v>
      </c>
    </row>
    <row r="142" spans="1:52" ht="12.75" customHeight="1" x14ac:dyDescent="0.15">
      <c r="A142" s="116"/>
      <c r="B142" s="116" t="s">
        <v>13</v>
      </c>
      <c r="C142" s="116"/>
      <c r="D142" s="116"/>
      <c r="E142" s="116"/>
      <c r="F142" s="116"/>
      <c r="G142" s="116"/>
      <c r="H142" s="116"/>
      <c r="I142" s="116"/>
      <c r="J142" s="116"/>
      <c r="K142" s="427" t="str">
        <f>IF('入力シート（確認申請書）'!K199="","",'入力シート（確認申請書）'!K199)</f>
        <v/>
      </c>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row>
    <row r="143" spans="1:52" s="128" customFormat="1" ht="2.85" customHeight="1" x14ac:dyDescent="0.15">
      <c r="A143" s="128" t="s">
        <v>156</v>
      </c>
      <c r="B143" s="128" t="s">
        <v>156</v>
      </c>
      <c r="C143" s="128" t="s">
        <v>156</v>
      </c>
      <c r="I143" s="128" t="s">
        <v>156</v>
      </c>
      <c r="K143" s="128" t="s">
        <v>156</v>
      </c>
      <c r="L143" s="128" t="s">
        <v>156</v>
      </c>
      <c r="M143" s="128" t="s">
        <v>156</v>
      </c>
      <c r="N143" s="128" t="s">
        <v>156</v>
      </c>
      <c r="AB143" s="128" t="s">
        <v>156</v>
      </c>
      <c r="AC143" s="128" t="s">
        <v>156</v>
      </c>
      <c r="AD143" s="128" t="s">
        <v>156</v>
      </c>
      <c r="AE143" s="128" t="s">
        <v>156</v>
      </c>
      <c r="AF143" s="128" t="s">
        <v>156</v>
      </c>
      <c r="AG143" s="128" t="s">
        <v>156</v>
      </c>
      <c r="AH143" s="128" t="s">
        <v>156</v>
      </c>
      <c r="AI143" s="128" t="s">
        <v>156</v>
      </c>
      <c r="AJ143" s="128" t="s">
        <v>156</v>
      </c>
      <c r="AK143" s="128" t="s">
        <v>156</v>
      </c>
      <c r="AL143" s="128" t="s">
        <v>156</v>
      </c>
      <c r="AM143" s="128" t="s">
        <v>156</v>
      </c>
      <c r="AN143" s="128" t="s">
        <v>156</v>
      </c>
      <c r="AO143" s="128" t="s">
        <v>156</v>
      </c>
      <c r="AP143" s="128" t="s">
        <v>156</v>
      </c>
      <c r="AQ143" s="128" t="s">
        <v>156</v>
      </c>
      <c r="AR143" s="128" t="s">
        <v>156</v>
      </c>
      <c r="AS143" s="128" t="s">
        <v>156</v>
      </c>
      <c r="AT143" s="128" t="s">
        <v>156</v>
      </c>
      <c r="AU143" s="128" t="s">
        <v>156</v>
      </c>
      <c r="AV143" s="128" t="s">
        <v>156</v>
      </c>
      <c r="AW143" s="128" t="s">
        <v>156</v>
      </c>
      <c r="AX143" s="128" t="s">
        <v>156</v>
      </c>
      <c r="AY143" s="128" t="s">
        <v>156</v>
      </c>
      <c r="AZ143" s="128" t="s">
        <v>156</v>
      </c>
    </row>
    <row r="144" spans="1:52" ht="12.75" customHeight="1" x14ac:dyDescent="0.15">
      <c r="A144" s="116"/>
      <c r="B144" s="116" t="s">
        <v>167</v>
      </c>
      <c r="C144" s="116"/>
      <c r="D144" s="116"/>
      <c r="E144" s="116" t="s">
        <v>170</v>
      </c>
      <c r="F144" s="116"/>
      <c r="G144" s="116"/>
      <c r="H144" s="116"/>
      <c r="I144" s="116"/>
      <c r="J144" s="116"/>
      <c r="K144" s="116"/>
      <c r="L144" s="116"/>
      <c r="M144" s="116"/>
      <c r="N144" s="116" t="s">
        <v>132</v>
      </c>
      <c r="O144" s="427" t="str">
        <f>IF('入力シート（確認申請書）'!O201="","",'入力シート（確認申請書）'!O201)</f>
        <v/>
      </c>
      <c r="P144" s="427"/>
      <c r="Q144" s="427"/>
      <c r="R144" s="427"/>
      <c r="S144" s="427"/>
      <c r="T144" s="427"/>
      <c r="U144" s="427"/>
      <c r="V144" s="427"/>
      <c r="W144" s="116" t="s">
        <v>133</v>
      </c>
      <c r="X144" s="116"/>
      <c r="Y144" s="116"/>
      <c r="Z144" s="116"/>
      <c r="AA144" s="116"/>
      <c r="AB144" s="116"/>
      <c r="AC144" s="116"/>
      <c r="AD144" s="116"/>
      <c r="AE144" s="116"/>
      <c r="AF144" s="116"/>
    </row>
    <row r="145" spans="1:52" s="128" customFormat="1" ht="2.85" customHeight="1" x14ac:dyDescent="0.15">
      <c r="A145" s="128" t="s">
        <v>156</v>
      </c>
      <c r="B145" s="128" t="s">
        <v>156</v>
      </c>
      <c r="C145" s="128" t="s">
        <v>156</v>
      </c>
      <c r="I145" s="128" t="s">
        <v>156</v>
      </c>
      <c r="K145" s="128" t="s">
        <v>156</v>
      </c>
      <c r="L145" s="128" t="s">
        <v>156</v>
      </c>
      <c r="M145" s="128" t="s">
        <v>156</v>
      </c>
      <c r="N145" s="128" t="s">
        <v>156</v>
      </c>
      <c r="AB145" s="128" t="s">
        <v>156</v>
      </c>
      <c r="AC145" s="128" t="s">
        <v>156</v>
      </c>
      <c r="AD145" s="128" t="s">
        <v>156</v>
      </c>
      <c r="AE145" s="128" t="s">
        <v>156</v>
      </c>
      <c r="AF145" s="128" t="s">
        <v>156</v>
      </c>
      <c r="AG145" s="128" t="s">
        <v>156</v>
      </c>
      <c r="AH145" s="128" t="s">
        <v>156</v>
      </c>
      <c r="AI145" s="128" t="s">
        <v>156</v>
      </c>
      <c r="AJ145" s="128" t="s">
        <v>156</v>
      </c>
      <c r="AK145" s="128" t="s">
        <v>156</v>
      </c>
      <c r="AL145" s="128" t="s">
        <v>156</v>
      </c>
      <c r="AM145" s="128" t="s">
        <v>156</v>
      </c>
      <c r="AN145" s="128" t="s">
        <v>156</v>
      </c>
      <c r="AO145" s="128" t="s">
        <v>156</v>
      </c>
      <c r="AP145" s="128" t="s">
        <v>156</v>
      </c>
      <c r="AQ145" s="128" t="s">
        <v>156</v>
      </c>
      <c r="AR145" s="128" t="s">
        <v>156</v>
      </c>
      <c r="AS145" s="128" t="s">
        <v>156</v>
      </c>
      <c r="AT145" s="128" t="s">
        <v>156</v>
      </c>
      <c r="AU145" s="128" t="s">
        <v>156</v>
      </c>
      <c r="AV145" s="128" t="s">
        <v>156</v>
      </c>
      <c r="AW145" s="128" t="s">
        <v>156</v>
      </c>
      <c r="AX145" s="128" t="s">
        <v>156</v>
      </c>
      <c r="AY145" s="128" t="s">
        <v>156</v>
      </c>
      <c r="AZ145" s="128" t="s">
        <v>156</v>
      </c>
    </row>
    <row r="146" spans="1:52" ht="12.75" customHeight="1" x14ac:dyDescent="0.15">
      <c r="A146" s="116"/>
      <c r="B146" s="116" t="s">
        <v>13</v>
      </c>
      <c r="C146" s="116"/>
      <c r="D146" s="116"/>
      <c r="E146" s="116"/>
      <c r="F146" s="116"/>
      <c r="G146" s="116"/>
      <c r="H146" s="116"/>
      <c r="I146" s="116"/>
      <c r="J146" s="116"/>
      <c r="K146" s="427" t="str">
        <f>IF('入力シート（確認申請書）'!K203="","",'入力シート（確認申請書）'!K203)</f>
        <v/>
      </c>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row>
    <row r="147" spans="1:52" s="128" customFormat="1" ht="2.85" customHeight="1" x14ac:dyDescent="0.15">
      <c r="A147" s="128" t="s">
        <v>156</v>
      </c>
      <c r="B147" s="128" t="s">
        <v>156</v>
      </c>
      <c r="C147" s="128" t="s">
        <v>156</v>
      </c>
      <c r="I147" s="128" t="s">
        <v>156</v>
      </c>
      <c r="K147" s="128" t="s">
        <v>156</v>
      </c>
      <c r="L147" s="128" t="s">
        <v>156</v>
      </c>
      <c r="M147" s="128" t="s">
        <v>156</v>
      </c>
      <c r="N147" s="128" t="s">
        <v>156</v>
      </c>
      <c r="AB147" s="128" t="s">
        <v>156</v>
      </c>
      <c r="AC147" s="128" t="s">
        <v>156</v>
      </c>
      <c r="AD147" s="128" t="s">
        <v>156</v>
      </c>
      <c r="AE147" s="128" t="s">
        <v>156</v>
      </c>
      <c r="AF147" s="128" t="s">
        <v>156</v>
      </c>
      <c r="AG147" s="128" t="s">
        <v>156</v>
      </c>
      <c r="AH147" s="128" t="s">
        <v>156</v>
      </c>
      <c r="AI147" s="128" t="s">
        <v>156</v>
      </c>
      <c r="AJ147" s="128" t="s">
        <v>156</v>
      </c>
      <c r="AK147" s="128" t="s">
        <v>156</v>
      </c>
      <c r="AL147" s="128" t="s">
        <v>156</v>
      </c>
      <c r="AM147" s="128" t="s">
        <v>156</v>
      </c>
      <c r="AN147" s="128" t="s">
        <v>156</v>
      </c>
      <c r="AO147" s="128" t="s">
        <v>156</v>
      </c>
      <c r="AP147" s="128" t="s">
        <v>156</v>
      </c>
      <c r="AQ147" s="128" t="s">
        <v>156</v>
      </c>
      <c r="AR147" s="128" t="s">
        <v>156</v>
      </c>
      <c r="AS147" s="128" t="s">
        <v>156</v>
      </c>
      <c r="AT147" s="128" t="s">
        <v>156</v>
      </c>
      <c r="AU147" s="128" t="s">
        <v>156</v>
      </c>
      <c r="AV147" s="128" t="s">
        <v>156</v>
      </c>
      <c r="AW147" s="128" t="s">
        <v>156</v>
      </c>
      <c r="AX147" s="128" t="s">
        <v>156</v>
      </c>
      <c r="AY147" s="128" t="s">
        <v>156</v>
      </c>
      <c r="AZ147" s="128" t="s">
        <v>156</v>
      </c>
    </row>
    <row r="148" spans="1:52" ht="12.75" customHeight="1" x14ac:dyDescent="0.15">
      <c r="A148" s="116"/>
      <c r="B148" s="116" t="s">
        <v>167</v>
      </c>
      <c r="C148" s="116"/>
      <c r="D148" s="116"/>
      <c r="E148" s="116" t="s">
        <v>170</v>
      </c>
      <c r="F148" s="116"/>
      <c r="G148" s="116"/>
      <c r="H148" s="116"/>
      <c r="I148" s="116"/>
      <c r="J148" s="116"/>
      <c r="K148" s="116"/>
      <c r="L148" s="116"/>
      <c r="M148" s="116"/>
      <c r="N148" s="116" t="s">
        <v>132</v>
      </c>
      <c r="O148" s="427" t="str">
        <f>IF('入力シート（確認申請書）'!O205="","",'入力シート（確認申請書）'!O205)</f>
        <v/>
      </c>
      <c r="P148" s="427"/>
      <c r="Q148" s="427"/>
      <c r="R148" s="427"/>
      <c r="S148" s="427"/>
      <c r="T148" s="427"/>
      <c r="U148" s="427"/>
      <c r="V148" s="427"/>
      <c r="W148" s="116" t="s">
        <v>133</v>
      </c>
      <c r="X148" s="116"/>
      <c r="Y148" s="116"/>
      <c r="Z148" s="116"/>
      <c r="AA148" s="116"/>
      <c r="AB148" s="116"/>
      <c r="AC148" s="116"/>
      <c r="AD148" s="116"/>
      <c r="AE148" s="116"/>
      <c r="AF148" s="116"/>
    </row>
    <row r="149" spans="1:52" s="128" customFormat="1" ht="2.85" customHeight="1" x14ac:dyDescent="0.15">
      <c r="A149" s="128" t="s">
        <v>156</v>
      </c>
      <c r="B149" s="128" t="s">
        <v>156</v>
      </c>
      <c r="C149" s="128" t="s">
        <v>156</v>
      </c>
      <c r="I149" s="128" t="s">
        <v>156</v>
      </c>
      <c r="K149" s="128" t="s">
        <v>156</v>
      </c>
      <c r="L149" s="128" t="s">
        <v>156</v>
      </c>
      <c r="M149" s="128" t="s">
        <v>156</v>
      </c>
      <c r="N149" s="128" t="s">
        <v>156</v>
      </c>
      <c r="AB149" s="128" t="s">
        <v>156</v>
      </c>
      <c r="AC149" s="128" t="s">
        <v>156</v>
      </c>
      <c r="AD149" s="128" t="s">
        <v>156</v>
      </c>
      <c r="AE149" s="128" t="s">
        <v>156</v>
      </c>
      <c r="AF149" s="128" t="s">
        <v>156</v>
      </c>
      <c r="AG149" s="128" t="s">
        <v>156</v>
      </c>
      <c r="AH149" s="128" t="s">
        <v>156</v>
      </c>
      <c r="AI149" s="128" t="s">
        <v>156</v>
      </c>
      <c r="AJ149" s="128" t="s">
        <v>156</v>
      </c>
      <c r="AK149" s="128" t="s">
        <v>156</v>
      </c>
      <c r="AL149" s="128" t="s">
        <v>156</v>
      </c>
      <c r="AM149" s="128" t="s">
        <v>156</v>
      </c>
      <c r="AN149" s="128" t="s">
        <v>156</v>
      </c>
      <c r="AO149" s="128" t="s">
        <v>156</v>
      </c>
      <c r="AP149" s="128" t="s">
        <v>156</v>
      </c>
      <c r="AQ149" s="128" t="s">
        <v>156</v>
      </c>
      <c r="AR149" s="128" t="s">
        <v>156</v>
      </c>
      <c r="AS149" s="128" t="s">
        <v>156</v>
      </c>
      <c r="AT149" s="128" t="s">
        <v>156</v>
      </c>
      <c r="AU149" s="128" t="s">
        <v>156</v>
      </c>
      <c r="AV149" s="128" t="s">
        <v>156</v>
      </c>
      <c r="AW149" s="128" t="s">
        <v>156</v>
      </c>
      <c r="AX149" s="128" t="s">
        <v>156</v>
      </c>
      <c r="AY149" s="128" t="s">
        <v>156</v>
      </c>
      <c r="AZ149" s="128" t="s">
        <v>156</v>
      </c>
    </row>
    <row r="150" spans="1:52" ht="12.75" customHeight="1" x14ac:dyDescent="0.15">
      <c r="A150" s="116" t="str">
        <f>'入力シート（確認申請書）'!A207</f>
        <v>□</v>
      </c>
      <c r="B150" s="116" t="s">
        <v>166</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row>
    <row r="151" spans="1:52" s="128" customFormat="1" ht="2.85" customHeight="1" x14ac:dyDescent="0.15">
      <c r="A151" s="128" t="s">
        <v>156</v>
      </c>
      <c r="B151" s="128" t="s">
        <v>156</v>
      </c>
      <c r="C151" s="128" t="s">
        <v>156</v>
      </c>
      <c r="I151" s="128" t="s">
        <v>156</v>
      </c>
      <c r="K151" s="128" t="s">
        <v>156</v>
      </c>
      <c r="L151" s="128" t="s">
        <v>156</v>
      </c>
      <c r="M151" s="128" t="s">
        <v>156</v>
      </c>
      <c r="N151" s="128" t="s">
        <v>156</v>
      </c>
      <c r="AB151" s="128" t="s">
        <v>156</v>
      </c>
      <c r="AC151" s="128" t="s">
        <v>156</v>
      </c>
      <c r="AD151" s="128" t="s">
        <v>156</v>
      </c>
      <c r="AE151" s="128" t="s">
        <v>156</v>
      </c>
      <c r="AF151" s="128" t="s">
        <v>156</v>
      </c>
      <c r="AG151" s="128" t="s">
        <v>156</v>
      </c>
      <c r="AH151" s="128" t="s">
        <v>156</v>
      </c>
      <c r="AI151" s="128" t="s">
        <v>156</v>
      </c>
      <c r="AJ151" s="128" t="s">
        <v>156</v>
      </c>
      <c r="AK151" s="128" t="s">
        <v>156</v>
      </c>
      <c r="AL151" s="128" t="s">
        <v>156</v>
      </c>
      <c r="AM151" s="128" t="s">
        <v>156</v>
      </c>
      <c r="AN151" s="128" t="s">
        <v>156</v>
      </c>
      <c r="AO151" s="128" t="s">
        <v>156</v>
      </c>
      <c r="AP151" s="128" t="s">
        <v>156</v>
      </c>
      <c r="AQ151" s="128" t="s">
        <v>156</v>
      </c>
      <c r="AR151" s="128" t="s">
        <v>156</v>
      </c>
      <c r="AS151" s="128" t="s">
        <v>156</v>
      </c>
      <c r="AT151" s="128" t="s">
        <v>156</v>
      </c>
      <c r="AU151" s="128" t="s">
        <v>156</v>
      </c>
      <c r="AV151" s="128" t="s">
        <v>156</v>
      </c>
      <c r="AW151" s="128" t="s">
        <v>156</v>
      </c>
      <c r="AX151" s="128" t="s">
        <v>156</v>
      </c>
      <c r="AY151" s="128" t="s">
        <v>156</v>
      </c>
      <c r="AZ151" s="128" t="s">
        <v>156</v>
      </c>
    </row>
    <row r="152" spans="1:52" ht="12.75" customHeight="1" x14ac:dyDescent="0.15">
      <c r="A152" s="116"/>
      <c r="B152" s="116" t="s">
        <v>162</v>
      </c>
      <c r="C152" s="116"/>
      <c r="D152" s="116"/>
      <c r="E152" s="116"/>
      <c r="F152" s="116"/>
      <c r="G152" s="116"/>
      <c r="H152" s="116"/>
      <c r="I152" s="116"/>
      <c r="J152" s="116"/>
      <c r="K152" s="427" t="str">
        <f>IF('入力シート（確認申請書）'!K209="","",'入力シート（確認申請書）'!K209)</f>
        <v/>
      </c>
      <c r="L152" s="427"/>
      <c r="M152" s="427"/>
      <c r="N152" s="427"/>
      <c r="O152" s="427"/>
      <c r="P152" s="427"/>
      <c r="Q152" s="427"/>
      <c r="R152" s="427"/>
      <c r="S152" s="427"/>
      <c r="T152" s="427"/>
      <c r="U152" s="427"/>
      <c r="V152" s="427"/>
      <c r="W152" s="427"/>
      <c r="X152" s="427"/>
      <c r="Y152" s="427"/>
      <c r="Z152" s="427"/>
      <c r="AA152" s="427"/>
      <c r="AB152" s="427"/>
      <c r="AC152" s="427"/>
      <c r="AD152" s="427"/>
      <c r="AE152" s="427"/>
      <c r="AF152" s="427"/>
    </row>
    <row r="153" spans="1:52" s="128" customFormat="1" ht="2.85" customHeight="1" x14ac:dyDescent="0.15">
      <c r="A153" s="128" t="s">
        <v>156</v>
      </c>
      <c r="B153" s="128" t="s">
        <v>156</v>
      </c>
      <c r="C153" s="128" t="s">
        <v>156</v>
      </c>
      <c r="I153" s="128" t="s">
        <v>156</v>
      </c>
      <c r="K153" s="128" t="s">
        <v>156</v>
      </c>
      <c r="L153" s="128" t="s">
        <v>156</v>
      </c>
      <c r="M153" s="128" t="s">
        <v>156</v>
      </c>
      <c r="N153" s="128" t="s">
        <v>156</v>
      </c>
      <c r="AB153" s="128" t="s">
        <v>156</v>
      </c>
      <c r="AC153" s="128" t="s">
        <v>156</v>
      </c>
      <c r="AD153" s="128" t="s">
        <v>156</v>
      </c>
      <c r="AE153" s="128" t="s">
        <v>156</v>
      </c>
      <c r="AF153" s="128" t="s">
        <v>156</v>
      </c>
      <c r="AG153" s="128" t="s">
        <v>156</v>
      </c>
      <c r="AH153" s="128" t="s">
        <v>156</v>
      </c>
      <c r="AI153" s="128" t="s">
        <v>156</v>
      </c>
      <c r="AJ153" s="128" t="s">
        <v>156</v>
      </c>
      <c r="AK153" s="128" t="s">
        <v>156</v>
      </c>
      <c r="AL153" s="128" t="s">
        <v>156</v>
      </c>
      <c r="AM153" s="128" t="s">
        <v>156</v>
      </c>
      <c r="AN153" s="128" t="s">
        <v>156</v>
      </c>
      <c r="AO153" s="128" t="s">
        <v>156</v>
      </c>
      <c r="AP153" s="128" t="s">
        <v>156</v>
      </c>
      <c r="AQ153" s="128" t="s">
        <v>156</v>
      </c>
      <c r="AR153" s="128" t="s">
        <v>156</v>
      </c>
      <c r="AS153" s="128" t="s">
        <v>156</v>
      </c>
      <c r="AT153" s="128" t="s">
        <v>156</v>
      </c>
      <c r="AU153" s="128" t="s">
        <v>156</v>
      </c>
      <c r="AV153" s="128" t="s">
        <v>156</v>
      </c>
      <c r="AW153" s="128" t="s">
        <v>156</v>
      </c>
      <c r="AX153" s="128" t="s">
        <v>156</v>
      </c>
      <c r="AY153" s="128" t="s">
        <v>156</v>
      </c>
      <c r="AZ153" s="128" t="s">
        <v>156</v>
      </c>
    </row>
    <row r="154" spans="1:52" ht="12.75" customHeight="1" x14ac:dyDescent="0.15">
      <c r="A154" s="116"/>
      <c r="B154" s="116" t="s">
        <v>167</v>
      </c>
      <c r="C154" s="116"/>
      <c r="D154" s="116"/>
      <c r="E154" s="116" t="s">
        <v>731</v>
      </c>
      <c r="F154" s="116"/>
      <c r="G154" s="116"/>
      <c r="H154" s="116"/>
      <c r="I154" s="116"/>
      <c r="J154" s="116"/>
      <c r="K154" s="116"/>
      <c r="L154" s="116"/>
      <c r="M154" s="116"/>
      <c r="N154" s="116" t="s">
        <v>132</v>
      </c>
      <c r="O154" s="427" t="str">
        <f>IF('入力シート（確認申請書）'!O211="","",'入力シート（確認申請書）'!O211)</f>
        <v/>
      </c>
      <c r="P154" s="427"/>
      <c r="Q154" s="427"/>
      <c r="R154" s="427"/>
      <c r="S154" s="427"/>
      <c r="T154" s="427"/>
      <c r="U154" s="427"/>
      <c r="V154" s="427"/>
      <c r="W154" s="116" t="s">
        <v>133</v>
      </c>
      <c r="X154" s="116"/>
      <c r="Y154" s="116"/>
      <c r="Z154" s="116"/>
      <c r="AA154" s="116"/>
      <c r="AB154" s="116"/>
      <c r="AC154" s="116"/>
      <c r="AD154" s="116"/>
      <c r="AE154" s="116"/>
      <c r="AF154" s="116"/>
    </row>
    <row r="155" spans="1:52" s="128" customFormat="1" ht="2.85" customHeight="1" x14ac:dyDescent="0.15">
      <c r="A155" s="128" t="s">
        <v>156</v>
      </c>
      <c r="B155" s="128" t="s">
        <v>156</v>
      </c>
      <c r="C155" s="128" t="s">
        <v>156</v>
      </c>
      <c r="I155" s="128" t="s">
        <v>156</v>
      </c>
      <c r="K155" s="128" t="s">
        <v>156</v>
      </c>
      <c r="L155" s="128" t="s">
        <v>156</v>
      </c>
      <c r="M155" s="128" t="s">
        <v>156</v>
      </c>
      <c r="N155" s="128" t="s">
        <v>156</v>
      </c>
      <c r="AB155" s="128" t="s">
        <v>156</v>
      </c>
      <c r="AC155" s="128" t="s">
        <v>156</v>
      </c>
      <c r="AD155" s="128" t="s">
        <v>156</v>
      </c>
      <c r="AE155" s="128" t="s">
        <v>156</v>
      </c>
      <c r="AF155" s="128" t="s">
        <v>156</v>
      </c>
      <c r="AG155" s="128" t="s">
        <v>156</v>
      </c>
      <c r="AH155" s="128" t="s">
        <v>156</v>
      </c>
      <c r="AI155" s="128" t="s">
        <v>156</v>
      </c>
      <c r="AJ155" s="128" t="s">
        <v>156</v>
      </c>
      <c r="AK155" s="128" t="s">
        <v>156</v>
      </c>
      <c r="AL155" s="128" t="s">
        <v>156</v>
      </c>
      <c r="AM155" s="128" t="s">
        <v>156</v>
      </c>
      <c r="AN155" s="128" t="s">
        <v>156</v>
      </c>
      <c r="AO155" s="128" t="s">
        <v>156</v>
      </c>
      <c r="AP155" s="128" t="s">
        <v>156</v>
      </c>
      <c r="AQ155" s="128" t="s">
        <v>156</v>
      </c>
      <c r="AR155" s="128" t="s">
        <v>156</v>
      </c>
      <c r="AS155" s="128" t="s">
        <v>156</v>
      </c>
      <c r="AT155" s="128" t="s">
        <v>156</v>
      </c>
      <c r="AU155" s="128" t="s">
        <v>156</v>
      </c>
      <c r="AV155" s="128" t="s">
        <v>156</v>
      </c>
      <c r="AW155" s="128" t="s">
        <v>156</v>
      </c>
      <c r="AX155" s="128" t="s">
        <v>156</v>
      </c>
      <c r="AY155" s="128" t="s">
        <v>156</v>
      </c>
      <c r="AZ155" s="128" t="s">
        <v>156</v>
      </c>
    </row>
    <row r="156" spans="1:52" ht="12.75" customHeight="1" x14ac:dyDescent="0.15">
      <c r="A156" s="116"/>
      <c r="B156" s="116" t="s">
        <v>162</v>
      </c>
      <c r="C156" s="116"/>
      <c r="D156" s="116"/>
      <c r="E156" s="116"/>
      <c r="F156" s="116"/>
      <c r="G156" s="116"/>
      <c r="H156" s="116"/>
      <c r="I156" s="116"/>
      <c r="J156" s="116"/>
      <c r="K156" s="427" t="str">
        <f>IF('入力シート（確認申請書）'!K213="","",'入力シート（確認申請書）'!K213)</f>
        <v/>
      </c>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row>
    <row r="157" spans="1:52" s="128" customFormat="1" ht="2.85" customHeight="1" x14ac:dyDescent="0.15">
      <c r="A157" s="128" t="s">
        <v>156</v>
      </c>
      <c r="B157" s="128" t="s">
        <v>156</v>
      </c>
      <c r="C157" s="128" t="s">
        <v>156</v>
      </c>
      <c r="I157" s="128" t="s">
        <v>156</v>
      </c>
      <c r="K157" s="128" t="s">
        <v>156</v>
      </c>
      <c r="L157" s="128" t="s">
        <v>156</v>
      </c>
      <c r="M157" s="128" t="s">
        <v>156</v>
      </c>
      <c r="N157" s="128" t="s">
        <v>156</v>
      </c>
      <c r="AB157" s="128" t="s">
        <v>156</v>
      </c>
      <c r="AC157" s="128" t="s">
        <v>156</v>
      </c>
      <c r="AD157" s="128" t="s">
        <v>156</v>
      </c>
      <c r="AE157" s="128" t="s">
        <v>156</v>
      </c>
      <c r="AF157" s="128" t="s">
        <v>156</v>
      </c>
      <c r="AG157" s="128" t="s">
        <v>156</v>
      </c>
      <c r="AH157" s="128" t="s">
        <v>156</v>
      </c>
      <c r="AI157" s="128" t="s">
        <v>156</v>
      </c>
      <c r="AJ157" s="128" t="s">
        <v>156</v>
      </c>
      <c r="AK157" s="128" t="s">
        <v>156</v>
      </c>
      <c r="AL157" s="128" t="s">
        <v>156</v>
      </c>
      <c r="AM157" s="128" t="s">
        <v>156</v>
      </c>
      <c r="AN157" s="128" t="s">
        <v>156</v>
      </c>
      <c r="AO157" s="128" t="s">
        <v>156</v>
      </c>
      <c r="AP157" s="128" t="s">
        <v>156</v>
      </c>
      <c r="AQ157" s="128" t="s">
        <v>156</v>
      </c>
      <c r="AR157" s="128" t="s">
        <v>156</v>
      </c>
      <c r="AS157" s="128" t="s">
        <v>156</v>
      </c>
      <c r="AT157" s="128" t="s">
        <v>156</v>
      </c>
      <c r="AU157" s="128" t="s">
        <v>156</v>
      </c>
      <c r="AV157" s="128" t="s">
        <v>156</v>
      </c>
      <c r="AW157" s="128" t="s">
        <v>156</v>
      </c>
      <c r="AX157" s="128" t="s">
        <v>156</v>
      </c>
      <c r="AY157" s="128" t="s">
        <v>156</v>
      </c>
      <c r="AZ157" s="128" t="s">
        <v>156</v>
      </c>
    </row>
    <row r="158" spans="1:52" ht="12.75" customHeight="1" x14ac:dyDescent="0.15">
      <c r="A158" s="116"/>
      <c r="B158" s="116" t="s">
        <v>167</v>
      </c>
      <c r="C158" s="116"/>
      <c r="D158" s="116"/>
      <c r="E158" s="116" t="s">
        <v>731</v>
      </c>
      <c r="F158" s="116"/>
      <c r="G158" s="116"/>
      <c r="H158" s="116"/>
      <c r="I158" s="116"/>
      <c r="J158" s="116"/>
      <c r="K158" s="116"/>
      <c r="L158" s="116"/>
      <c r="M158" s="116"/>
      <c r="N158" s="116" t="s">
        <v>132</v>
      </c>
      <c r="O158" s="427" t="str">
        <f>IF('入力シート（確認申請書）'!O215="","",'入力シート（確認申請書）'!O215)</f>
        <v/>
      </c>
      <c r="P158" s="427"/>
      <c r="Q158" s="427"/>
      <c r="R158" s="427"/>
      <c r="S158" s="427"/>
      <c r="T158" s="427"/>
      <c r="U158" s="427"/>
      <c r="V158" s="427"/>
      <c r="W158" s="116" t="s">
        <v>133</v>
      </c>
      <c r="X158" s="116"/>
      <c r="Y158" s="116"/>
      <c r="Z158" s="116"/>
      <c r="AA158" s="116"/>
      <c r="AB158" s="116"/>
      <c r="AC158" s="116"/>
      <c r="AD158" s="116"/>
      <c r="AE158" s="116"/>
      <c r="AF158" s="116"/>
    </row>
    <row r="159" spans="1:52" s="128" customFormat="1" ht="2.85" customHeight="1" x14ac:dyDescent="0.15">
      <c r="A159" s="128" t="s">
        <v>156</v>
      </c>
      <c r="B159" s="128" t="s">
        <v>156</v>
      </c>
      <c r="C159" s="128" t="s">
        <v>156</v>
      </c>
      <c r="I159" s="128" t="s">
        <v>156</v>
      </c>
      <c r="K159" s="128" t="s">
        <v>156</v>
      </c>
      <c r="L159" s="128" t="s">
        <v>156</v>
      </c>
      <c r="M159" s="128" t="s">
        <v>156</v>
      </c>
      <c r="N159" s="128" t="s">
        <v>156</v>
      </c>
      <c r="AB159" s="128" t="s">
        <v>156</v>
      </c>
      <c r="AC159" s="128" t="s">
        <v>156</v>
      </c>
      <c r="AD159" s="128" t="s">
        <v>156</v>
      </c>
      <c r="AE159" s="128" t="s">
        <v>156</v>
      </c>
      <c r="AF159" s="128" t="s">
        <v>156</v>
      </c>
      <c r="AG159" s="128" t="s">
        <v>156</v>
      </c>
      <c r="AH159" s="128" t="s">
        <v>156</v>
      </c>
      <c r="AI159" s="128" t="s">
        <v>156</v>
      </c>
      <c r="AJ159" s="128" t="s">
        <v>156</v>
      </c>
      <c r="AK159" s="128" t="s">
        <v>156</v>
      </c>
      <c r="AL159" s="128" t="s">
        <v>156</v>
      </c>
      <c r="AM159" s="128" t="s">
        <v>156</v>
      </c>
      <c r="AN159" s="128" t="s">
        <v>156</v>
      </c>
      <c r="AO159" s="128" t="s">
        <v>156</v>
      </c>
      <c r="AP159" s="128" t="s">
        <v>156</v>
      </c>
      <c r="AQ159" s="128" t="s">
        <v>156</v>
      </c>
      <c r="AR159" s="128" t="s">
        <v>156</v>
      </c>
      <c r="AS159" s="128" t="s">
        <v>156</v>
      </c>
      <c r="AT159" s="128" t="s">
        <v>156</v>
      </c>
      <c r="AU159" s="128" t="s">
        <v>156</v>
      </c>
      <c r="AV159" s="128" t="s">
        <v>156</v>
      </c>
      <c r="AW159" s="128" t="s">
        <v>156</v>
      </c>
      <c r="AX159" s="128" t="s">
        <v>156</v>
      </c>
      <c r="AY159" s="128" t="s">
        <v>156</v>
      </c>
      <c r="AZ159" s="128" t="s">
        <v>156</v>
      </c>
    </row>
    <row r="160" spans="1:52" ht="12.75" customHeight="1" x14ac:dyDescent="0.15">
      <c r="A160" s="116"/>
      <c r="B160" s="116" t="s">
        <v>162</v>
      </c>
      <c r="C160" s="116"/>
      <c r="D160" s="116"/>
      <c r="E160" s="116"/>
      <c r="F160" s="116"/>
      <c r="G160" s="116"/>
      <c r="H160" s="116"/>
      <c r="I160" s="116"/>
      <c r="J160" s="116"/>
      <c r="K160" s="427" t="str">
        <f>IF('入力シート（確認申請書）'!K217="","",'入力シート（確認申請書）'!K217)</f>
        <v/>
      </c>
      <c r="L160" s="427"/>
      <c r="M160" s="427"/>
      <c r="N160" s="427"/>
      <c r="O160" s="427"/>
      <c r="P160" s="427"/>
      <c r="Q160" s="427"/>
      <c r="R160" s="427"/>
      <c r="S160" s="427"/>
      <c r="T160" s="427"/>
      <c r="U160" s="427"/>
      <c r="V160" s="427"/>
      <c r="W160" s="427"/>
      <c r="X160" s="427"/>
      <c r="Y160" s="427"/>
      <c r="Z160" s="427"/>
      <c r="AA160" s="427"/>
      <c r="AB160" s="427"/>
      <c r="AC160" s="427"/>
      <c r="AD160" s="427"/>
      <c r="AE160" s="427"/>
      <c r="AF160" s="427"/>
    </row>
    <row r="161" spans="1:52" s="128" customFormat="1" ht="2.85" customHeight="1" x14ac:dyDescent="0.15">
      <c r="A161" s="128" t="s">
        <v>156</v>
      </c>
      <c r="B161" s="128" t="s">
        <v>156</v>
      </c>
      <c r="C161" s="128" t="s">
        <v>156</v>
      </c>
      <c r="I161" s="128" t="s">
        <v>156</v>
      </c>
      <c r="K161" s="128" t="s">
        <v>156</v>
      </c>
      <c r="L161" s="128" t="s">
        <v>156</v>
      </c>
      <c r="M161" s="128" t="s">
        <v>156</v>
      </c>
      <c r="N161" s="128" t="s">
        <v>156</v>
      </c>
      <c r="AB161" s="128" t="s">
        <v>156</v>
      </c>
      <c r="AC161" s="128" t="s">
        <v>156</v>
      </c>
      <c r="AD161" s="128" t="s">
        <v>156</v>
      </c>
      <c r="AE161" s="128" t="s">
        <v>156</v>
      </c>
      <c r="AF161" s="128" t="s">
        <v>156</v>
      </c>
      <c r="AG161" s="128" t="s">
        <v>156</v>
      </c>
      <c r="AH161" s="128" t="s">
        <v>156</v>
      </c>
      <c r="AI161" s="128" t="s">
        <v>156</v>
      </c>
      <c r="AJ161" s="128" t="s">
        <v>156</v>
      </c>
      <c r="AK161" s="128" t="s">
        <v>156</v>
      </c>
      <c r="AL161" s="128" t="s">
        <v>156</v>
      </c>
      <c r="AM161" s="128" t="s">
        <v>156</v>
      </c>
      <c r="AN161" s="128" t="s">
        <v>156</v>
      </c>
      <c r="AO161" s="128" t="s">
        <v>156</v>
      </c>
      <c r="AP161" s="128" t="s">
        <v>156</v>
      </c>
      <c r="AQ161" s="128" t="s">
        <v>156</v>
      </c>
      <c r="AR161" s="128" t="s">
        <v>156</v>
      </c>
      <c r="AS161" s="128" t="s">
        <v>156</v>
      </c>
      <c r="AT161" s="128" t="s">
        <v>156</v>
      </c>
      <c r="AU161" s="128" t="s">
        <v>156</v>
      </c>
      <c r="AV161" s="128" t="s">
        <v>156</v>
      </c>
      <c r="AW161" s="128" t="s">
        <v>156</v>
      </c>
      <c r="AX161" s="128" t="s">
        <v>156</v>
      </c>
      <c r="AY161" s="128" t="s">
        <v>156</v>
      </c>
      <c r="AZ161" s="128" t="s">
        <v>156</v>
      </c>
    </row>
    <row r="162" spans="1:52" ht="12.75" customHeight="1" x14ac:dyDescent="0.15">
      <c r="A162" s="116"/>
      <c r="B162" s="116" t="s">
        <v>167</v>
      </c>
      <c r="C162" s="116"/>
      <c r="D162" s="116"/>
      <c r="E162" s="116" t="s">
        <v>731</v>
      </c>
      <c r="F162" s="116"/>
      <c r="G162" s="116"/>
      <c r="H162" s="116"/>
      <c r="I162" s="116"/>
      <c r="J162" s="116"/>
      <c r="K162" s="116"/>
      <c r="L162" s="116"/>
      <c r="M162" s="116"/>
      <c r="N162" s="116" t="s">
        <v>132</v>
      </c>
      <c r="O162" s="427" t="str">
        <f>IF('入力シート（確認申請書）'!O219="","",'入力シート（確認申請書）'!O219)</f>
        <v/>
      </c>
      <c r="P162" s="427"/>
      <c r="Q162" s="427"/>
      <c r="R162" s="427"/>
      <c r="S162" s="427"/>
      <c r="T162" s="427"/>
      <c r="U162" s="427"/>
      <c r="V162" s="427"/>
      <c r="W162" s="116" t="s">
        <v>133</v>
      </c>
      <c r="X162" s="116"/>
      <c r="Y162" s="116"/>
      <c r="Z162" s="116"/>
      <c r="AA162" s="116"/>
      <c r="AB162" s="116"/>
      <c r="AC162" s="116"/>
      <c r="AD162" s="116"/>
      <c r="AE162" s="116"/>
      <c r="AF162" s="116"/>
    </row>
    <row r="163" spans="1:52" s="128" customFormat="1" ht="2.85" customHeight="1" x14ac:dyDescent="0.15">
      <c r="A163" s="130" t="s">
        <v>156</v>
      </c>
      <c r="B163" s="130" t="s">
        <v>156</v>
      </c>
      <c r="C163" s="130" t="s">
        <v>156</v>
      </c>
      <c r="D163" s="130"/>
      <c r="E163" s="130"/>
      <c r="F163" s="130"/>
      <c r="G163" s="130"/>
      <c r="H163" s="130"/>
      <c r="I163" s="130" t="s">
        <v>156</v>
      </c>
      <c r="J163" s="130"/>
      <c r="K163" s="130" t="s">
        <v>156</v>
      </c>
      <c r="L163" s="130" t="s">
        <v>156</v>
      </c>
      <c r="M163" s="130" t="s">
        <v>156</v>
      </c>
      <c r="N163" s="130" t="s">
        <v>156</v>
      </c>
      <c r="O163" s="130"/>
      <c r="P163" s="130"/>
      <c r="Q163" s="130"/>
      <c r="R163" s="130"/>
      <c r="S163" s="130"/>
      <c r="T163" s="130"/>
      <c r="U163" s="130"/>
      <c r="V163" s="130"/>
      <c r="W163" s="130"/>
      <c r="X163" s="130"/>
      <c r="Y163" s="130"/>
      <c r="Z163" s="130"/>
      <c r="AA163" s="130"/>
      <c r="AB163" s="130" t="s">
        <v>156</v>
      </c>
      <c r="AC163" s="130" t="s">
        <v>156</v>
      </c>
      <c r="AD163" s="130" t="s">
        <v>156</v>
      </c>
      <c r="AE163" s="130" t="s">
        <v>156</v>
      </c>
      <c r="AF163" s="130" t="s">
        <v>156</v>
      </c>
      <c r="AG163" s="128" t="s">
        <v>156</v>
      </c>
      <c r="AH163" s="128" t="s">
        <v>156</v>
      </c>
      <c r="AI163" s="128" t="s">
        <v>156</v>
      </c>
      <c r="AJ163" s="128" t="s">
        <v>156</v>
      </c>
      <c r="AK163" s="128" t="s">
        <v>156</v>
      </c>
      <c r="AL163" s="128" t="s">
        <v>156</v>
      </c>
      <c r="AM163" s="128" t="s">
        <v>156</v>
      </c>
      <c r="AN163" s="128" t="s">
        <v>156</v>
      </c>
      <c r="AO163" s="128" t="s">
        <v>156</v>
      </c>
      <c r="AP163" s="128" t="s">
        <v>156</v>
      </c>
      <c r="AQ163" s="128" t="s">
        <v>156</v>
      </c>
      <c r="AR163" s="128" t="s">
        <v>156</v>
      </c>
      <c r="AS163" s="128" t="s">
        <v>156</v>
      </c>
      <c r="AT163" s="128" t="s">
        <v>156</v>
      </c>
      <c r="AU163" s="128" t="s">
        <v>156</v>
      </c>
      <c r="AV163" s="128" t="s">
        <v>156</v>
      </c>
      <c r="AW163" s="128" t="s">
        <v>156</v>
      </c>
      <c r="AX163" s="128" t="s">
        <v>156</v>
      </c>
      <c r="AY163" s="128" t="s">
        <v>156</v>
      </c>
      <c r="AZ163" s="128" t="s">
        <v>156</v>
      </c>
    </row>
    <row r="164" spans="1:52" s="128" customFormat="1" ht="2.85" customHeight="1" x14ac:dyDescent="0.15">
      <c r="A164" s="128" t="s">
        <v>156</v>
      </c>
      <c r="B164" s="128" t="s">
        <v>156</v>
      </c>
      <c r="C164" s="128" t="s">
        <v>156</v>
      </c>
      <c r="I164" s="128" t="s">
        <v>156</v>
      </c>
      <c r="K164" s="128" t="s">
        <v>156</v>
      </c>
      <c r="L164" s="128" t="s">
        <v>156</v>
      </c>
      <c r="M164" s="128" t="s">
        <v>156</v>
      </c>
      <c r="N164" s="128" t="s">
        <v>156</v>
      </c>
      <c r="AB164" s="128" t="s">
        <v>156</v>
      </c>
      <c r="AC164" s="128" t="s">
        <v>156</v>
      </c>
      <c r="AD164" s="128" t="s">
        <v>156</v>
      </c>
      <c r="AE164" s="128" t="s">
        <v>156</v>
      </c>
      <c r="AF164" s="128" t="s">
        <v>156</v>
      </c>
      <c r="AG164" s="128" t="s">
        <v>156</v>
      </c>
      <c r="AH164" s="128" t="s">
        <v>156</v>
      </c>
      <c r="AI164" s="128" t="s">
        <v>156</v>
      </c>
      <c r="AJ164" s="128" t="s">
        <v>156</v>
      </c>
      <c r="AK164" s="128" t="s">
        <v>156</v>
      </c>
      <c r="AL164" s="128" t="s">
        <v>156</v>
      </c>
      <c r="AM164" s="128" t="s">
        <v>156</v>
      </c>
      <c r="AN164" s="128" t="s">
        <v>156</v>
      </c>
      <c r="AO164" s="128" t="s">
        <v>156</v>
      </c>
      <c r="AP164" s="128" t="s">
        <v>156</v>
      </c>
      <c r="AQ164" s="128" t="s">
        <v>156</v>
      </c>
      <c r="AR164" s="128" t="s">
        <v>156</v>
      </c>
      <c r="AS164" s="128" t="s">
        <v>156</v>
      </c>
      <c r="AT164" s="128" t="s">
        <v>156</v>
      </c>
      <c r="AU164" s="128" t="s">
        <v>156</v>
      </c>
      <c r="AV164" s="128" t="s">
        <v>156</v>
      </c>
      <c r="AW164" s="128" t="s">
        <v>156</v>
      </c>
      <c r="AX164" s="128" t="s">
        <v>156</v>
      </c>
      <c r="AY164" s="128" t="s">
        <v>156</v>
      </c>
      <c r="AZ164" s="128" t="s">
        <v>156</v>
      </c>
    </row>
    <row r="165" spans="1:52" ht="12.75" customHeight="1" x14ac:dyDescent="0.15">
      <c r="A165" s="116" t="s">
        <v>58</v>
      </c>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row>
    <row r="166" spans="1:52" s="128" customFormat="1" ht="2.85" customHeight="1" x14ac:dyDescent="0.15">
      <c r="A166" s="128" t="s">
        <v>156</v>
      </c>
      <c r="B166" s="128" t="s">
        <v>156</v>
      </c>
      <c r="C166" s="128" t="s">
        <v>156</v>
      </c>
      <c r="I166" s="128" t="s">
        <v>156</v>
      </c>
      <c r="K166" s="128" t="s">
        <v>156</v>
      </c>
      <c r="L166" s="128" t="s">
        <v>156</v>
      </c>
      <c r="M166" s="128" t="s">
        <v>156</v>
      </c>
      <c r="N166" s="128" t="s">
        <v>156</v>
      </c>
      <c r="AB166" s="128" t="s">
        <v>156</v>
      </c>
      <c r="AC166" s="128" t="s">
        <v>156</v>
      </c>
      <c r="AD166" s="128" t="s">
        <v>156</v>
      </c>
      <c r="AE166" s="128" t="s">
        <v>156</v>
      </c>
      <c r="AF166" s="128" t="s">
        <v>156</v>
      </c>
      <c r="AG166" s="128" t="s">
        <v>156</v>
      </c>
      <c r="AH166" s="128" t="s">
        <v>156</v>
      </c>
      <c r="AI166" s="128" t="s">
        <v>156</v>
      </c>
      <c r="AJ166" s="128" t="s">
        <v>156</v>
      </c>
      <c r="AK166" s="128" t="s">
        <v>156</v>
      </c>
      <c r="AL166" s="128" t="s">
        <v>156</v>
      </c>
      <c r="AM166" s="128" t="s">
        <v>156</v>
      </c>
      <c r="AN166" s="128" t="s">
        <v>156</v>
      </c>
      <c r="AO166" s="128" t="s">
        <v>156</v>
      </c>
      <c r="AP166" s="128" t="s">
        <v>156</v>
      </c>
      <c r="AQ166" s="128" t="s">
        <v>156</v>
      </c>
      <c r="AR166" s="128" t="s">
        <v>156</v>
      </c>
      <c r="AS166" s="128" t="s">
        <v>156</v>
      </c>
      <c r="AT166" s="128" t="s">
        <v>156</v>
      </c>
      <c r="AU166" s="128" t="s">
        <v>156</v>
      </c>
      <c r="AV166" s="128" t="s">
        <v>156</v>
      </c>
      <c r="AW166" s="128" t="s">
        <v>156</v>
      </c>
      <c r="AX166" s="128" t="s">
        <v>156</v>
      </c>
      <c r="AY166" s="128" t="s">
        <v>156</v>
      </c>
      <c r="AZ166" s="128" t="s">
        <v>156</v>
      </c>
    </row>
    <row r="167" spans="1:52" ht="12.75" customHeight="1" x14ac:dyDescent="0.15">
      <c r="A167" s="116" t="s">
        <v>14</v>
      </c>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row>
    <row r="168" spans="1:52" s="128" customFormat="1" ht="2.85" customHeight="1" x14ac:dyDescent="0.15">
      <c r="A168" s="128" t="s">
        <v>156</v>
      </c>
      <c r="B168" s="128" t="s">
        <v>156</v>
      </c>
      <c r="C168" s="128" t="s">
        <v>156</v>
      </c>
      <c r="I168" s="128" t="s">
        <v>156</v>
      </c>
      <c r="K168" s="128" t="s">
        <v>156</v>
      </c>
      <c r="L168" s="128" t="s">
        <v>156</v>
      </c>
      <c r="M168" s="128" t="s">
        <v>156</v>
      </c>
      <c r="N168" s="128" t="s">
        <v>156</v>
      </c>
      <c r="AB168" s="128" t="s">
        <v>156</v>
      </c>
      <c r="AC168" s="128" t="s">
        <v>156</v>
      </c>
      <c r="AD168" s="128" t="s">
        <v>156</v>
      </c>
      <c r="AE168" s="128" t="s">
        <v>156</v>
      </c>
      <c r="AF168" s="128" t="s">
        <v>156</v>
      </c>
      <c r="AG168" s="128" t="s">
        <v>156</v>
      </c>
      <c r="AH168" s="128" t="s">
        <v>156</v>
      </c>
      <c r="AI168" s="128" t="s">
        <v>156</v>
      </c>
      <c r="AJ168" s="128" t="s">
        <v>156</v>
      </c>
      <c r="AK168" s="128" t="s">
        <v>156</v>
      </c>
      <c r="AL168" s="128" t="s">
        <v>156</v>
      </c>
      <c r="AM168" s="128" t="s">
        <v>156</v>
      </c>
      <c r="AN168" s="128" t="s">
        <v>156</v>
      </c>
      <c r="AO168" s="128" t="s">
        <v>156</v>
      </c>
      <c r="AP168" s="128" t="s">
        <v>156</v>
      </c>
      <c r="AQ168" s="128" t="s">
        <v>156</v>
      </c>
      <c r="AR168" s="128" t="s">
        <v>156</v>
      </c>
      <c r="AS168" s="128" t="s">
        <v>156</v>
      </c>
      <c r="AT168" s="128" t="s">
        <v>156</v>
      </c>
      <c r="AU168" s="128" t="s">
        <v>156</v>
      </c>
      <c r="AV168" s="128" t="s">
        <v>156</v>
      </c>
      <c r="AW168" s="128" t="s">
        <v>156</v>
      </c>
      <c r="AX168" s="128" t="s">
        <v>156</v>
      </c>
      <c r="AY168" s="128" t="s">
        <v>156</v>
      </c>
      <c r="AZ168" s="128" t="s">
        <v>156</v>
      </c>
    </row>
    <row r="169" spans="1:52" ht="12.75" customHeight="1" x14ac:dyDescent="0.15">
      <c r="A169" s="116"/>
      <c r="B169" s="116" t="s">
        <v>15</v>
      </c>
      <c r="C169" s="116"/>
      <c r="D169" s="116"/>
      <c r="E169" s="116"/>
      <c r="F169" s="116"/>
      <c r="G169" s="116"/>
      <c r="H169" s="116"/>
      <c r="I169" s="116"/>
      <c r="J169" s="116"/>
      <c r="K169" s="427" t="str">
        <f>IF('入力シート（確認申請書）'!K227="","",'入力シート（確認申請書）'!K227)</f>
        <v/>
      </c>
      <c r="L169" s="427"/>
      <c r="M169" s="427"/>
      <c r="N169" s="427"/>
      <c r="O169" s="427"/>
      <c r="P169" s="427"/>
      <c r="Q169" s="427"/>
      <c r="R169" s="427"/>
      <c r="S169" s="427"/>
      <c r="T169" s="427"/>
      <c r="U169" s="427"/>
      <c r="V169" s="427"/>
      <c r="W169" s="427"/>
      <c r="X169" s="427"/>
      <c r="Y169" s="427"/>
      <c r="Z169" s="427"/>
      <c r="AA169" s="427"/>
      <c r="AB169" s="427"/>
      <c r="AC169" s="427"/>
      <c r="AD169" s="427"/>
      <c r="AE169" s="427"/>
      <c r="AF169" s="427"/>
    </row>
    <row r="170" spans="1:52" s="128" customFormat="1" ht="2.85" customHeight="1" x14ac:dyDescent="0.15">
      <c r="A170" s="128" t="s">
        <v>156</v>
      </c>
      <c r="B170" s="128" t="s">
        <v>156</v>
      </c>
      <c r="C170" s="128" t="s">
        <v>156</v>
      </c>
      <c r="I170" s="128" t="s">
        <v>156</v>
      </c>
      <c r="K170" s="128" t="s">
        <v>156</v>
      </c>
      <c r="L170" s="128" t="s">
        <v>156</v>
      </c>
      <c r="M170" s="128" t="s">
        <v>156</v>
      </c>
      <c r="N170" s="128" t="s">
        <v>156</v>
      </c>
      <c r="AB170" s="128" t="s">
        <v>156</v>
      </c>
      <c r="AC170" s="128" t="s">
        <v>156</v>
      </c>
      <c r="AD170" s="128" t="s">
        <v>156</v>
      </c>
      <c r="AE170" s="128" t="s">
        <v>156</v>
      </c>
      <c r="AF170" s="128" t="s">
        <v>156</v>
      </c>
      <c r="AG170" s="128" t="s">
        <v>156</v>
      </c>
      <c r="AH170" s="128" t="s">
        <v>156</v>
      </c>
      <c r="AI170" s="128" t="s">
        <v>156</v>
      </c>
      <c r="AJ170" s="128" t="s">
        <v>156</v>
      </c>
      <c r="AK170" s="128" t="s">
        <v>156</v>
      </c>
      <c r="AL170" s="128" t="s">
        <v>156</v>
      </c>
      <c r="AM170" s="128" t="s">
        <v>156</v>
      </c>
      <c r="AN170" s="128" t="s">
        <v>156</v>
      </c>
      <c r="AO170" s="128" t="s">
        <v>156</v>
      </c>
      <c r="AP170" s="128" t="s">
        <v>156</v>
      </c>
      <c r="AQ170" s="128" t="s">
        <v>156</v>
      </c>
      <c r="AR170" s="128" t="s">
        <v>156</v>
      </c>
      <c r="AS170" s="128" t="s">
        <v>156</v>
      </c>
      <c r="AT170" s="128" t="s">
        <v>156</v>
      </c>
      <c r="AU170" s="128" t="s">
        <v>156</v>
      </c>
      <c r="AV170" s="128" t="s">
        <v>156</v>
      </c>
      <c r="AW170" s="128" t="s">
        <v>156</v>
      </c>
      <c r="AX170" s="128" t="s">
        <v>156</v>
      </c>
      <c r="AY170" s="128" t="s">
        <v>156</v>
      </c>
      <c r="AZ170" s="128" t="s">
        <v>156</v>
      </c>
    </row>
    <row r="171" spans="1:52" ht="12.75" customHeight="1" x14ac:dyDescent="0.15">
      <c r="A171" s="116"/>
      <c r="B171" s="116" t="s">
        <v>17</v>
      </c>
      <c r="C171" s="116"/>
      <c r="D171" s="116"/>
      <c r="E171" s="116"/>
      <c r="F171" s="116"/>
      <c r="G171" s="116"/>
      <c r="H171" s="116"/>
      <c r="I171" s="116"/>
      <c r="J171" s="116"/>
      <c r="K171" s="427" t="str">
        <f>IF('入力シート（確認申請書）'!K229="","",'入力シート（確認申請書）'!K229)</f>
        <v/>
      </c>
      <c r="L171" s="427"/>
      <c r="M171" s="427"/>
      <c r="N171" s="427"/>
      <c r="O171" s="427"/>
      <c r="P171" s="427"/>
      <c r="Q171" s="427"/>
      <c r="R171" s="427"/>
      <c r="S171" s="427"/>
      <c r="T171" s="427"/>
      <c r="U171" s="427"/>
      <c r="V171" s="427"/>
      <c r="W171" s="427"/>
      <c r="X171" s="427"/>
      <c r="Y171" s="427"/>
      <c r="Z171" s="427"/>
      <c r="AA171" s="427"/>
      <c r="AB171" s="427"/>
      <c r="AC171" s="427"/>
      <c r="AD171" s="427"/>
      <c r="AE171" s="427"/>
      <c r="AF171" s="427"/>
    </row>
    <row r="172" spans="1:52" s="128" customFormat="1" ht="2.85" customHeight="1" x14ac:dyDescent="0.15">
      <c r="A172" s="128" t="s">
        <v>156</v>
      </c>
      <c r="B172" s="128" t="s">
        <v>156</v>
      </c>
      <c r="C172" s="128" t="s">
        <v>156</v>
      </c>
      <c r="I172" s="128" t="s">
        <v>156</v>
      </c>
      <c r="K172" s="128" t="s">
        <v>156</v>
      </c>
      <c r="L172" s="128" t="s">
        <v>156</v>
      </c>
      <c r="M172" s="128" t="s">
        <v>156</v>
      </c>
      <c r="N172" s="128" t="s">
        <v>156</v>
      </c>
      <c r="AB172" s="128" t="s">
        <v>156</v>
      </c>
      <c r="AC172" s="128" t="s">
        <v>156</v>
      </c>
      <c r="AD172" s="128" t="s">
        <v>156</v>
      </c>
      <c r="AE172" s="128" t="s">
        <v>156</v>
      </c>
      <c r="AF172" s="128" t="s">
        <v>156</v>
      </c>
      <c r="AG172" s="128" t="s">
        <v>156</v>
      </c>
      <c r="AH172" s="128" t="s">
        <v>156</v>
      </c>
      <c r="AI172" s="128" t="s">
        <v>156</v>
      </c>
      <c r="AJ172" s="128" t="s">
        <v>156</v>
      </c>
      <c r="AK172" s="128" t="s">
        <v>156</v>
      </c>
      <c r="AL172" s="128" t="s">
        <v>156</v>
      </c>
      <c r="AM172" s="128" t="s">
        <v>156</v>
      </c>
      <c r="AN172" s="128" t="s">
        <v>156</v>
      </c>
      <c r="AO172" s="128" t="s">
        <v>156</v>
      </c>
      <c r="AP172" s="128" t="s">
        <v>156</v>
      </c>
      <c r="AQ172" s="128" t="s">
        <v>156</v>
      </c>
      <c r="AR172" s="128" t="s">
        <v>156</v>
      </c>
      <c r="AS172" s="128" t="s">
        <v>156</v>
      </c>
      <c r="AT172" s="128" t="s">
        <v>156</v>
      </c>
      <c r="AU172" s="128" t="s">
        <v>156</v>
      </c>
      <c r="AV172" s="128" t="s">
        <v>156</v>
      </c>
      <c r="AW172" s="128" t="s">
        <v>156</v>
      </c>
      <c r="AX172" s="128" t="s">
        <v>156</v>
      </c>
      <c r="AY172" s="128" t="s">
        <v>156</v>
      </c>
      <c r="AZ172" s="128" t="s">
        <v>156</v>
      </c>
    </row>
    <row r="173" spans="1:52" ht="12.75" customHeight="1" x14ac:dyDescent="0.15">
      <c r="A173" s="116"/>
      <c r="B173" s="116" t="s">
        <v>18</v>
      </c>
      <c r="C173" s="116"/>
      <c r="D173" s="116"/>
      <c r="E173" s="116"/>
      <c r="F173" s="116"/>
      <c r="G173" s="116"/>
      <c r="H173" s="116"/>
      <c r="I173" s="116"/>
      <c r="J173" s="116"/>
      <c r="K173" s="433" t="str">
        <f>IF('入力シート（確認申請書）'!K231="","",'入力シート（確認申請書）'!K231)</f>
        <v/>
      </c>
      <c r="L173" s="433"/>
      <c r="M173" s="433"/>
      <c r="N173" s="433"/>
      <c r="O173" s="433"/>
      <c r="P173" s="433"/>
      <c r="Q173" s="116"/>
      <c r="R173" s="116"/>
      <c r="S173" s="116"/>
      <c r="T173" s="116"/>
      <c r="U173" s="116"/>
      <c r="V173" s="116"/>
      <c r="W173" s="116"/>
      <c r="X173" s="116"/>
      <c r="Y173" s="116"/>
      <c r="Z173" s="116"/>
      <c r="AA173" s="116"/>
      <c r="AB173" s="116"/>
      <c r="AC173" s="116"/>
      <c r="AD173" s="116"/>
      <c r="AE173" s="116"/>
      <c r="AF173" s="116"/>
    </row>
    <row r="174" spans="1:52" s="128" customFormat="1" ht="2.85" customHeight="1" x14ac:dyDescent="0.15">
      <c r="A174" s="128" t="s">
        <v>156</v>
      </c>
      <c r="B174" s="128" t="s">
        <v>156</v>
      </c>
      <c r="C174" s="128" t="s">
        <v>156</v>
      </c>
      <c r="I174" s="128" t="s">
        <v>156</v>
      </c>
      <c r="K174" s="128" t="s">
        <v>156</v>
      </c>
      <c r="L174" s="128" t="s">
        <v>156</v>
      </c>
      <c r="M174" s="128" t="s">
        <v>156</v>
      </c>
      <c r="N174" s="128" t="s">
        <v>156</v>
      </c>
      <c r="AB174" s="128" t="s">
        <v>156</v>
      </c>
      <c r="AC174" s="128" t="s">
        <v>156</v>
      </c>
      <c r="AD174" s="128" t="s">
        <v>156</v>
      </c>
      <c r="AE174" s="128" t="s">
        <v>156</v>
      </c>
      <c r="AF174" s="128" t="s">
        <v>156</v>
      </c>
      <c r="AG174" s="128" t="s">
        <v>156</v>
      </c>
      <c r="AH174" s="128" t="s">
        <v>156</v>
      </c>
      <c r="AI174" s="128" t="s">
        <v>156</v>
      </c>
      <c r="AJ174" s="128" t="s">
        <v>156</v>
      </c>
      <c r="AK174" s="128" t="s">
        <v>156</v>
      </c>
      <c r="AL174" s="128" t="s">
        <v>156</v>
      </c>
      <c r="AM174" s="128" t="s">
        <v>156</v>
      </c>
      <c r="AN174" s="128" t="s">
        <v>156</v>
      </c>
      <c r="AO174" s="128" t="s">
        <v>156</v>
      </c>
      <c r="AP174" s="128" t="s">
        <v>156</v>
      </c>
      <c r="AQ174" s="128" t="s">
        <v>156</v>
      </c>
      <c r="AR174" s="128" t="s">
        <v>156</v>
      </c>
      <c r="AS174" s="128" t="s">
        <v>156</v>
      </c>
      <c r="AT174" s="128" t="s">
        <v>156</v>
      </c>
      <c r="AU174" s="128" t="s">
        <v>156</v>
      </c>
      <c r="AV174" s="128" t="s">
        <v>156</v>
      </c>
      <c r="AW174" s="128" t="s">
        <v>156</v>
      </c>
      <c r="AX174" s="128" t="s">
        <v>156</v>
      </c>
      <c r="AY174" s="128" t="s">
        <v>156</v>
      </c>
      <c r="AZ174" s="128" t="s">
        <v>156</v>
      </c>
    </row>
    <row r="175" spans="1:52" ht="12.75" customHeight="1" x14ac:dyDescent="0.15">
      <c r="A175" s="116"/>
      <c r="B175" s="116" t="s">
        <v>19</v>
      </c>
      <c r="C175" s="116"/>
      <c r="D175" s="116"/>
      <c r="E175" s="116"/>
      <c r="F175" s="116"/>
      <c r="G175" s="116"/>
      <c r="H175" s="116"/>
      <c r="I175" s="116"/>
      <c r="J175" s="116"/>
      <c r="K175" s="427" t="str">
        <f>IF('入力シート（確認申請書）'!K233="","",'入力シート（確認申請書）'!K233)</f>
        <v/>
      </c>
      <c r="L175" s="427"/>
      <c r="M175" s="427"/>
      <c r="N175" s="427"/>
      <c r="O175" s="427"/>
      <c r="P175" s="427"/>
      <c r="Q175" s="427"/>
      <c r="R175" s="427"/>
      <c r="S175" s="427"/>
      <c r="T175" s="427"/>
      <c r="U175" s="427"/>
      <c r="V175" s="427"/>
      <c r="W175" s="427"/>
      <c r="X175" s="427"/>
      <c r="Y175" s="427"/>
      <c r="Z175" s="427"/>
      <c r="AA175" s="427"/>
      <c r="AB175" s="427"/>
      <c r="AC175" s="427"/>
      <c r="AD175" s="427"/>
      <c r="AE175" s="427"/>
      <c r="AF175" s="427"/>
    </row>
    <row r="176" spans="1:52" s="128" customFormat="1" ht="2.85" customHeight="1" x14ac:dyDescent="0.15">
      <c r="A176" s="128" t="s">
        <v>156</v>
      </c>
      <c r="B176" s="128" t="s">
        <v>156</v>
      </c>
      <c r="C176" s="128" t="s">
        <v>156</v>
      </c>
      <c r="I176" s="128" t="s">
        <v>156</v>
      </c>
      <c r="K176" s="128" t="s">
        <v>156</v>
      </c>
      <c r="L176" s="128" t="s">
        <v>156</v>
      </c>
      <c r="M176" s="128" t="s">
        <v>156</v>
      </c>
      <c r="N176" s="128" t="s">
        <v>156</v>
      </c>
      <c r="AB176" s="128" t="s">
        <v>156</v>
      </c>
      <c r="AC176" s="128" t="s">
        <v>156</v>
      </c>
      <c r="AD176" s="128" t="s">
        <v>156</v>
      </c>
      <c r="AE176" s="128" t="s">
        <v>156</v>
      </c>
      <c r="AF176" s="128" t="s">
        <v>156</v>
      </c>
      <c r="AG176" s="128" t="s">
        <v>156</v>
      </c>
      <c r="AH176" s="128" t="s">
        <v>156</v>
      </c>
      <c r="AI176" s="128" t="s">
        <v>156</v>
      </c>
      <c r="AJ176" s="128" t="s">
        <v>156</v>
      </c>
      <c r="AK176" s="128" t="s">
        <v>156</v>
      </c>
      <c r="AL176" s="128" t="s">
        <v>156</v>
      </c>
      <c r="AM176" s="128" t="s">
        <v>156</v>
      </c>
      <c r="AN176" s="128" t="s">
        <v>156</v>
      </c>
      <c r="AO176" s="128" t="s">
        <v>156</v>
      </c>
      <c r="AP176" s="128" t="s">
        <v>156</v>
      </c>
      <c r="AQ176" s="128" t="s">
        <v>156</v>
      </c>
      <c r="AR176" s="128" t="s">
        <v>156</v>
      </c>
      <c r="AS176" s="128" t="s">
        <v>156</v>
      </c>
      <c r="AT176" s="128" t="s">
        <v>156</v>
      </c>
      <c r="AU176" s="128" t="s">
        <v>156</v>
      </c>
      <c r="AV176" s="128" t="s">
        <v>156</v>
      </c>
      <c r="AW176" s="128" t="s">
        <v>156</v>
      </c>
      <c r="AX176" s="128" t="s">
        <v>156</v>
      </c>
      <c r="AY176" s="128" t="s">
        <v>156</v>
      </c>
      <c r="AZ176" s="128" t="s">
        <v>156</v>
      </c>
    </row>
    <row r="177" spans="1:52" ht="12.75" customHeight="1" x14ac:dyDescent="0.15">
      <c r="A177" s="116"/>
      <c r="B177" s="116" t="s">
        <v>20</v>
      </c>
      <c r="C177" s="116"/>
      <c r="D177" s="116"/>
      <c r="E177" s="116"/>
      <c r="F177" s="116"/>
      <c r="G177" s="116"/>
      <c r="H177" s="116"/>
      <c r="I177" s="116"/>
      <c r="J177" s="116"/>
      <c r="K177" s="427" t="str">
        <f>IF('入力シート（確認申請書）'!K235="","",'入力シート（確認申請書）'!K235)</f>
        <v/>
      </c>
      <c r="L177" s="427"/>
      <c r="M177" s="427"/>
      <c r="N177" s="427"/>
      <c r="O177" s="427"/>
      <c r="P177" s="427"/>
      <c r="Q177" s="427"/>
      <c r="R177" s="427"/>
      <c r="S177" s="427"/>
      <c r="T177" s="427"/>
      <c r="U177" s="427"/>
      <c r="V177" s="427"/>
      <c r="W177" s="427"/>
      <c r="X177" s="427"/>
      <c r="Y177" s="427"/>
      <c r="Z177" s="427"/>
      <c r="AA177" s="427"/>
      <c r="AB177" s="427"/>
      <c r="AC177" s="427"/>
      <c r="AD177" s="427"/>
      <c r="AE177" s="427"/>
      <c r="AF177" s="427"/>
    </row>
    <row r="178" spans="1:52" s="128" customFormat="1" ht="2.85" customHeight="1" x14ac:dyDescent="0.15">
      <c r="A178" s="128" t="s">
        <v>156</v>
      </c>
      <c r="B178" s="128" t="s">
        <v>156</v>
      </c>
      <c r="C178" s="128" t="s">
        <v>156</v>
      </c>
      <c r="I178" s="128" t="s">
        <v>156</v>
      </c>
      <c r="K178" s="128" t="s">
        <v>156</v>
      </c>
      <c r="L178" s="128" t="s">
        <v>156</v>
      </c>
      <c r="M178" s="128" t="s">
        <v>156</v>
      </c>
      <c r="N178" s="128" t="s">
        <v>156</v>
      </c>
      <c r="AB178" s="128" t="s">
        <v>156</v>
      </c>
      <c r="AC178" s="128" t="s">
        <v>156</v>
      </c>
      <c r="AD178" s="128" t="s">
        <v>156</v>
      </c>
      <c r="AE178" s="128" t="s">
        <v>156</v>
      </c>
      <c r="AF178" s="128" t="s">
        <v>156</v>
      </c>
      <c r="AG178" s="128" t="s">
        <v>156</v>
      </c>
      <c r="AH178" s="128" t="s">
        <v>156</v>
      </c>
      <c r="AI178" s="128" t="s">
        <v>156</v>
      </c>
      <c r="AJ178" s="128" t="s">
        <v>156</v>
      </c>
      <c r="AK178" s="128" t="s">
        <v>156</v>
      </c>
      <c r="AL178" s="128" t="s">
        <v>156</v>
      </c>
      <c r="AM178" s="128" t="s">
        <v>156</v>
      </c>
      <c r="AN178" s="128" t="s">
        <v>156</v>
      </c>
      <c r="AO178" s="128" t="s">
        <v>156</v>
      </c>
      <c r="AP178" s="128" t="s">
        <v>156</v>
      </c>
      <c r="AQ178" s="128" t="s">
        <v>156</v>
      </c>
      <c r="AR178" s="128" t="s">
        <v>156</v>
      </c>
      <c r="AS178" s="128" t="s">
        <v>156</v>
      </c>
      <c r="AT178" s="128" t="s">
        <v>156</v>
      </c>
      <c r="AU178" s="128" t="s">
        <v>156</v>
      </c>
      <c r="AV178" s="128" t="s">
        <v>156</v>
      </c>
      <c r="AW178" s="128" t="s">
        <v>156</v>
      </c>
      <c r="AX178" s="128" t="s">
        <v>156</v>
      </c>
      <c r="AY178" s="128" t="s">
        <v>156</v>
      </c>
      <c r="AZ178" s="128" t="s">
        <v>156</v>
      </c>
    </row>
    <row r="179" spans="1:52" ht="12.75" customHeight="1" x14ac:dyDescent="0.15">
      <c r="A179" s="116"/>
      <c r="B179" s="116" t="s">
        <v>21</v>
      </c>
      <c r="C179" s="116"/>
      <c r="D179" s="116"/>
      <c r="E179" s="116"/>
      <c r="F179" s="116"/>
      <c r="G179" s="116"/>
      <c r="H179" s="116"/>
      <c r="I179" s="116"/>
      <c r="J179" s="116"/>
      <c r="K179" s="427" t="str">
        <f>IF('入力シート（確認申請書）'!K237="","",'入力シート（確認申請書）'!K237)</f>
        <v/>
      </c>
      <c r="L179" s="427"/>
      <c r="M179" s="427"/>
      <c r="N179" s="427"/>
      <c r="O179" s="427"/>
      <c r="P179" s="427"/>
      <c r="Q179" s="427"/>
      <c r="R179" s="427"/>
      <c r="S179" s="427"/>
      <c r="T179" s="427"/>
      <c r="U179" s="427"/>
      <c r="V179" s="427"/>
      <c r="W179" s="427"/>
      <c r="X179" s="427"/>
      <c r="Y179" s="427"/>
      <c r="Z179" s="427"/>
      <c r="AA179" s="427"/>
      <c r="AB179" s="427"/>
      <c r="AC179" s="427"/>
      <c r="AD179" s="427"/>
      <c r="AE179" s="427"/>
      <c r="AF179" s="427"/>
    </row>
    <row r="180" spans="1:52" s="128" customFormat="1" ht="2.85" customHeight="1" x14ac:dyDescent="0.15">
      <c r="A180" s="128" t="s">
        <v>156</v>
      </c>
      <c r="B180" s="128" t="s">
        <v>156</v>
      </c>
      <c r="C180" s="128" t="s">
        <v>156</v>
      </c>
      <c r="I180" s="128" t="s">
        <v>156</v>
      </c>
      <c r="K180" s="128" t="s">
        <v>156</v>
      </c>
      <c r="L180" s="128" t="s">
        <v>156</v>
      </c>
      <c r="M180" s="128" t="s">
        <v>156</v>
      </c>
      <c r="N180" s="128" t="s">
        <v>156</v>
      </c>
      <c r="AB180" s="128" t="s">
        <v>156</v>
      </c>
      <c r="AC180" s="128" t="s">
        <v>156</v>
      </c>
      <c r="AD180" s="128" t="s">
        <v>156</v>
      </c>
      <c r="AE180" s="128" t="s">
        <v>156</v>
      </c>
      <c r="AF180" s="128" t="s">
        <v>156</v>
      </c>
      <c r="AG180" s="128" t="s">
        <v>156</v>
      </c>
      <c r="AH180" s="128" t="s">
        <v>156</v>
      </c>
      <c r="AI180" s="128" t="s">
        <v>156</v>
      </c>
      <c r="AJ180" s="128" t="s">
        <v>156</v>
      </c>
      <c r="AK180" s="128" t="s">
        <v>156</v>
      </c>
      <c r="AL180" s="128" t="s">
        <v>156</v>
      </c>
      <c r="AM180" s="128" t="s">
        <v>156</v>
      </c>
      <c r="AN180" s="128" t="s">
        <v>156</v>
      </c>
      <c r="AO180" s="128" t="s">
        <v>156</v>
      </c>
      <c r="AP180" s="128" t="s">
        <v>156</v>
      </c>
      <c r="AQ180" s="128" t="s">
        <v>156</v>
      </c>
      <c r="AR180" s="128" t="s">
        <v>156</v>
      </c>
      <c r="AS180" s="128" t="s">
        <v>156</v>
      </c>
      <c r="AT180" s="128" t="s">
        <v>156</v>
      </c>
      <c r="AU180" s="128" t="s">
        <v>156</v>
      </c>
      <c r="AV180" s="128" t="s">
        <v>156</v>
      </c>
      <c r="AW180" s="128" t="s">
        <v>156</v>
      </c>
      <c r="AX180" s="128" t="s">
        <v>156</v>
      </c>
      <c r="AY180" s="128" t="s">
        <v>156</v>
      </c>
      <c r="AZ180" s="128" t="s">
        <v>156</v>
      </c>
    </row>
    <row r="181" spans="1:52" ht="12.75" customHeight="1" x14ac:dyDescent="0.15">
      <c r="A181" s="116"/>
      <c r="B181" s="116" t="s">
        <v>22</v>
      </c>
      <c r="C181" s="116"/>
      <c r="D181" s="116"/>
      <c r="E181" s="116"/>
      <c r="F181" s="116"/>
      <c r="G181" s="116"/>
      <c r="H181" s="116"/>
      <c r="I181" s="116"/>
      <c r="J181" s="116"/>
      <c r="K181" s="427" t="str">
        <f>IF('入力シート（確認申請書）'!K239="","",'入力シート（確認申請書）'!K239)</f>
        <v/>
      </c>
      <c r="L181" s="427"/>
      <c r="M181" s="427"/>
      <c r="N181" s="427"/>
      <c r="O181" s="427"/>
      <c r="P181" s="427"/>
      <c r="Q181" s="427"/>
      <c r="R181" s="427"/>
      <c r="S181" s="427"/>
      <c r="T181" s="427"/>
      <c r="U181" s="427"/>
      <c r="V181" s="427"/>
      <c r="W181" s="427"/>
      <c r="X181" s="427"/>
      <c r="Y181" s="427"/>
      <c r="Z181" s="427"/>
      <c r="AA181" s="427"/>
      <c r="AB181" s="427"/>
      <c r="AC181" s="427"/>
      <c r="AD181" s="427"/>
      <c r="AE181" s="427"/>
      <c r="AF181" s="427"/>
    </row>
    <row r="182" spans="1:52" s="128" customFormat="1" ht="2.85" customHeight="1" x14ac:dyDescent="0.15">
      <c r="A182" s="128" t="s">
        <v>156</v>
      </c>
      <c r="B182" s="128" t="s">
        <v>156</v>
      </c>
      <c r="C182" s="128" t="s">
        <v>156</v>
      </c>
      <c r="I182" s="128" t="s">
        <v>156</v>
      </c>
      <c r="K182" s="128" t="s">
        <v>156</v>
      </c>
      <c r="L182" s="128" t="s">
        <v>156</v>
      </c>
      <c r="M182" s="128" t="s">
        <v>156</v>
      </c>
      <c r="N182" s="128" t="s">
        <v>156</v>
      </c>
      <c r="AB182" s="128" t="s">
        <v>156</v>
      </c>
      <c r="AC182" s="128" t="s">
        <v>156</v>
      </c>
      <c r="AD182" s="128" t="s">
        <v>156</v>
      </c>
      <c r="AE182" s="128" t="s">
        <v>156</v>
      </c>
      <c r="AF182" s="128" t="s">
        <v>156</v>
      </c>
      <c r="AG182" s="128" t="s">
        <v>156</v>
      </c>
      <c r="AH182" s="128" t="s">
        <v>156</v>
      </c>
      <c r="AI182" s="128" t="s">
        <v>156</v>
      </c>
      <c r="AJ182" s="128" t="s">
        <v>156</v>
      </c>
      <c r="AK182" s="128" t="s">
        <v>156</v>
      </c>
      <c r="AL182" s="128" t="s">
        <v>156</v>
      </c>
      <c r="AM182" s="128" t="s">
        <v>156</v>
      </c>
      <c r="AN182" s="128" t="s">
        <v>156</v>
      </c>
      <c r="AO182" s="128" t="s">
        <v>156</v>
      </c>
      <c r="AP182" s="128" t="s">
        <v>156</v>
      </c>
      <c r="AQ182" s="128" t="s">
        <v>156</v>
      </c>
      <c r="AR182" s="128" t="s">
        <v>156</v>
      </c>
      <c r="AS182" s="128" t="s">
        <v>156</v>
      </c>
      <c r="AT182" s="128" t="s">
        <v>156</v>
      </c>
      <c r="AU182" s="128" t="s">
        <v>156</v>
      </c>
      <c r="AV182" s="128" t="s">
        <v>156</v>
      </c>
      <c r="AW182" s="128" t="s">
        <v>156</v>
      </c>
      <c r="AX182" s="128" t="s">
        <v>156</v>
      </c>
      <c r="AY182" s="128" t="s">
        <v>156</v>
      </c>
      <c r="AZ182" s="128" t="s">
        <v>156</v>
      </c>
    </row>
    <row r="183" spans="1:52" ht="12.75" customHeight="1" x14ac:dyDescent="0.15">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row>
    <row r="184" spans="1:52" s="128" customFormat="1" ht="2.85" customHeight="1" x14ac:dyDescent="0.15">
      <c r="A184" s="128" t="s">
        <v>156</v>
      </c>
      <c r="B184" s="128" t="s">
        <v>156</v>
      </c>
      <c r="C184" s="128" t="s">
        <v>156</v>
      </c>
      <c r="I184" s="128" t="s">
        <v>156</v>
      </c>
      <c r="K184" s="128" t="s">
        <v>156</v>
      </c>
      <c r="L184" s="128" t="s">
        <v>156</v>
      </c>
      <c r="M184" s="128" t="s">
        <v>156</v>
      </c>
      <c r="N184" s="128" t="s">
        <v>156</v>
      </c>
      <c r="AB184" s="128" t="s">
        <v>156</v>
      </c>
      <c r="AC184" s="128" t="s">
        <v>156</v>
      </c>
      <c r="AD184" s="128" t="s">
        <v>156</v>
      </c>
      <c r="AE184" s="128" t="s">
        <v>156</v>
      </c>
      <c r="AF184" s="128" t="s">
        <v>156</v>
      </c>
      <c r="AG184" s="128" t="s">
        <v>156</v>
      </c>
      <c r="AH184" s="128" t="s">
        <v>156</v>
      </c>
      <c r="AI184" s="128" t="s">
        <v>156</v>
      </c>
      <c r="AJ184" s="128" t="s">
        <v>156</v>
      </c>
      <c r="AK184" s="128" t="s">
        <v>156</v>
      </c>
      <c r="AL184" s="128" t="s">
        <v>156</v>
      </c>
      <c r="AM184" s="128" t="s">
        <v>156</v>
      </c>
      <c r="AN184" s="128" t="s">
        <v>156</v>
      </c>
      <c r="AO184" s="128" t="s">
        <v>156</v>
      </c>
      <c r="AP184" s="128" t="s">
        <v>156</v>
      </c>
      <c r="AQ184" s="128" t="s">
        <v>156</v>
      </c>
      <c r="AR184" s="128" t="s">
        <v>156</v>
      </c>
      <c r="AS184" s="128" t="s">
        <v>156</v>
      </c>
      <c r="AT184" s="128" t="s">
        <v>156</v>
      </c>
      <c r="AU184" s="128" t="s">
        <v>156</v>
      </c>
      <c r="AV184" s="128" t="s">
        <v>156</v>
      </c>
      <c r="AW184" s="128" t="s">
        <v>156</v>
      </c>
      <c r="AX184" s="128" t="s">
        <v>156</v>
      </c>
      <c r="AY184" s="128" t="s">
        <v>156</v>
      </c>
      <c r="AZ184" s="128" t="s">
        <v>156</v>
      </c>
    </row>
    <row r="185" spans="1:52" ht="12.75" customHeight="1" x14ac:dyDescent="0.15">
      <c r="A185" s="116" t="s">
        <v>16</v>
      </c>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row>
    <row r="186" spans="1:52" ht="12.75" customHeight="1" x14ac:dyDescent="0.15">
      <c r="A186" s="116"/>
      <c r="B186" s="116" t="s">
        <v>15</v>
      </c>
      <c r="C186" s="116"/>
      <c r="D186" s="116"/>
      <c r="E186" s="116"/>
      <c r="F186" s="116"/>
      <c r="G186" s="116"/>
      <c r="H186" s="116"/>
      <c r="I186" s="116"/>
      <c r="J186" s="116"/>
      <c r="K186" s="427" t="str">
        <f>IF('入力シート（確認申請書）'!K243="","",'入力シート（確認申請書）'!K243)</f>
        <v/>
      </c>
      <c r="L186" s="427"/>
      <c r="M186" s="427"/>
      <c r="N186" s="427"/>
      <c r="O186" s="427"/>
      <c r="P186" s="427"/>
      <c r="Q186" s="427"/>
      <c r="R186" s="427"/>
      <c r="S186" s="427"/>
      <c r="T186" s="427"/>
      <c r="U186" s="427"/>
      <c r="V186" s="427"/>
      <c r="W186" s="427"/>
      <c r="X186" s="427"/>
      <c r="Y186" s="427"/>
      <c r="Z186" s="427"/>
      <c r="AA186" s="427"/>
      <c r="AB186" s="427"/>
      <c r="AC186" s="427"/>
      <c r="AD186" s="427"/>
      <c r="AE186" s="427"/>
      <c r="AF186" s="427"/>
    </row>
    <row r="187" spans="1:52" s="128" customFormat="1" ht="2.85" customHeight="1" x14ac:dyDescent="0.15">
      <c r="A187" s="128" t="s">
        <v>156</v>
      </c>
      <c r="B187" s="128" t="s">
        <v>156</v>
      </c>
      <c r="C187" s="128" t="s">
        <v>156</v>
      </c>
      <c r="I187" s="128" t="s">
        <v>156</v>
      </c>
      <c r="K187" s="128" t="s">
        <v>156</v>
      </c>
      <c r="L187" s="128" t="s">
        <v>156</v>
      </c>
      <c r="M187" s="128" t="s">
        <v>156</v>
      </c>
      <c r="N187" s="128" t="s">
        <v>156</v>
      </c>
      <c r="AB187" s="128" t="s">
        <v>156</v>
      </c>
      <c r="AC187" s="128" t="s">
        <v>156</v>
      </c>
      <c r="AD187" s="128" t="s">
        <v>156</v>
      </c>
      <c r="AE187" s="128" t="s">
        <v>156</v>
      </c>
      <c r="AF187" s="128" t="s">
        <v>156</v>
      </c>
      <c r="AG187" s="128" t="s">
        <v>156</v>
      </c>
      <c r="AH187" s="128" t="s">
        <v>156</v>
      </c>
      <c r="AI187" s="128" t="s">
        <v>156</v>
      </c>
      <c r="AJ187" s="128" t="s">
        <v>156</v>
      </c>
      <c r="AK187" s="128" t="s">
        <v>156</v>
      </c>
      <c r="AL187" s="128" t="s">
        <v>156</v>
      </c>
      <c r="AM187" s="128" t="s">
        <v>156</v>
      </c>
      <c r="AN187" s="128" t="s">
        <v>156</v>
      </c>
      <c r="AO187" s="128" t="s">
        <v>156</v>
      </c>
      <c r="AP187" s="128" t="s">
        <v>156</v>
      </c>
      <c r="AQ187" s="128" t="s">
        <v>156</v>
      </c>
      <c r="AR187" s="128" t="s">
        <v>156</v>
      </c>
      <c r="AS187" s="128" t="s">
        <v>156</v>
      </c>
      <c r="AT187" s="128" t="s">
        <v>156</v>
      </c>
      <c r="AU187" s="128" t="s">
        <v>156</v>
      </c>
      <c r="AV187" s="128" t="s">
        <v>156</v>
      </c>
      <c r="AW187" s="128" t="s">
        <v>156</v>
      </c>
      <c r="AX187" s="128" t="s">
        <v>156</v>
      </c>
      <c r="AY187" s="128" t="s">
        <v>156</v>
      </c>
      <c r="AZ187" s="128" t="s">
        <v>156</v>
      </c>
    </row>
    <row r="188" spans="1:52" ht="12.75" customHeight="1" x14ac:dyDescent="0.15">
      <c r="A188" s="116"/>
      <c r="B188" s="116" t="s">
        <v>17</v>
      </c>
      <c r="C188" s="116"/>
      <c r="D188" s="116"/>
      <c r="E188" s="116"/>
      <c r="F188" s="116"/>
      <c r="G188" s="116"/>
      <c r="H188" s="116"/>
      <c r="I188" s="116"/>
      <c r="J188" s="116"/>
      <c r="K188" s="427" t="str">
        <f>IF('入力シート（確認申請書）'!K245="","",'入力シート（確認申請書）'!K245)</f>
        <v/>
      </c>
      <c r="L188" s="427"/>
      <c r="M188" s="427"/>
      <c r="N188" s="427"/>
      <c r="O188" s="427"/>
      <c r="P188" s="427"/>
      <c r="Q188" s="427"/>
      <c r="R188" s="427"/>
      <c r="S188" s="427"/>
      <c r="T188" s="427"/>
      <c r="U188" s="427"/>
      <c r="V188" s="427"/>
      <c r="W188" s="427"/>
      <c r="X188" s="427"/>
      <c r="Y188" s="427"/>
      <c r="Z188" s="427"/>
      <c r="AA188" s="427"/>
      <c r="AB188" s="427"/>
      <c r="AC188" s="427"/>
      <c r="AD188" s="427"/>
      <c r="AE188" s="427"/>
      <c r="AF188" s="427"/>
    </row>
    <row r="189" spans="1:52" s="128" customFormat="1" ht="2.85" customHeight="1" x14ac:dyDescent="0.15">
      <c r="A189" s="128" t="s">
        <v>156</v>
      </c>
      <c r="B189" s="128" t="s">
        <v>156</v>
      </c>
      <c r="C189" s="128" t="s">
        <v>156</v>
      </c>
      <c r="I189" s="128" t="s">
        <v>156</v>
      </c>
      <c r="K189" s="128" t="s">
        <v>156</v>
      </c>
      <c r="L189" s="128" t="s">
        <v>156</v>
      </c>
      <c r="M189" s="128" t="s">
        <v>156</v>
      </c>
      <c r="N189" s="128" t="s">
        <v>156</v>
      </c>
      <c r="AB189" s="128" t="s">
        <v>156</v>
      </c>
      <c r="AC189" s="128" t="s">
        <v>156</v>
      </c>
      <c r="AD189" s="128" t="s">
        <v>156</v>
      </c>
      <c r="AE189" s="128" t="s">
        <v>156</v>
      </c>
      <c r="AF189" s="128" t="s">
        <v>156</v>
      </c>
      <c r="AG189" s="128" t="s">
        <v>156</v>
      </c>
      <c r="AH189" s="128" t="s">
        <v>156</v>
      </c>
      <c r="AI189" s="128" t="s">
        <v>156</v>
      </c>
      <c r="AJ189" s="128" t="s">
        <v>156</v>
      </c>
      <c r="AK189" s="128" t="s">
        <v>156</v>
      </c>
      <c r="AL189" s="128" t="s">
        <v>156</v>
      </c>
      <c r="AM189" s="128" t="s">
        <v>156</v>
      </c>
      <c r="AN189" s="128" t="s">
        <v>156</v>
      </c>
      <c r="AO189" s="128" t="s">
        <v>156</v>
      </c>
      <c r="AP189" s="128" t="s">
        <v>156</v>
      </c>
      <c r="AQ189" s="128" t="s">
        <v>156</v>
      </c>
      <c r="AR189" s="128" t="s">
        <v>156</v>
      </c>
      <c r="AS189" s="128" t="s">
        <v>156</v>
      </c>
      <c r="AT189" s="128" t="s">
        <v>156</v>
      </c>
      <c r="AU189" s="128" t="s">
        <v>156</v>
      </c>
      <c r="AV189" s="128" t="s">
        <v>156</v>
      </c>
      <c r="AW189" s="128" t="s">
        <v>156</v>
      </c>
      <c r="AX189" s="128" t="s">
        <v>156</v>
      </c>
      <c r="AY189" s="128" t="s">
        <v>156</v>
      </c>
      <c r="AZ189" s="128" t="s">
        <v>156</v>
      </c>
    </row>
    <row r="190" spans="1:52" ht="12.75" customHeight="1" x14ac:dyDescent="0.15">
      <c r="A190" s="116"/>
      <c r="B190" s="116" t="s">
        <v>18</v>
      </c>
      <c r="C190" s="116"/>
      <c r="D190" s="116"/>
      <c r="E190" s="116"/>
      <c r="F190" s="116"/>
      <c r="G190" s="116"/>
      <c r="H190" s="116"/>
      <c r="I190" s="116"/>
      <c r="J190" s="116"/>
      <c r="K190" s="427" t="str">
        <f>IF('入力シート（確認申請書）'!K247="","",'入力シート（確認申請書）'!K247)</f>
        <v/>
      </c>
      <c r="L190" s="427"/>
      <c r="M190" s="427"/>
      <c r="N190" s="427"/>
      <c r="O190" s="427"/>
      <c r="P190" s="427"/>
      <c r="Q190" s="116"/>
      <c r="R190" s="116"/>
      <c r="S190" s="116"/>
      <c r="T190" s="116"/>
      <c r="U190" s="116"/>
      <c r="V190" s="116"/>
      <c r="W190" s="116"/>
      <c r="X190" s="116"/>
      <c r="Y190" s="116"/>
      <c r="Z190" s="116"/>
      <c r="AA190" s="116"/>
      <c r="AB190" s="116"/>
      <c r="AC190" s="116"/>
      <c r="AD190" s="116"/>
      <c r="AE190" s="116"/>
      <c r="AF190" s="116"/>
    </row>
    <row r="191" spans="1:52" s="128" customFormat="1" ht="2.85" customHeight="1" x14ac:dyDescent="0.15">
      <c r="A191" s="128" t="s">
        <v>156</v>
      </c>
      <c r="B191" s="128" t="s">
        <v>156</v>
      </c>
      <c r="C191" s="128" t="s">
        <v>156</v>
      </c>
      <c r="I191" s="128" t="s">
        <v>156</v>
      </c>
      <c r="K191" s="128" t="s">
        <v>156</v>
      </c>
      <c r="L191" s="128" t="s">
        <v>156</v>
      </c>
      <c r="M191" s="128" t="s">
        <v>156</v>
      </c>
      <c r="N191" s="128" t="s">
        <v>156</v>
      </c>
      <c r="AB191" s="128" t="s">
        <v>156</v>
      </c>
      <c r="AC191" s="128" t="s">
        <v>156</v>
      </c>
      <c r="AD191" s="128" t="s">
        <v>156</v>
      </c>
      <c r="AE191" s="128" t="s">
        <v>156</v>
      </c>
      <c r="AF191" s="128" t="s">
        <v>156</v>
      </c>
      <c r="AG191" s="128" t="s">
        <v>156</v>
      </c>
      <c r="AH191" s="128" t="s">
        <v>156</v>
      </c>
      <c r="AI191" s="128" t="s">
        <v>156</v>
      </c>
      <c r="AJ191" s="128" t="s">
        <v>156</v>
      </c>
      <c r="AK191" s="128" t="s">
        <v>156</v>
      </c>
      <c r="AL191" s="128" t="s">
        <v>156</v>
      </c>
      <c r="AM191" s="128" t="s">
        <v>156</v>
      </c>
      <c r="AN191" s="128" t="s">
        <v>156</v>
      </c>
      <c r="AO191" s="128" t="s">
        <v>156</v>
      </c>
      <c r="AP191" s="128" t="s">
        <v>156</v>
      </c>
      <c r="AQ191" s="128" t="s">
        <v>156</v>
      </c>
      <c r="AR191" s="128" t="s">
        <v>156</v>
      </c>
      <c r="AS191" s="128" t="s">
        <v>156</v>
      </c>
      <c r="AT191" s="128" t="s">
        <v>156</v>
      </c>
      <c r="AU191" s="128" t="s">
        <v>156</v>
      </c>
      <c r="AV191" s="128" t="s">
        <v>156</v>
      </c>
      <c r="AW191" s="128" t="s">
        <v>156</v>
      </c>
      <c r="AX191" s="128" t="s">
        <v>156</v>
      </c>
      <c r="AY191" s="128" t="s">
        <v>156</v>
      </c>
      <c r="AZ191" s="128" t="s">
        <v>156</v>
      </c>
    </row>
    <row r="192" spans="1:52" ht="12.75" customHeight="1" x14ac:dyDescent="0.15">
      <c r="A192" s="116"/>
      <c r="B192" s="116" t="s">
        <v>19</v>
      </c>
      <c r="C192" s="116"/>
      <c r="D192" s="116"/>
      <c r="E192" s="116"/>
      <c r="F192" s="116"/>
      <c r="G192" s="116"/>
      <c r="H192" s="116"/>
      <c r="I192" s="116"/>
      <c r="J192" s="116"/>
      <c r="K192" s="427" t="str">
        <f>IF('入力シート（確認申請書）'!K249="","",'入力シート（確認申請書）'!K249)</f>
        <v/>
      </c>
      <c r="L192" s="427"/>
      <c r="M192" s="427"/>
      <c r="N192" s="427"/>
      <c r="O192" s="427"/>
      <c r="P192" s="427"/>
      <c r="Q192" s="427"/>
      <c r="R192" s="427"/>
      <c r="S192" s="427"/>
      <c r="T192" s="427"/>
      <c r="U192" s="427"/>
      <c r="V192" s="427"/>
      <c r="W192" s="427"/>
      <c r="X192" s="427"/>
      <c r="Y192" s="427"/>
      <c r="Z192" s="427"/>
      <c r="AA192" s="427"/>
      <c r="AB192" s="427"/>
      <c r="AC192" s="427"/>
      <c r="AD192" s="427"/>
      <c r="AE192" s="427"/>
      <c r="AF192" s="427"/>
    </row>
    <row r="193" spans="1:52" s="128" customFormat="1" ht="2.85" customHeight="1" x14ac:dyDescent="0.15">
      <c r="A193" s="128" t="s">
        <v>156</v>
      </c>
      <c r="B193" s="128" t="s">
        <v>156</v>
      </c>
      <c r="C193" s="128" t="s">
        <v>156</v>
      </c>
      <c r="I193" s="128" t="s">
        <v>156</v>
      </c>
      <c r="K193" s="128" t="s">
        <v>156</v>
      </c>
      <c r="L193" s="128" t="s">
        <v>156</v>
      </c>
      <c r="M193" s="128" t="s">
        <v>156</v>
      </c>
      <c r="N193" s="128" t="s">
        <v>156</v>
      </c>
      <c r="AB193" s="128" t="s">
        <v>156</v>
      </c>
      <c r="AC193" s="128" t="s">
        <v>156</v>
      </c>
      <c r="AD193" s="128" t="s">
        <v>156</v>
      </c>
      <c r="AE193" s="128" t="s">
        <v>156</v>
      </c>
      <c r="AF193" s="128" t="s">
        <v>156</v>
      </c>
      <c r="AG193" s="128" t="s">
        <v>156</v>
      </c>
      <c r="AH193" s="128" t="s">
        <v>156</v>
      </c>
      <c r="AI193" s="128" t="s">
        <v>156</v>
      </c>
      <c r="AJ193" s="128" t="s">
        <v>156</v>
      </c>
      <c r="AK193" s="128" t="s">
        <v>156</v>
      </c>
      <c r="AL193" s="128" t="s">
        <v>156</v>
      </c>
      <c r="AM193" s="128" t="s">
        <v>156</v>
      </c>
      <c r="AN193" s="128" t="s">
        <v>156</v>
      </c>
      <c r="AO193" s="128" t="s">
        <v>156</v>
      </c>
      <c r="AP193" s="128" t="s">
        <v>156</v>
      </c>
      <c r="AQ193" s="128" t="s">
        <v>156</v>
      </c>
      <c r="AR193" s="128" t="s">
        <v>156</v>
      </c>
      <c r="AS193" s="128" t="s">
        <v>156</v>
      </c>
      <c r="AT193" s="128" t="s">
        <v>156</v>
      </c>
      <c r="AU193" s="128" t="s">
        <v>156</v>
      </c>
      <c r="AV193" s="128" t="s">
        <v>156</v>
      </c>
      <c r="AW193" s="128" t="s">
        <v>156</v>
      </c>
      <c r="AX193" s="128" t="s">
        <v>156</v>
      </c>
      <c r="AY193" s="128" t="s">
        <v>156</v>
      </c>
      <c r="AZ193" s="128" t="s">
        <v>156</v>
      </c>
    </row>
    <row r="194" spans="1:52" ht="12.75" customHeight="1" x14ac:dyDescent="0.15">
      <c r="A194" s="116"/>
      <c r="B194" s="116" t="s">
        <v>20</v>
      </c>
      <c r="C194" s="116"/>
      <c r="D194" s="116"/>
      <c r="E194" s="116"/>
      <c r="F194" s="116"/>
      <c r="G194" s="116"/>
      <c r="H194" s="116"/>
      <c r="I194" s="116"/>
      <c r="J194" s="116"/>
      <c r="K194" s="427" t="str">
        <f>IF('入力シート（確認申請書）'!K251="","",'入力シート（確認申請書）'!K251)</f>
        <v/>
      </c>
      <c r="L194" s="427"/>
      <c r="M194" s="427"/>
      <c r="N194" s="427"/>
      <c r="O194" s="427"/>
      <c r="P194" s="427"/>
      <c r="Q194" s="427"/>
      <c r="R194" s="427"/>
      <c r="S194" s="427"/>
      <c r="T194" s="427"/>
      <c r="U194" s="427"/>
      <c r="V194" s="427"/>
      <c r="W194" s="427"/>
      <c r="X194" s="427"/>
      <c r="Y194" s="427"/>
      <c r="Z194" s="427"/>
      <c r="AA194" s="427"/>
      <c r="AB194" s="427"/>
      <c r="AC194" s="427"/>
      <c r="AD194" s="427"/>
      <c r="AE194" s="427"/>
      <c r="AF194" s="427"/>
    </row>
    <row r="195" spans="1:52" s="128" customFormat="1" ht="2.85" customHeight="1" x14ac:dyDescent="0.15">
      <c r="A195" s="128" t="s">
        <v>156</v>
      </c>
      <c r="B195" s="128" t="s">
        <v>156</v>
      </c>
      <c r="C195" s="128" t="s">
        <v>156</v>
      </c>
      <c r="I195" s="128" t="s">
        <v>156</v>
      </c>
      <c r="K195" s="128" t="s">
        <v>156</v>
      </c>
      <c r="L195" s="128" t="s">
        <v>156</v>
      </c>
      <c r="M195" s="128" t="s">
        <v>156</v>
      </c>
      <c r="N195" s="128" t="s">
        <v>156</v>
      </c>
      <c r="AB195" s="128" t="s">
        <v>156</v>
      </c>
      <c r="AC195" s="128" t="s">
        <v>156</v>
      </c>
      <c r="AD195" s="128" t="s">
        <v>156</v>
      </c>
      <c r="AE195" s="128" t="s">
        <v>156</v>
      </c>
      <c r="AF195" s="128" t="s">
        <v>156</v>
      </c>
      <c r="AG195" s="128" t="s">
        <v>156</v>
      </c>
      <c r="AH195" s="128" t="s">
        <v>156</v>
      </c>
      <c r="AI195" s="128" t="s">
        <v>156</v>
      </c>
      <c r="AJ195" s="128" t="s">
        <v>156</v>
      </c>
      <c r="AK195" s="128" t="s">
        <v>156</v>
      </c>
      <c r="AL195" s="128" t="s">
        <v>156</v>
      </c>
      <c r="AM195" s="128" t="s">
        <v>156</v>
      </c>
      <c r="AN195" s="128" t="s">
        <v>156</v>
      </c>
      <c r="AO195" s="128" t="s">
        <v>156</v>
      </c>
      <c r="AP195" s="128" t="s">
        <v>156</v>
      </c>
      <c r="AQ195" s="128" t="s">
        <v>156</v>
      </c>
      <c r="AR195" s="128" t="s">
        <v>156</v>
      </c>
      <c r="AS195" s="128" t="s">
        <v>156</v>
      </c>
      <c r="AT195" s="128" t="s">
        <v>156</v>
      </c>
      <c r="AU195" s="128" t="s">
        <v>156</v>
      </c>
      <c r="AV195" s="128" t="s">
        <v>156</v>
      </c>
      <c r="AW195" s="128" t="s">
        <v>156</v>
      </c>
      <c r="AX195" s="128" t="s">
        <v>156</v>
      </c>
      <c r="AY195" s="128" t="s">
        <v>156</v>
      </c>
      <c r="AZ195" s="128" t="s">
        <v>156</v>
      </c>
    </row>
    <row r="196" spans="1:52" ht="12.75" customHeight="1" x14ac:dyDescent="0.15">
      <c r="A196" s="116"/>
      <c r="B196" s="116" t="s">
        <v>21</v>
      </c>
      <c r="C196" s="116"/>
      <c r="D196" s="116"/>
      <c r="E196" s="116"/>
      <c r="F196" s="116"/>
      <c r="G196" s="116"/>
      <c r="H196" s="116"/>
      <c r="I196" s="116"/>
      <c r="J196" s="116"/>
      <c r="K196" s="427" t="str">
        <f>IF('入力シート（確認申請書）'!K253="","",'入力シート（確認申請書）'!K253)</f>
        <v/>
      </c>
      <c r="L196" s="427"/>
      <c r="M196" s="427"/>
      <c r="N196" s="427"/>
      <c r="O196" s="427"/>
      <c r="P196" s="427"/>
      <c r="Q196" s="427"/>
      <c r="R196" s="427"/>
      <c r="S196" s="427"/>
      <c r="T196" s="427"/>
      <c r="U196" s="427"/>
      <c r="V196" s="427"/>
      <c r="W196" s="427"/>
      <c r="X196" s="427"/>
      <c r="Y196" s="427"/>
      <c r="Z196" s="427"/>
      <c r="AA196" s="427"/>
      <c r="AB196" s="427"/>
      <c r="AC196" s="427"/>
      <c r="AD196" s="427"/>
      <c r="AE196" s="427"/>
      <c r="AF196" s="427"/>
    </row>
    <row r="197" spans="1:52" s="128" customFormat="1" ht="2.85" customHeight="1" x14ac:dyDescent="0.15">
      <c r="A197" s="128" t="s">
        <v>156</v>
      </c>
      <c r="B197" s="128" t="s">
        <v>156</v>
      </c>
      <c r="C197" s="128" t="s">
        <v>156</v>
      </c>
      <c r="I197" s="128" t="s">
        <v>156</v>
      </c>
      <c r="K197" s="128" t="s">
        <v>156</v>
      </c>
      <c r="L197" s="128" t="s">
        <v>156</v>
      </c>
      <c r="M197" s="128" t="s">
        <v>156</v>
      </c>
      <c r="N197" s="128" t="s">
        <v>156</v>
      </c>
      <c r="AB197" s="128" t="s">
        <v>156</v>
      </c>
      <c r="AC197" s="128" t="s">
        <v>156</v>
      </c>
      <c r="AD197" s="128" t="s">
        <v>156</v>
      </c>
      <c r="AE197" s="128" t="s">
        <v>156</v>
      </c>
      <c r="AF197" s="128" t="s">
        <v>156</v>
      </c>
      <c r="AG197" s="128" t="s">
        <v>156</v>
      </c>
      <c r="AH197" s="128" t="s">
        <v>156</v>
      </c>
      <c r="AI197" s="128" t="s">
        <v>156</v>
      </c>
      <c r="AJ197" s="128" t="s">
        <v>156</v>
      </c>
      <c r="AK197" s="128" t="s">
        <v>156</v>
      </c>
      <c r="AL197" s="128" t="s">
        <v>156</v>
      </c>
      <c r="AM197" s="128" t="s">
        <v>156</v>
      </c>
      <c r="AN197" s="128" t="s">
        <v>156</v>
      </c>
      <c r="AO197" s="128" t="s">
        <v>156</v>
      </c>
      <c r="AP197" s="128" t="s">
        <v>156</v>
      </c>
      <c r="AQ197" s="128" t="s">
        <v>156</v>
      </c>
      <c r="AR197" s="128" t="s">
        <v>156</v>
      </c>
      <c r="AS197" s="128" t="s">
        <v>156</v>
      </c>
      <c r="AT197" s="128" t="s">
        <v>156</v>
      </c>
      <c r="AU197" s="128" t="s">
        <v>156</v>
      </c>
      <c r="AV197" s="128" t="s">
        <v>156</v>
      </c>
      <c r="AW197" s="128" t="s">
        <v>156</v>
      </c>
      <c r="AX197" s="128" t="s">
        <v>156</v>
      </c>
      <c r="AY197" s="128" t="s">
        <v>156</v>
      </c>
      <c r="AZ197" s="128" t="s">
        <v>156</v>
      </c>
    </row>
    <row r="198" spans="1:52" ht="12.75" customHeight="1" x14ac:dyDescent="0.15">
      <c r="A198" s="116"/>
      <c r="B198" s="116" t="s">
        <v>22</v>
      </c>
      <c r="C198" s="116"/>
      <c r="D198" s="116"/>
      <c r="E198" s="116"/>
      <c r="F198" s="116"/>
      <c r="G198" s="116"/>
      <c r="H198" s="116"/>
      <c r="I198" s="116"/>
      <c r="J198" s="116"/>
      <c r="K198" s="427" t="str">
        <f>IF('入力シート（確認申請書）'!K255="","",'入力シート（確認申請書）'!K255)</f>
        <v/>
      </c>
      <c r="L198" s="427"/>
      <c r="M198" s="427"/>
      <c r="N198" s="427"/>
      <c r="O198" s="427"/>
      <c r="P198" s="427"/>
      <c r="Q198" s="427"/>
      <c r="R198" s="427"/>
      <c r="S198" s="427"/>
      <c r="T198" s="427"/>
      <c r="U198" s="427"/>
      <c r="V198" s="427"/>
      <c r="W198" s="427"/>
      <c r="X198" s="427"/>
      <c r="Y198" s="427"/>
      <c r="Z198" s="427"/>
      <c r="AA198" s="427"/>
      <c r="AB198" s="427"/>
      <c r="AC198" s="427"/>
      <c r="AD198" s="427"/>
      <c r="AE198" s="427"/>
      <c r="AF198" s="427"/>
    </row>
    <row r="199" spans="1:52" s="128" customFormat="1" ht="2.85" customHeight="1" x14ac:dyDescent="0.15">
      <c r="A199" s="128" t="s">
        <v>156</v>
      </c>
      <c r="B199" s="128" t="s">
        <v>156</v>
      </c>
      <c r="C199" s="128" t="s">
        <v>156</v>
      </c>
      <c r="I199" s="128" t="s">
        <v>156</v>
      </c>
      <c r="K199" s="128" t="s">
        <v>156</v>
      </c>
      <c r="L199" s="128" t="s">
        <v>156</v>
      </c>
      <c r="M199" s="128" t="s">
        <v>156</v>
      </c>
      <c r="N199" s="128" t="s">
        <v>156</v>
      </c>
      <c r="AB199" s="128" t="s">
        <v>156</v>
      </c>
      <c r="AC199" s="128" t="s">
        <v>156</v>
      </c>
      <c r="AD199" s="128" t="s">
        <v>156</v>
      </c>
      <c r="AE199" s="128" t="s">
        <v>156</v>
      </c>
      <c r="AF199" s="128" t="s">
        <v>156</v>
      </c>
      <c r="AG199" s="128" t="s">
        <v>156</v>
      </c>
      <c r="AH199" s="128" t="s">
        <v>156</v>
      </c>
      <c r="AI199" s="128" t="s">
        <v>156</v>
      </c>
      <c r="AJ199" s="128" t="s">
        <v>156</v>
      </c>
      <c r="AK199" s="128" t="s">
        <v>156</v>
      </c>
      <c r="AL199" s="128" t="s">
        <v>156</v>
      </c>
      <c r="AM199" s="128" t="s">
        <v>156</v>
      </c>
      <c r="AN199" s="128" t="s">
        <v>156</v>
      </c>
      <c r="AO199" s="128" t="s">
        <v>156</v>
      </c>
      <c r="AP199" s="128" t="s">
        <v>156</v>
      </c>
      <c r="AQ199" s="128" t="s">
        <v>156</v>
      </c>
      <c r="AR199" s="128" t="s">
        <v>156</v>
      </c>
      <c r="AS199" s="128" t="s">
        <v>156</v>
      </c>
      <c r="AT199" s="128" t="s">
        <v>156</v>
      </c>
      <c r="AU199" s="128" t="s">
        <v>156</v>
      </c>
      <c r="AV199" s="128" t="s">
        <v>156</v>
      </c>
      <c r="AW199" s="128" t="s">
        <v>156</v>
      </c>
      <c r="AX199" s="128" t="s">
        <v>156</v>
      </c>
      <c r="AY199" s="128" t="s">
        <v>156</v>
      </c>
      <c r="AZ199" s="128" t="s">
        <v>156</v>
      </c>
    </row>
    <row r="200" spans="1:52" ht="12.75" customHeight="1" x14ac:dyDescent="0.15">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row>
    <row r="201" spans="1:52" ht="12.75" customHeight="1" x14ac:dyDescent="0.15">
      <c r="A201" s="116"/>
      <c r="B201" s="116" t="s">
        <v>15</v>
      </c>
      <c r="C201" s="116"/>
      <c r="D201" s="116"/>
      <c r="E201" s="116"/>
      <c r="F201" s="116"/>
      <c r="G201" s="116"/>
      <c r="H201" s="116"/>
      <c r="I201" s="116"/>
      <c r="J201" s="116"/>
      <c r="K201" s="427" t="str">
        <f>IF('入力シート（確認申請書）'!K259="","",'入力シート（確認申請書）'!K259)</f>
        <v/>
      </c>
      <c r="L201" s="427"/>
      <c r="M201" s="427"/>
      <c r="N201" s="427"/>
      <c r="O201" s="427"/>
      <c r="P201" s="427"/>
      <c r="Q201" s="427"/>
      <c r="R201" s="427"/>
      <c r="S201" s="427"/>
      <c r="T201" s="427"/>
      <c r="U201" s="427"/>
      <c r="V201" s="427"/>
      <c r="W201" s="427"/>
      <c r="X201" s="427"/>
      <c r="Y201" s="427"/>
      <c r="Z201" s="427"/>
      <c r="AA201" s="427"/>
      <c r="AB201" s="427"/>
      <c r="AC201" s="427"/>
      <c r="AD201" s="427"/>
      <c r="AE201" s="427"/>
      <c r="AF201" s="427"/>
    </row>
    <row r="202" spans="1:52" s="128" customFormat="1" ht="2.85" customHeight="1" x14ac:dyDescent="0.15">
      <c r="A202" s="128" t="s">
        <v>156</v>
      </c>
      <c r="B202" s="128" t="s">
        <v>156</v>
      </c>
      <c r="C202" s="128" t="s">
        <v>156</v>
      </c>
      <c r="I202" s="128" t="s">
        <v>156</v>
      </c>
      <c r="K202" s="128" t="s">
        <v>156</v>
      </c>
      <c r="L202" s="128" t="s">
        <v>156</v>
      </c>
      <c r="M202" s="128" t="s">
        <v>156</v>
      </c>
      <c r="N202" s="128" t="s">
        <v>156</v>
      </c>
      <c r="AB202" s="128" t="s">
        <v>156</v>
      </c>
      <c r="AC202" s="128" t="s">
        <v>156</v>
      </c>
      <c r="AD202" s="128" t="s">
        <v>156</v>
      </c>
      <c r="AE202" s="128" t="s">
        <v>156</v>
      </c>
      <c r="AF202" s="128" t="s">
        <v>156</v>
      </c>
      <c r="AG202" s="128" t="s">
        <v>156</v>
      </c>
      <c r="AH202" s="128" t="s">
        <v>156</v>
      </c>
      <c r="AI202" s="128" t="s">
        <v>156</v>
      </c>
      <c r="AJ202" s="128" t="s">
        <v>156</v>
      </c>
      <c r="AK202" s="128" t="s">
        <v>156</v>
      </c>
      <c r="AL202" s="128" t="s">
        <v>156</v>
      </c>
      <c r="AM202" s="128" t="s">
        <v>156</v>
      </c>
      <c r="AN202" s="128" t="s">
        <v>156</v>
      </c>
      <c r="AO202" s="128" t="s">
        <v>156</v>
      </c>
      <c r="AP202" s="128" t="s">
        <v>156</v>
      </c>
      <c r="AQ202" s="128" t="s">
        <v>156</v>
      </c>
      <c r="AR202" s="128" t="s">
        <v>156</v>
      </c>
      <c r="AS202" s="128" t="s">
        <v>156</v>
      </c>
      <c r="AT202" s="128" t="s">
        <v>156</v>
      </c>
      <c r="AU202" s="128" t="s">
        <v>156</v>
      </c>
      <c r="AV202" s="128" t="s">
        <v>156</v>
      </c>
      <c r="AW202" s="128" t="s">
        <v>156</v>
      </c>
      <c r="AX202" s="128" t="s">
        <v>156</v>
      </c>
      <c r="AY202" s="128" t="s">
        <v>156</v>
      </c>
      <c r="AZ202" s="128" t="s">
        <v>156</v>
      </c>
    </row>
    <row r="203" spans="1:52" ht="12.75" customHeight="1" x14ac:dyDescent="0.15">
      <c r="A203" s="116"/>
      <c r="B203" s="116" t="s">
        <v>17</v>
      </c>
      <c r="C203" s="116"/>
      <c r="D203" s="116"/>
      <c r="E203" s="116"/>
      <c r="F203" s="116"/>
      <c r="G203" s="116"/>
      <c r="H203" s="116"/>
      <c r="I203" s="116"/>
      <c r="J203" s="116"/>
      <c r="K203" s="427" t="str">
        <f>IF('入力シート（確認申請書）'!K261="","",'入力シート（確認申請書）'!K261)</f>
        <v/>
      </c>
      <c r="L203" s="427"/>
      <c r="M203" s="427"/>
      <c r="N203" s="427"/>
      <c r="O203" s="427"/>
      <c r="P203" s="427"/>
      <c r="Q203" s="427"/>
      <c r="R203" s="427"/>
      <c r="S203" s="427"/>
      <c r="T203" s="427"/>
      <c r="U203" s="427"/>
      <c r="V203" s="427"/>
      <c r="W203" s="427"/>
      <c r="X203" s="427"/>
      <c r="Y203" s="427"/>
      <c r="Z203" s="427"/>
      <c r="AA203" s="427"/>
      <c r="AB203" s="427"/>
      <c r="AC203" s="427"/>
      <c r="AD203" s="427"/>
      <c r="AE203" s="427"/>
      <c r="AF203" s="427"/>
    </row>
    <row r="204" spans="1:52" s="128" customFormat="1" ht="2.85" customHeight="1" x14ac:dyDescent="0.15">
      <c r="A204" s="128" t="s">
        <v>156</v>
      </c>
      <c r="B204" s="128" t="s">
        <v>156</v>
      </c>
      <c r="C204" s="128" t="s">
        <v>156</v>
      </c>
      <c r="I204" s="128" t="s">
        <v>156</v>
      </c>
      <c r="K204" s="128" t="s">
        <v>156</v>
      </c>
      <c r="L204" s="128" t="s">
        <v>156</v>
      </c>
      <c r="M204" s="128" t="s">
        <v>156</v>
      </c>
      <c r="N204" s="128" t="s">
        <v>156</v>
      </c>
      <c r="AB204" s="128" t="s">
        <v>156</v>
      </c>
      <c r="AC204" s="128" t="s">
        <v>156</v>
      </c>
      <c r="AD204" s="128" t="s">
        <v>156</v>
      </c>
      <c r="AE204" s="128" t="s">
        <v>156</v>
      </c>
      <c r="AF204" s="128" t="s">
        <v>156</v>
      </c>
      <c r="AG204" s="128" t="s">
        <v>156</v>
      </c>
      <c r="AH204" s="128" t="s">
        <v>156</v>
      </c>
      <c r="AI204" s="128" t="s">
        <v>156</v>
      </c>
      <c r="AJ204" s="128" t="s">
        <v>156</v>
      </c>
      <c r="AK204" s="128" t="s">
        <v>156</v>
      </c>
      <c r="AL204" s="128" t="s">
        <v>156</v>
      </c>
      <c r="AM204" s="128" t="s">
        <v>156</v>
      </c>
      <c r="AN204" s="128" t="s">
        <v>156</v>
      </c>
      <c r="AO204" s="128" t="s">
        <v>156</v>
      </c>
      <c r="AP204" s="128" t="s">
        <v>156</v>
      </c>
      <c r="AQ204" s="128" t="s">
        <v>156</v>
      </c>
      <c r="AR204" s="128" t="s">
        <v>156</v>
      </c>
      <c r="AS204" s="128" t="s">
        <v>156</v>
      </c>
      <c r="AT204" s="128" t="s">
        <v>156</v>
      </c>
      <c r="AU204" s="128" t="s">
        <v>156</v>
      </c>
      <c r="AV204" s="128" t="s">
        <v>156</v>
      </c>
      <c r="AW204" s="128" t="s">
        <v>156</v>
      </c>
      <c r="AX204" s="128" t="s">
        <v>156</v>
      </c>
      <c r="AY204" s="128" t="s">
        <v>156</v>
      </c>
      <c r="AZ204" s="128" t="s">
        <v>156</v>
      </c>
    </row>
    <row r="205" spans="1:52" ht="12.75" customHeight="1" x14ac:dyDescent="0.15">
      <c r="A205" s="116"/>
      <c r="B205" s="116" t="s">
        <v>18</v>
      </c>
      <c r="C205" s="116"/>
      <c r="D205" s="116"/>
      <c r="E205" s="116"/>
      <c r="F205" s="116"/>
      <c r="G205" s="116"/>
      <c r="H205" s="116"/>
      <c r="I205" s="116"/>
      <c r="J205" s="116"/>
      <c r="K205" s="427" t="str">
        <f>IF('入力シート（確認申請書）'!K263="","",'入力シート（確認申請書）'!K263)</f>
        <v/>
      </c>
      <c r="L205" s="427"/>
      <c r="M205" s="427"/>
      <c r="N205" s="427"/>
      <c r="O205" s="427"/>
      <c r="P205" s="427"/>
      <c r="Q205" s="116"/>
      <c r="R205" s="116"/>
      <c r="S205" s="116"/>
      <c r="T205" s="116"/>
      <c r="U205" s="116"/>
      <c r="V205" s="116"/>
      <c r="W205" s="116"/>
      <c r="X205" s="116"/>
      <c r="Y205" s="116"/>
      <c r="Z205" s="116"/>
      <c r="AA205" s="116"/>
      <c r="AB205" s="116"/>
      <c r="AC205" s="116"/>
      <c r="AD205" s="116"/>
      <c r="AE205" s="116"/>
      <c r="AF205" s="116"/>
    </row>
    <row r="206" spans="1:52" s="128" customFormat="1" ht="2.85" customHeight="1" x14ac:dyDescent="0.15">
      <c r="A206" s="128" t="s">
        <v>156</v>
      </c>
      <c r="B206" s="128" t="s">
        <v>156</v>
      </c>
      <c r="C206" s="128" t="s">
        <v>156</v>
      </c>
      <c r="I206" s="128" t="s">
        <v>156</v>
      </c>
      <c r="K206" s="128" t="s">
        <v>156</v>
      </c>
      <c r="L206" s="128" t="s">
        <v>156</v>
      </c>
      <c r="M206" s="128" t="s">
        <v>156</v>
      </c>
      <c r="N206" s="128" t="s">
        <v>156</v>
      </c>
      <c r="AB206" s="128" t="s">
        <v>156</v>
      </c>
      <c r="AC206" s="128" t="s">
        <v>156</v>
      </c>
      <c r="AD206" s="128" t="s">
        <v>156</v>
      </c>
      <c r="AE206" s="128" t="s">
        <v>156</v>
      </c>
      <c r="AF206" s="128" t="s">
        <v>156</v>
      </c>
      <c r="AG206" s="128" t="s">
        <v>156</v>
      </c>
      <c r="AH206" s="128" t="s">
        <v>156</v>
      </c>
      <c r="AI206" s="128" t="s">
        <v>156</v>
      </c>
      <c r="AJ206" s="128" t="s">
        <v>156</v>
      </c>
      <c r="AK206" s="128" t="s">
        <v>156</v>
      </c>
      <c r="AL206" s="128" t="s">
        <v>156</v>
      </c>
      <c r="AM206" s="128" t="s">
        <v>156</v>
      </c>
      <c r="AN206" s="128" t="s">
        <v>156</v>
      </c>
      <c r="AO206" s="128" t="s">
        <v>156</v>
      </c>
      <c r="AP206" s="128" t="s">
        <v>156</v>
      </c>
      <c r="AQ206" s="128" t="s">
        <v>156</v>
      </c>
      <c r="AR206" s="128" t="s">
        <v>156</v>
      </c>
      <c r="AS206" s="128" t="s">
        <v>156</v>
      </c>
      <c r="AT206" s="128" t="s">
        <v>156</v>
      </c>
      <c r="AU206" s="128" t="s">
        <v>156</v>
      </c>
      <c r="AV206" s="128" t="s">
        <v>156</v>
      </c>
      <c r="AW206" s="128" t="s">
        <v>156</v>
      </c>
      <c r="AX206" s="128" t="s">
        <v>156</v>
      </c>
      <c r="AY206" s="128" t="s">
        <v>156</v>
      </c>
      <c r="AZ206" s="128" t="s">
        <v>156</v>
      </c>
    </row>
    <row r="207" spans="1:52" ht="12.75" customHeight="1" x14ac:dyDescent="0.15">
      <c r="A207" s="116"/>
      <c r="B207" s="116" t="s">
        <v>19</v>
      </c>
      <c r="C207" s="116"/>
      <c r="D207" s="116"/>
      <c r="E207" s="116"/>
      <c r="F207" s="116"/>
      <c r="G207" s="116"/>
      <c r="H207" s="116"/>
      <c r="I207" s="116"/>
      <c r="J207" s="116"/>
      <c r="K207" s="427" t="str">
        <f>IF('入力シート（確認申請書）'!K265="","",'入力シート（確認申請書）'!K265)</f>
        <v/>
      </c>
      <c r="L207" s="427"/>
      <c r="M207" s="427"/>
      <c r="N207" s="427"/>
      <c r="O207" s="427"/>
      <c r="P207" s="427"/>
      <c r="Q207" s="427"/>
      <c r="R207" s="427"/>
      <c r="S207" s="427"/>
      <c r="T207" s="427"/>
      <c r="U207" s="427"/>
      <c r="V207" s="427"/>
      <c r="W207" s="427"/>
      <c r="X207" s="427"/>
      <c r="Y207" s="427"/>
      <c r="Z207" s="427"/>
      <c r="AA207" s="427"/>
      <c r="AB207" s="427"/>
      <c r="AC207" s="427"/>
      <c r="AD207" s="427"/>
      <c r="AE207" s="427"/>
      <c r="AF207" s="427"/>
    </row>
    <row r="208" spans="1:52" s="128" customFormat="1" ht="2.85" customHeight="1" x14ac:dyDescent="0.15">
      <c r="A208" s="128" t="s">
        <v>156</v>
      </c>
      <c r="B208" s="128" t="s">
        <v>156</v>
      </c>
      <c r="C208" s="128" t="s">
        <v>156</v>
      </c>
      <c r="I208" s="128" t="s">
        <v>156</v>
      </c>
      <c r="K208" s="128" t="s">
        <v>156</v>
      </c>
      <c r="L208" s="128" t="s">
        <v>156</v>
      </c>
      <c r="M208" s="128" t="s">
        <v>156</v>
      </c>
      <c r="N208" s="128" t="s">
        <v>156</v>
      </c>
      <c r="AB208" s="128" t="s">
        <v>156</v>
      </c>
      <c r="AC208" s="128" t="s">
        <v>156</v>
      </c>
      <c r="AD208" s="128" t="s">
        <v>156</v>
      </c>
      <c r="AE208" s="128" t="s">
        <v>156</v>
      </c>
      <c r="AF208" s="128" t="s">
        <v>156</v>
      </c>
      <c r="AG208" s="128" t="s">
        <v>156</v>
      </c>
      <c r="AH208" s="128" t="s">
        <v>156</v>
      </c>
      <c r="AI208" s="128" t="s">
        <v>156</v>
      </c>
      <c r="AJ208" s="128" t="s">
        <v>156</v>
      </c>
      <c r="AK208" s="128" t="s">
        <v>156</v>
      </c>
      <c r="AL208" s="128" t="s">
        <v>156</v>
      </c>
      <c r="AM208" s="128" t="s">
        <v>156</v>
      </c>
      <c r="AN208" s="128" t="s">
        <v>156</v>
      </c>
      <c r="AO208" s="128" t="s">
        <v>156</v>
      </c>
      <c r="AP208" s="128" t="s">
        <v>156</v>
      </c>
      <c r="AQ208" s="128" t="s">
        <v>156</v>
      </c>
      <c r="AR208" s="128" t="s">
        <v>156</v>
      </c>
      <c r="AS208" s="128" t="s">
        <v>156</v>
      </c>
      <c r="AT208" s="128" t="s">
        <v>156</v>
      </c>
      <c r="AU208" s="128" t="s">
        <v>156</v>
      </c>
      <c r="AV208" s="128" t="s">
        <v>156</v>
      </c>
      <c r="AW208" s="128" t="s">
        <v>156</v>
      </c>
      <c r="AX208" s="128" t="s">
        <v>156</v>
      </c>
      <c r="AY208" s="128" t="s">
        <v>156</v>
      </c>
      <c r="AZ208" s="128" t="s">
        <v>156</v>
      </c>
    </row>
    <row r="209" spans="1:52" ht="12.75" customHeight="1" x14ac:dyDescent="0.15">
      <c r="A209" s="116"/>
      <c r="B209" s="116" t="s">
        <v>20</v>
      </c>
      <c r="C209" s="116"/>
      <c r="D209" s="116"/>
      <c r="E209" s="116"/>
      <c r="F209" s="116"/>
      <c r="G209" s="116"/>
      <c r="H209" s="116"/>
      <c r="I209" s="116"/>
      <c r="J209" s="116"/>
      <c r="K209" s="427" t="str">
        <f>IF('入力シート（確認申請書）'!K267="","",'入力シート（確認申請書）'!K267)</f>
        <v/>
      </c>
      <c r="L209" s="427"/>
      <c r="M209" s="427"/>
      <c r="N209" s="427"/>
      <c r="O209" s="427"/>
      <c r="P209" s="427"/>
      <c r="Q209" s="427"/>
      <c r="R209" s="427"/>
      <c r="S209" s="427"/>
      <c r="T209" s="427"/>
      <c r="U209" s="427"/>
      <c r="V209" s="427"/>
      <c r="W209" s="427"/>
      <c r="X209" s="427"/>
      <c r="Y209" s="427"/>
      <c r="Z209" s="427"/>
      <c r="AA209" s="427"/>
      <c r="AB209" s="427"/>
      <c r="AC209" s="427"/>
      <c r="AD209" s="427"/>
      <c r="AE209" s="427"/>
      <c r="AF209" s="427"/>
    </row>
    <row r="210" spans="1:52" s="128" customFormat="1" ht="2.85" customHeight="1" x14ac:dyDescent="0.15">
      <c r="A210" s="128" t="s">
        <v>156</v>
      </c>
      <c r="B210" s="128" t="s">
        <v>156</v>
      </c>
      <c r="C210" s="128" t="s">
        <v>156</v>
      </c>
      <c r="I210" s="128" t="s">
        <v>156</v>
      </c>
      <c r="K210" s="128" t="s">
        <v>156</v>
      </c>
      <c r="L210" s="128" t="s">
        <v>156</v>
      </c>
      <c r="M210" s="128" t="s">
        <v>156</v>
      </c>
      <c r="N210" s="128" t="s">
        <v>156</v>
      </c>
      <c r="AB210" s="128" t="s">
        <v>156</v>
      </c>
      <c r="AC210" s="128" t="s">
        <v>156</v>
      </c>
      <c r="AD210" s="128" t="s">
        <v>156</v>
      </c>
      <c r="AE210" s="128" t="s">
        <v>156</v>
      </c>
      <c r="AF210" s="128" t="s">
        <v>156</v>
      </c>
      <c r="AG210" s="128" t="s">
        <v>156</v>
      </c>
      <c r="AH210" s="128" t="s">
        <v>156</v>
      </c>
      <c r="AI210" s="128" t="s">
        <v>156</v>
      </c>
      <c r="AJ210" s="128" t="s">
        <v>156</v>
      </c>
      <c r="AK210" s="128" t="s">
        <v>156</v>
      </c>
      <c r="AL210" s="128" t="s">
        <v>156</v>
      </c>
      <c r="AM210" s="128" t="s">
        <v>156</v>
      </c>
      <c r="AN210" s="128" t="s">
        <v>156</v>
      </c>
      <c r="AO210" s="128" t="s">
        <v>156</v>
      </c>
      <c r="AP210" s="128" t="s">
        <v>156</v>
      </c>
      <c r="AQ210" s="128" t="s">
        <v>156</v>
      </c>
      <c r="AR210" s="128" t="s">
        <v>156</v>
      </c>
      <c r="AS210" s="128" t="s">
        <v>156</v>
      </c>
      <c r="AT210" s="128" t="s">
        <v>156</v>
      </c>
      <c r="AU210" s="128" t="s">
        <v>156</v>
      </c>
      <c r="AV210" s="128" t="s">
        <v>156</v>
      </c>
      <c r="AW210" s="128" t="s">
        <v>156</v>
      </c>
      <c r="AX210" s="128" t="s">
        <v>156</v>
      </c>
      <c r="AY210" s="128" t="s">
        <v>156</v>
      </c>
      <c r="AZ210" s="128" t="s">
        <v>156</v>
      </c>
    </row>
    <row r="211" spans="1:52" ht="12.75" customHeight="1" x14ac:dyDescent="0.15">
      <c r="A211" s="116"/>
      <c r="B211" s="116" t="s">
        <v>21</v>
      </c>
      <c r="C211" s="116"/>
      <c r="D211" s="116"/>
      <c r="E211" s="116"/>
      <c r="F211" s="116"/>
      <c r="G211" s="116"/>
      <c r="H211" s="116"/>
      <c r="I211" s="116"/>
      <c r="J211" s="116"/>
      <c r="K211" s="427" t="str">
        <f>IF('入力シート（確認申請書）'!K269="","",'入力シート（確認申請書）'!K269)</f>
        <v/>
      </c>
      <c r="L211" s="427"/>
      <c r="M211" s="427"/>
      <c r="N211" s="427"/>
      <c r="O211" s="427"/>
      <c r="P211" s="427"/>
      <c r="Q211" s="427"/>
      <c r="R211" s="427"/>
      <c r="S211" s="427"/>
      <c r="T211" s="427"/>
      <c r="U211" s="427"/>
      <c r="V211" s="427"/>
      <c r="W211" s="427"/>
      <c r="X211" s="427"/>
      <c r="Y211" s="427"/>
      <c r="Z211" s="427"/>
      <c r="AA211" s="427"/>
      <c r="AB211" s="427"/>
      <c r="AC211" s="427"/>
      <c r="AD211" s="427"/>
      <c r="AE211" s="427"/>
      <c r="AF211" s="427"/>
    </row>
    <row r="212" spans="1:52" s="128" customFormat="1" ht="2.85" customHeight="1" x14ac:dyDescent="0.15">
      <c r="A212" s="128" t="s">
        <v>156</v>
      </c>
      <c r="B212" s="128" t="s">
        <v>156</v>
      </c>
      <c r="C212" s="128" t="s">
        <v>156</v>
      </c>
      <c r="I212" s="128" t="s">
        <v>156</v>
      </c>
      <c r="K212" s="128" t="s">
        <v>156</v>
      </c>
      <c r="L212" s="128" t="s">
        <v>156</v>
      </c>
      <c r="M212" s="128" t="s">
        <v>156</v>
      </c>
      <c r="N212" s="128" t="s">
        <v>156</v>
      </c>
      <c r="AB212" s="128" t="s">
        <v>156</v>
      </c>
      <c r="AC212" s="128" t="s">
        <v>156</v>
      </c>
      <c r="AD212" s="128" t="s">
        <v>156</v>
      </c>
      <c r="AE212" s="128" t="s">
        <v>156</v>
      </c>
      <c r="AF212" s="128" t="s">
        <v>156</v>
      </c>
      <c r="AG212" s="128" t="s">
        <v>156</v>
      </c>
      <c r="AH212" s="128" t="s">
        <v>156</v>
      </c>
      <c r="AI212" s="128" t="s">
        <v>156</v>
      </c>
      <c r="AJ212" s="128" t="s">
        <v>156</v>
      </c>
      <c r="AK212" s="128" t="s">
        <v>156</v>
      </c>
      <c r="AL212" s="128" t="s">
        <v>156</v>
      </c>
      <c r="AM212" s="128" t="s">
        <v>156</v>
      </c>
      <c r="AN212" s="128" t="s">
        <v>156</v>
      </c>
      <c r="AO212" s="128" t="s">
        <v>156</v>
      </c>
      <c r="AP212" s="128" t="s">
        <v>156</v>
      </c>
      <c r="AQ212" s="128" t="s">
        <v>156</v>
      </c>
      <c r="AR212" s="128" t="s">
        <v>156</v>
      </c>
      <c r="AS212" s="128" t="s">
        <v>156</v>
      </c>
      <c r="AT212" s="128" t="s">
        <v>156</v>
      </c>
      <c r="AU212" s="128" t="s">
        <v>156</v>
      </c>
      <c r="AV212" s="128" t="s">
        <v>156</v>
      </c>
      <c r="AW212" s="128" t="s">
        <v>156</v>
      </c>
      <c r="AX212" s="128" t="s">
        <v>156</v>
      </c>
      <c r="AY212" s="128" t="s">
        <v>156</v>
      </c>
      <c r="AZ212" s="128" t="s">
        <v>156</v>
      </c>
    </row>
    <row r="213" spans="1:52" ht="12.75" customHeight="1" x14ac:dyDescent="0.15">
      <c r="A213" s="116"/>
      <c r="B213" s="116" t="s">
        <v>22</v>
      </c>
      <c r="C213" s="116"/>
      <c r="D213" s="116"/>
      <c r="E213" s="116"/>
      <c r="F213" s="116"/>
      <c r="G213" s="116"/>
      <c r="H213" s="116"/>
      <c r="I213" s="116"/>
      <c r="J213" s="116"/>
      <c r="K213" s="427" t="str">
        <f>IF('入力シート（確認申請書）'!K271="","",'入力シート（確認申請書）'!K271)</f>
        <v/>
      </c>
      <c r="L213" s="427"/>
      <c r="M213" s="427"/>
      <c r="N213" s="427"/>
      <c r="O213" s="427"/>
      <c r="P213" s="427"/>
      <c r="Q213" s="427"/>
      <c r="R213" s="427"/>
      <c r="S213" s="427"/>
      <c r="T213" s="427"/>
      <c r="U213" s="427"/>
      <c r="V213" s="427"/>
      <c r="W213" s="427"/>
      <c r="X213" s="427"/>
      <c r="Y213" s="427"/>
      <c r="Z213" s="427"/>
      <c r="AA213" s="427"/>
      <c r="AB213" s="427"/>
      <c r="AC213" s="427"/>
      <c r="AD213" s="427"/>
      <c r="AE213" s="427"/>
      <c r="AF213" s="427"/>
    </row>
    <row r="214" spans="1:52" ht="5.25" customHeight="1" x14ac:dyDescent="0.15">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row>
    <row r="215" spans="1:52" ht="12.75" customHeight="1" x14ac:dyDescent="0.15">
      <c r="A215" s="116"/>
      <c r="B215" s="116" t="s">
        <v>15</v>
      </c>
      <c r="C215" s="116"/>
      <c r="D215" s="116"/>
      <c r="E215" s="116"/>
      <c r="F215" s="116"/>
      <c r="G215" s="116"/>
      <c r="H215" s="116"/>
      <c r="I215" s="116"/>
      <c r="J215" s="116"/>
      <c r="K215" s="427" t="str">
        <f>IF('入力シート（確認申請書）'!K275="","",'入力シート（確認申請書）'!K275)</f>
        <v/>
      </c>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row>
    <row r="216" spans="1:52" s="128" customFormat="1" ht="2.85" customHeight="1" x14ac:dyDescent="0.15">
      <c r="A216" s="128" t="s">
        <v>156</v>
      </c>
      <c r="B216" s="128" t="s">
        <v>156</v>
      </c>
      <c r="C216" s="128" t="s">
        <v>156</v>
      </c>
      <c r="I216" s="128" t="s">
        <v>156</v>
      </c>
      <c r="K216" s="128" t="s">
        <v>156</v>
      </c>
      <c r="L216" s="128" t="s">
        <v>156</v>
      </c>
      <c r="M216" s="128" t="s">
        <v>156</v>
      </c>
      <c r="N216" s="128" t="s">
        <v>156</v>
      </c>
      <c r="AB216" s="128" t="s">
        <v>156</v>
      </c>
      <c r="AC216" s="128" t="s">
        <v>156</v>
      </c>
      <c r="AD216" s="128" t="s">
        <v>156</v>
      </c>
      <c r="AE216" s="128" t="s">
        <v>156</v>
      </c>
      <c r="AF216" s="128" t="s">
        <v>156</v>
      </c>
      <c r="AG216" s="128" t="s">
        <v>156</v>
      </c>
      <c r="AH216" s="128" t="s">
        <v>156</v>
      </c>
      <c r="AI216" s="128" t="s">
        <v>156</v>
      </c>
      <c r="AJ216" s="128" t="s">
        <v>156</v>
      </c>
      <c r="AK216" s="128" t="s">
        <v>156</v>
      </c>
      <c r="AL216" s="128" t="s">
        <v>156</v>
      </c>
      <c r="AM216" s="128" t="s">
        <v>156</v>
      </c>
      <c r="AN216" s="128" t="s">
        <v>156</v>
      </c>
      <c r="AO216" s="128" t="s">
        <v>156</v>
      </c>
      <c r="AP216" s="128" t="s">
        <v>156</v>
      </c>
      <c r="AQ216" s="128" t="s">
        <v>156</v>
      </c>
      <c r="AR216" s="128" t="s">
        <v>156</v>
      </c>
      <c r="AS216" s="128" t="s">
        <v>156</v>
      </c>
      <c r="AT216" s="128" t="s">
        <v>156</v>
      </c>
      <c r="AU216" s="128" t="s">
        <v>156</v>
      </c>
      <c r="AV216" s="128" t="s">
        <v>156</v>
      </c>
      <c r="AW216" s="128" t="s">
        <v>156</v>
      </c>
      <c r="AX216" s="128" t="s">
        <v>156</v>
      </c>
      <c r="AY216" s="128" t="s">
        <v>156</v>
      </c>
      <c r="AZ216" s="128" t="s">
        <v>156</v>
      </c>
    </row>
    <row r="217" spans="1:52" ht="12.75" customHeight="1" x14ac:dyDescent="0.15">
      <c r="A217" s="116"/>
      <c r="B217" s="116" t="s">
        <v>17</v>
      </c>
      <c r="C217" s="116"/>
      <c r="D217" s="116"/>
      <c r="E217" s="116"/>
      <c r="F217" s="116"/>
      <c r="G217" s="116"/>
      <c r="H217" s="116"/>
      <c r="I217" s="116"/>
      <c r="J217" s="116"/>
      <c r="K217" s="427" t="str">
        <f>IF('入力シート（確認申請書）'!K277="","",'入力シート（確認申請書）'!K277)</f>
        <v/>
      </c>
      <c r="L217" s="427"/>
      <c r="M217" s="427"/>
      <c r="N217" s="427"/>
      <c r="O217" s="427"/>
      <c r="P217" s="427"/>
      <c r="Q217" s="427"/>
      <c r="R217" s="427"/>
      <c r="S217" s="427"/>
      <c r="T217" s="427"/>
      <c r="U217" s="427"/>
      <c r="V217" s="427"/>
      <c r="W217" s="427"/>
      <c r="X217" s="427"/>
      <c r="Y217" s="427"/>
      <c r="Z217" s="427"/>
      <c r="AA217" s="427"/>
      <c r="AB217" s="427"/>
      <c r="AC217" s="427"/>
      <c r="AD217" s="427"/>
      <c r="AE217" s="427"/>
      <c r="AF217" s="427"/>
    </row>
    <row r="218" spans="1:52" s="128" customFormat="1" ht="2.85" customHeight="1" x14ac:dyDescent="0.15">
      <c r="A218" s="128" t="s">
        <v>156</v>
      </c>
      <c r="B218" s="128" t="s">
        <v>156</v>
      </c>
      <c r="C218" s="128" t="s">
        <v>156</v>
      </c>
      <c r="I218" s="128" t="s">
        <v>156</v>
      </c>
      <c r="K218" s="128" t="s">
        <v>156</v>
      </c>
      <c r="L218" s="128" t="s">
        <v>156</v>
      </c>
      <c r="M218" s="128" t="s">
        <v>156</v>
      </c>
      <c r="N218" s="128" t="s">
        <v>156</v>
      </c>
      <c r="AB218" s="128" t="s">
        <v>156</v>
      </c>
      <c r="AC218" s="128" t="s">
        <v>156</v>
      </c>
      <c r="AD218" s="128" t="s">
        <v>156</v>
      </c>
      <c r="AE218" s="128" t="s">
        <v>156</v>
      </c>
      <c r="AF218" s="128" t="s">
        <v>156</v>
      </c>
      <c r="AG218" s="128" t="s">
        <v>156</v>
      </c>
      <c r="AH218" s="128" t="s">
        <v>156</v>
      </c>
      <c r="AI218" s="128" t="s">
        <v>156</v>
      </c>
      <c r="AJ218" s="128" t="s">
        <v>156</v>
      </c>
      <c r="AK218" s="128" t="s">
        <v>156</v>
      </c>
      <c r="AL218" s="128" t="s">
        <v>156</v>
      </c>
      <c r="AM218" s="128" t="s">
        <v>156</v>
      </c>
      <c r="AN218" s="128" t="s">
        <v>156</v>
      </c>
      <c r="AO218" s="128" t="s">
        <v>156</v>
      </c>
      <c r="AP218" s="128" t="s">
        <v>156</v>
      </c>
      <c r="AQ218" s="128" t="s">
        <v>156</v>
      </c>
      <c r="AR218" s="128" t="s">
        <v>156</v>
      </c>
      <c r="AS218" s="128" t="s">
        <v>156</v>
      </c>
      <c r="AT218" s="128" t="s">
        <v>156</v>
      </c>
      <c r="AU218" s="128" t="s">
        <v>156</v>
      </c>
      <c r="AV218" s="128" t="s">
        <v>156</v>
      </c>
      <c r="AW218" s="128" t="s">
        <v>156</v>
      </c>
      <c r="AX218" s="128" t="s">
        <v>156</v>
      </c>
      <c r="AY218" s="128" t="s">
        <v>156</v>
      </c>
      <c r="AZ218" s="128" t="s">
        <v>156</v>
      </c>
    </row>
    <row r="219" spans="1:52" ht="12.75" customHeight="1" x14ac:dyDescent="0.15">
      <c r="A219" s="116"/>
      <c r="B219" s="116" t="s">
        <v>18</v>
      </c>
      <c r="C219" s="116"/>
      <c r="D219" s="116"/>
      <c r="E219" s="116"/>
      <c r="F219" s="116"/>
      <c r="G219" s="116"/>
      <c r="H219" s="116"/>
      <c r="I219" s="116"/>
      <c r="J219" s="116"/>
      <c r="K219" s="427" t="str">
        <f>IF('入力シート（確認申請書）'!K279="","",'入力シート（確認申請書）'!K279)</f>
        <v/>
      </c>
      <c r="L219" s="427"/>
      <c r="M219" s="427"/>
      <c r="N219" s="427"/>
      <c r="O219" s="427"/>
      <c r="P219" s="427"/>
      <c r="Q219" s="116"/>
      <c r="R219" s="116"/>
      <c r="S219" s="116"/>
      <c r="T219" s="116"/>
      <c r="U219" s="116"/>
      <c r="V219" s="116"/>
      <c r="W219" s="116"/>
      <c r="X219" s="116"/>
      <c r="Y219" s="116"/>
      <c r="Z219" s="116"/>
      <c r="AA219" s="116"/>
      <c r="AB219" s="116"/>
      <c r="AC219" s="116"/>
      <c r="AD219" s="116"/>
      <c r="AE219" s="116"/>
      <c r="AF219" s="116"/>
    </row>
    <row r="220" spans="1:52" s="128" customFormat="1" ht="2.85" customHeight="1" x14ac:dyDescent="0.15">
      <c r="A220" s="128" t="s">
        <v>156</v>
      </c>
      <c r="B220" s="128" t="s">
        <v>156</v>
      </c>
      <c r="C220" s="128" t="s">
        <v>156</v>
      </c>
      <c r="I220" s="128" t="s">
        <v>156</v>
      </c>
      <c r="K220" s="128" t="s">
        <v>156</v>
      </c>
      <c r="L220" s="128" t="s">
        <v>156</v>
      </c>
      <c r="M220" s="128" t="s">
        <v>156</v>
      </c>
      <c r="N220" s="128" t="s">
        <v>156</v>
      </c>
      <c r="AB220" s="128" t="s">
        <v>156</v>
      </c>
      <c r="AC220" s="128" t="s">
        <v>156</v>
      </c>
      <c r="AD220" s="128" t="s">
        <v>156</v>
      </c>
      <c r="AE220" s="128" t="s">
        <v>156</v>
      </c>
      <c r="AF220" s="128" t="s">
        <v>156</v>
      </c>
      <c r="AG220" s="128" t="s">
        <v>156</v>
      </c>
      <c r="AH220" s="128" t="s">
        <v>156</v>
      </c>
      <c r="AI220" s="128" t="s">
        <v>156</v>
      </c>
      <c r="AJ220" s="128" t="s">
        <v>156</v>
      </c>
      <c r="AK220" s="128" t="s">
        <v>156</v>
      </c>
      <c r="AL220" s="128" t="s">
        <v>156</v>
      </c>
      <c r="AM220" s="128" t="s">
        <v>156</v>
      </c>
      <c r="AN220" s="128" t="s">
        <v>156</v>
      </c>
      <c r="AO220" s="128" t="s">
        <v>156</v>
      </c>
      <c r="AP220" s="128" t="s">
        <v>156</v>
      </c>
      <c r="AQ220" s="128" t="s">
        <v>156</v>
      </c>
      <c r="AR220" s="128" t="s">
        <v>156</v>
      </c>
      <c r="AS220" s="128" t="s">
        <v>156</v>
      </c>
      <c r="AT220" s="128" t="s">
        <v>156</v>
      </c>
      <c r="AU220" s="128" t="s">
        <v>156</v>
      </c>
      <c r="AV220" s="128" t="s">
        <v>156</v>
      </c>
      <c r="AW220" s="128" t="s">
        <v>156</v>
      </c>
      <c r="AX220" s="128" t="s">
        <v>156</v>
      </c>
      <c r="AY220" s="128" t="s">
        <v>156</v>
      </c>
      <c r="AZ220" s="128" t="s">
        <v>156</v>
      </c>
    </row>
    <row r="221" spans="1:52" ht="12.75" customHeight="1" x14ac:dyDescent="0.15">
      <c r="A221" s="116"/>
      <c r="B221" s="116" t="s">
        <v>19</v>
      </c>
      <c r="C221" s="116"/>
      <c r="D221" s="116"/>
      <c r="E221" s="116"/>
      <c r="F221" s="116"/>
      <c r="G221" s="116"/>
      <c r="H221" s="116"/>
      <c r="I221" s="116"/>
      <c r="J221" s="116"/>
      <c r="K221" s="427" t="str">
        <f>IF('入力シート（確認申請書）'!K281="","",'入力シート（確認申請書）'!K281)</f>
        <v/>
      </c>
      <c r="L221" s="427"/>
      <c r="M221" s="427"/>
      <c r="N221" s="427"/>
      <c r="O221" s="427"/>
      <c r="P221" s="427"/>
      <c r="Q221" s="427"/>
      <c r="R221" s="427"/>
      <c r="S221" s="427"/>
      <c r="T221" s="427"/>
      <c r="U221" s="427"/>
      <c r="V221" s="427"/>
      <c r="W221" s="427"/>
      <c r="X221" s="427"/>
      <c r="Y221" s="427"/>
      <c r="Z221" s="427"/>
      <c r="AA221" s="427"/>
      <c r="AB221" s="427"/>
      <c r="AC221" s="427"/>
      <c r="AD221" s="427"/>
      <c r="AE221" s="427"/>
      <c r="AF221" s="427"/>
    </row>
    <row r="222" spans="1:52" s="128" customFormat="1" ht="2.85" customHeight="1" x14ac:dyDescent="0.15">
      <c r="A222" s="128" t="s">
        <v>156</v>
      </c>
      <c r="B222" s="128" t="s">
        <v>156</v>
      </c>
      <c r="C222" s="128" t="s">
        <v>156</v>
      </c>
      <c r="I222" s="128" t="s">
        <v>156</v>
      </c>
      <c r="K222" s="128" t="s">
        <v>156</v>
      </c>
      <c r="L222" s="128" t="s">
        <v>156</v>
      </c>
      <c r="M222" s="128" t="s">
        <v>156</v>
      </c>
      <c r="N222" s="128" t="s">
        <v>156</v>
      </c>
      <c r="AB222" s="128" t="s">
        <v>156</v>
      </c>
      <c r="AC222" s="128" t="s">
        <v>156</v>
      </c>
      <c r="AD222" s="128" t="s">
        <v>156</v>
      </c>
      <c r="AE222" s="128" t="s">
        <v>156</v>
      </c>
      <c r="AF222" s="128" t="s">
        <v>156</v>
      </c>
      <c r="AG222" s="128" t="s">
        <v>156</v>
      </c>
      <c r="AH222" s="128" t="s">
        <v>156</v>
      </c>
      <c r="AI222" s="128" t="s">
        <v>156</v>
      </c>
      <c r="AJ222" s="128" t="s">
        <v>156</v>
      </c>
      <c r="AK222" s="128" t="s">
        <v>156</v>
      </c>
      <c r="AL222" s="128" t="s">
        <v>156</v>
      </c>
      <c r="AM222" s="128" t="s">
        <v>156</v>
      </c>
      <c r="AN222" s="128" t="s">
        <v>156</v>
      </c>
      <c r="AO222" s="128" t="s">
        <v>156</v>
      </c>
      <c r="AP222" s="128" t="s">
        <v>156</v>
      </c>
      <c r="AQ222" s="128" t="s">
        <v>156</v>
      </c>
      <c r="AR222" s="128" t="s">
        <v>156</v>
      </c>
      <c r="AS222" s="128" t="s">
        <v>156</v>
      </c>
      <c r="AT222" s="128" t="s">
        <v>156</v>
      </c>
      <c r="AU222" s="128" t="s">
        <v>156</v>
      </c>
      <c r="AV222" s="128" t="s">
        <v>156</v>
      </c>
      <c r="AW222" s="128" t="s">
        <v>156</v>
      </c>
      <c r="AX222" s="128" t="s">
        <v>156</v>
      </c>
      <c r="AY222" s="128" t="s">
        <v>156</v>
      </c>
      <c r="AZ222" s="128" t="s">
        <v>156</v>
      </c>
    </row>
    <row r="223" spans="1:52" ht="12.75" customHeight="1" x14ac:dyDescent="0.15">
      <c r="A223" s="116"/>
      <c r="B223" s="116" t="s">
        <v>20</v>
      </c>
      <c r="C223" s="116"/>
      <c r="D223" s="116"/>
      <c r="E223" s="116"/>
      <c r="F223" s="116"/>
      <c r="G223" s="116"/>
      <c r="H223" s="116"/>
      <c r="I223" s="116"/>
      <c r="J223" s="116"/>
      <c r="K223" s="427" t="str">
        <f>IF('入力シート（確認申請書）'!K283="","",'入力シート（確認申請書）'!K283)</f>
        <v/>
      </c>
      <c r="L223" s="427"/>
      <c r="M223" s="427"/>
      <c r="N223" s="427"/>
      <c r="O223" s="427"/>
      <c r="P223" s="427"/>
      <c r="Q223" s="427"/>
      <c r="R223" s="427"/>
      <c r="S223" s="427"/>
      <c r="T223" s="427"/>
      <c r="U223" s="427"/>
      <c r="V223" s="427"/>
      <c r="W223" s="427"/>
      <c r="X223" s="427"/>
      <c r="Y223" s="427"/>
      <c r="Z223" s="427"/>
      <c r="AA223" s="427"/>
      <c r="AB223" s="427"/>
      <c r="AC223" s="427"/>
      <c r="AD223" s="427"/>
      <c r="AE223" s="427"/>
      <c r="AF223" s="427"/>
    </row>
    <row r="224" spans="1:52" s="128" customFormat="1" ht="2.85" customHeight="1" x14ac:dyDescent="0.15">
      <c r="A224" s="128" t="s">
        <v>156</v>
      </c>
      <c r="B224" s="128" t="s">
        <v>156</v>
      </c>
      <c r="C224" s="128" t="s">
        <v>156</v>
      </c>
      <c r="I224" s="128" t="s">
        <v>156</v>
      </c>
      <c r="K224" s="128" t="s">
        <v>156</v>
      </c>
      <c r="L224" s="128" t="s">
        <v>156</v>
      </c>
      <c r="M224" s="128" t="s">
        <v>156</v>
      </c>
      <c r="N224" s="128" t="s">
        <v>156</v>
      </c>
      <c r="AB224" s="128" t="s">
        <v>156</v>
      </c>
      <c r="AC224" s="128" t="s">
        <v>156</v>
      </c>
      <c r="AD224" s="128" t="s">
        <v>156</v>
      </c>
      <c r="AE224" s="128" t="s">
        <v>156</v>
      </c>
      <c r="AF224" s="128" t="s">
        <v>156</v>
      </c>
      <c r="AG224" s="128" t="s">
        <v>156</v>
      </c>
      <c r="AH224" s="128" t="s">
        <v>156</v>
      </c>
      <c r="AI224" s="128" t="s">
        <v>156</v>
      </c>
      <c r="AJ224" s="128" t="s">
        <v>156</v>
      </c>
      <c r="AK224" s="128" t="s">
        <v>156</v>
      </c>
      <c r="AL224" s="128" t="s">
        <v>156</v>
      </c>
      <c r="AM224" s="128" t="s">
        <v>156</v>
      </c>
      <c r="AN224" s="128" t="s">
        <v>156</v>
      </c>
      <c r="AO224" s="128" t="s">
        <v>156</v>
      </c>
      <c r="AP224" s="128" t="s">
        <v>156</v>
      </c>
      <c r="AQ224" s="128" t="s">
        <v>156</v>
      </c>
      <c r="AR224" s="128" t="s">
        <v>156</v>
      </c>
      <c r="AS224" s="128" t="s">
        <v>156</v>
      </c>
      <c r="AT224" s="128" t="s">
        <v>156</v>
      </c>
      <c r="AU224" s="128" t="s">
        <v>156</v>
      </c>
      <c r="AV224" s="128" t="s">
        <v>156</v>
      </c>
      <c r="AW224" s="128" t="s">
        <v>156</v>
      </c>
      <c r="AX224" s="128" t="s">
        <v>156</v>
      </c>
      <c r="AY224" s="128" t="s">
        <v>156</v>
      </c>
      <c r="AZ224" s="128" t="s">
        <v>156</v>
      </c>
    </row>
    <row r="225" spans="1:52" ht="12.75" customHeight="1" x14ac:dyDescent="0.15">
      <c r="A225" s="116"/>
      <c r="B225" s="116" t="s">
        <v>21</v>
      </c>
      <c r="C225" s="116"/>
      <c r="D225" s="116"/>
      <c r="E225" s="116"/>
      <c r="F225" s="116"/>
      <c r="G225" s="116"/>
      <c r="H225" s="116"/>
      <c r="I225" s="116"/>
      <c r="J225" s="116"/>
      <c r="K225" s="427" t="str">
        <f>IF('入力シート（確認申請書）'!K285="","",'入力シート（確認申請書）'!K285)</f>
        <v/>
      </c>
      <c r="L225" s="427"/>
      <c r="M225" s="427"/>
      <c r="N225" s="427"/>
      <c r="O225" s="427"/>
      <c r="P225" s="427"/>
      <c r="Q225" s="427"/>
      <c r="R225" s="427"/>
      <c r="S225" s="427"/>
      <c r="T225" s="427"/>
      <c r="U225" s="427"/>
      <c r="V225" s="427"/>
      <c r="W225" s="427"/>
      <c r="X225" s="427"/>
      <c r="Y225" s="427"/>
      <c r="Z225" s="427"/>
      <c r="AA225" s="427"/>
      <c r="AB225" s="427"/>
      <c r="AC225" s="427"/>
      <c r="AD225" s="427"/>
      <c r="AE225" s="427"/>
      <c r="AF225" s="427"/>
    </row>
    <row r="226" spans="1:52" s="128" customFormat="1" ht="2.85" customHeight="1" x14ac:dyDescent="0.15">
      <c r="A226" s="128" t="s">
        <v>156</v>
      </c>
      <c r="B226" s="128" t="s">
        <v>156</v>
      </c>
      <c r="C226" s="128" t="s">
        <v>156</v>
      </c>
      <c r="I226" s="128" t="s">
        <v>156</v>
      </c>
      <c r="L226" s="128" t="s">
        <v>156</v>
      </c>
      <c r="M226" s="128" t="s">
        <v>156</v>
      </c>
      <c r="N226" s="128" t="s">
        <v>156</v>
      </c>
      <c r="AB226" s="128" t="s">
        <v>156</v>
      </c>
      <c r="AC226" s="128" t="s">
        <v>156</v>
      </c>
      <c r="AD226" s="128" t="s">
        <v>156</v>
      </c>
      <c r="AE226" s="128" t="s">
        <v>156</v>
      </c>
      <c r="AF226" s="128" t="s">
        <v>156</v>
      </c>
      <c r="AG226" s="128" t="s">
        <v>156</v>
      </c>
      <c r="AH226" s="128" t="s">
        <v>156</v>
      </c>
      <c r="AI226" s="128" t="s">
        <v>156</v>
      </c>
      <c r="AJ226" s="128" t="s">
        <v>156</v>
      </c>
      <c r="AK226" s="128" t="s">
        <v>156</v>
      </c>
      <c r="AL226" s="128" t="s">
        <v>156</v>
      </c>
      <c r="AM226" s="128" t="s">
        <v>156</v>
      </c>
      <c r="AN226" s="128" t="s">
        <v>156</v>
      </c>
      <c r="AO226" s="128" t="s">
        <v>156</v>
      </c>
      <c r="AP226" s="128" t="s">
        <v>156</v>
      </c>
      <c r="AQ226" s="128" t="s">
        <v>156</v>
      </c>
      <c r="AR226" s="128" t="s">
        <v>156</v>
      </c>
      <c r="AS226" s="128" t="s">
        <v>156</v>
      </c>
      <c r="AT226" s="128" t="s">
        <v>156</v>
      </c>
      <c r="AU226" s="128" t="s">
        <v>156</v>
      </c>
      <c r="AV226" s="128" t="s">
        <v>156</v>
      </c>
      <c r="AW226" s="128" t="s">
        <v>156</v>
      </c>
      <c r="AX226" s="128" t="s">
        <v>156</v>
      </c>
      <c r="AY226" s="128" t="s">
        <v>156</v>
      </c>
      <c r="AZ226" s="128" t="s">
        <v>156</v>
      </c>
    </row>
    <row r="227" spans="1:52" ht="12.75" customHeight="1" x14ac:dyDescent="0.15">
      <c r="A227" s="116"/>
      <c r="B227" s="116" t="s">
        <v>22</v>
      </c>
      <c r="C227" s="116"/>
      <c r="D227" s="116"/>
      <c r="E227" s="116"/>
      <c r="F227" s="116"/>
      <c r="G227" s="116"/>
      <c r="H227" s="116"/>
      <c r="I227" s="116"/>
      <c r="J227" s="116"/>
      <c r="K227" s="427" t="str">
        <f>IF('入力シート（確認申請書）'!K287="","",'入力シート（確認申請書）'!K287)</f>
        <v/>
      </c>
      <c r="L227" s="427"/>
      <c r="M227" s="427"/>
      <c r="N227" s="427"/>
      <c r="O227" s="427"/>
      <c r="P227" s="427"/>
      <c r="Q227" s="427"/>
      <c r="R227" s="427"/>
      <c r="S227" s="427"/>
      <c r="T227" s="427"/>
      <c r="U227" s="427"/>
      <c r="V227" s="427"/>
      <c r="W227" s="427"/>
      <c r="X227" s="427"/>
      <c r="Y227" s="427"/>
      <c r="Z227" s="427"/>
      <c r="AA227" s="427"/>
      <c r="AB227" s="427"/>
      <c r="AC227" s="427"/>
      <c r="AD227" s="427"/>
      <c r="AE227" s="427"/>
      <c r="AF227" s="427"/>
    </row>
    <row r="228" spans="1:52" s="128" customFormat="1" ht="2.85" customHeight="1" x14ac:dyDescent="0.15">
      <c r="A228" s="128" t="s">
        <v>156</v>
      </c>
      <c r="B228" s="128" t="s">
        <v>156</v>
      </c>
      <c r="C228" s="128" t="s">
        <v>156</v>
      </c>
      <c r="I228" s="128" t="s">
        <v>156</v>
      </c>
      <c r="K228" s="128" t="s">
        <v>156</v>
      </c>
      <c r="L228" s="128" t="s">
        <v>156</v>
      </c>
      <c r="M228" s="128" t="s">
        <v>156</v>
      </c>
      <c r="N228" s="128" t="s">
        <v>156</v>
      </c>
      <c r="AB228" s="128" t="s">
        <v>156</v>
      </c>
      <c r="AC228" s="128" t="s">
        <v>156</v>
      </c>
      <c r="AD228" s="128" t="s">
        <v>156</v>
      </c>
      <c r="AE228" s="128" t="s">
        <v>156</v>
      </c>
      <c r="AF228" s="128" t="s">
        <v>156</v>
      </c>
      <c r="AG228" s="128" t="s">
        <v>156</v>
      </c>
      <c r="AH228" s="128" t="s">
        <v>156</v>
      </c>
      <c r="AI228" s="128" t="s">
        <v>156</v>
      </c>
      <c r="AJ228" s="128" t="s">
        <v>156</v>
      </c>
      <c r="AK228" s="128" t="s">
        <v>156</v>
      </c>
      <c r="AL228" s="128" t="s">
        <v>156</v>
      </c>
      <c r="AM228" s="128" t="s">
        <v>156</v>
      </c>
      <c r="AN228" s="128" t="s">
        <v>156</v>
      </c>
      <c r="AO228" s="128" t="s">
        <v>156</v>
      </c>
      <c r="AP228" s="128" t="s">
        <v>156</v>
      </c>
      <c r="AQ228" s="128" t="s">
        <v>156</v>
      </c>
      <c r="AR228" s="128" t="s">
        <v>156</v>
      </c>
      <c r="AS228" s="128" t="s">
        <v>156</v>
      </c>
      <c r="AT228" s="128" t="s">
        <v>156</v>
      </c>
      <c r="AU228" s="128" t="s">
        <v>156</v>
      </c>
      <c r="AV228" s="128" t="s">
        <v>156</v>
      </c>
      <c r="AW228" s="128" t="s">
        <v>156</v>
      </c>
      <c r="AX228" s="128" t="s">
        <v>156</v>
      </c>
      <c r="AY228" s="128" t="s">
        <v>156</v>
      </c>
      <c r="AZ228" s="128" t="s">
        <v>156</v>
      </c>
    </row>
    <row r="229" spans="1:52" s="128" customFormat="1" ht="2.85" customHeight="1" x14ac:dyDescent="0.15">
      <c r="A229" s="128" t="s">
        <v>156</v>
      </c>
      <c r="B229" s="128" t="s">
        <v>156</v>
      </c>
      <c r="C229" s="128" t="s">
        <v>156</v>
      </c>
      <c r="I229" s="128" t="s">
        <v>156</v>
      </c>
      <c r="K229" s="128" t="s">
        <v>156</v>
      </c>
      <c r="L229" s="128" t="s">
        <v>156</v>
      </c>
      <c r="M229" s="128" t="s">
        <v>156</v>
      </c>
      <c r="N229" s="128" t="s">
        <v>156</v>
      </c>
      <c r="AB229" s="128" t="s">
        <v>156</v>
      </c>
      <c r="AC229" s="128" t="s">
        <v>156</v>
      </c>
      <c r="AD229" s="128" t="s">
        <v>156</v>
      </c>
      <c r="AE229" s="128" t="s">
        <v>156</v>
      </c>
      <c r="AF229" s="128" t="s">
        <v>156</v>
      </c>
      <c r="AG229" s="128" t="s">
        <v>156</v>
      </c>
      <c r="AH229" s="128" t="s">
        <v>156</v>
      </c>
      <c r="AI229" s="128" t="s">
        <v>156</v>
      </c>
      <c r="AJ229" s="128" t="s">
        <v>156</v>
      </c>
      <c r="AK229" s="128" t="s">
        <v>156</v>
      </c>
      <c r="AL229" s="128" t="s">
        <v>156</v>
      </c>
      <c r="AM229" s="128" t="s">
        <v>156</v>
      </c>
      <c r="AN229" s="128" t="s">
        <v>156</v>
      </c>
      <c r="AO229" s="128" t="s">
        <v>156</v>
      </c>
      <c r="AP229" s="128" t="s">
        <v>156</v>
      </c>
      <c r="AQ229" s="128" t="s">
        <v>156</v>
      </c>
      <c r="AR229" s="128" t="s">
        <v>156</v>
      </c>
      <c r="AS229" s="128" t="s">
        <v>156</v>
      </c>
      <c r="AT229" s="128" t="s">
        <v>156</v>
      </c>
      <c r="AU229" s="128" t="s">
        <v>156</v>
      </c>
      <c r="AV229" s="128" t="s">
        <v>156</v>
      </c>
      <c r="AW229" s="128" t="s">
        <v>156</v>
      </c>
      <c r="AX229" s="128" t="s">
        <v>156</v>
      </c>
      <c r="AY229" s="128" t="s">
        <v>156</v>
      </c>
      <c r="AZ229" s="128" t="s">
        <v>156</v>
      </c>
    </row>
    <row r="230" spans="1:52" ht="12.75" customHeight="1" x14ac:dyDescent="0.15">
      <c r="A230" s="132" t="s">
        <v>23</v>
      </c>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row>
    <row r="231" spans="1:52" s="128" customFormat="1" ht="2.85" customHeight="1" x14ac:dyDescent="0.15">
      <c r="A231" s="128" t="s">
        <v>156</v>
      </c>
      <c r="B231" s="128" t="s">
        <v>156</v>
      </c>
      <c r="C231" s="128" t="s">
        <v>156</v>
      </c>
      <c r="I231" s="128" t="s">
        <v>156</v>
      </c>
      <c r="K231" s="128" t="s">
        <v>156</v>
      </c>
      <c r="L231" s="128" t="s">
        <v>156</v>
      </c>
      <c r="M231" s="128" t="s">
        <v>156</v>
      </c>
      <c r="N231" s="128" t="s">
        <v>156</v>
      </c>
      <c r="AB231" s="128" t="s">
        <v>156</v>
      </c>
      <c r="AC231" s="128" t="s">
        <v>156</v>
      </c>
      <c r="AD231" s="128" t="s">
        <v>156</v>
      </c>
      <c r="AE231" s="128" t="s">
        <v>156</v>
      </c>
      <c r="AF231" s="128" t="s">
        <v>156</v>
      </c>
      <c r="AG231" s="128" t="s">
        <v>156</v>
      </c>
      <c r="AH231" s="128" t="s">
        <v>156</v>
      </c>
      <c r="AI231" s="128" t="s">
        <v>156</v>
      </c>
      <c r="AJ231" s="128" t="s">
        <v>156</v>
      </c>
      <c r="AK231" s="128" t="s">
        <v>156</v>
      </c>
      <c r="AL231" s="128" t="s">
        <v>156</v>
      </c>
      <c r="AM231" s="128" t="s">
        <v>156</v>
      </c>
      <c r="AN231" s="128" t="s">
        <v>156</v>
      </c>
      <c r="AO231" s="128" t="s">
        <v>156</v>
      </c>
      <c r="AP231" s="128" t="s">
        <v>156</v>
      </c>
      <c r="AQ231" s="128" t="s">
        <v>156</v>
      </c>
      <c r="AR231" s="128" t="s">
        <v>156</v>
      </c>
      <c r="AS231" s="128" t="s">
        <v>156</v>
      </c>
      <c r="AT231" s="128" t="s">
        <v>156</v>
      </c>
      <c r="AU231" s="128" t="s">
        <v>156</v>
      </c>
      <c r="AV231" s="128" t="s">
        <v>156</v>
      </c>
      <c r="AW231" s="128" t="s">
        <v>156</v>
      </c>
      <c r="AX231" s="128" t="s">
        <v>156</v>
      </c>
      <c r="AY231" s="128" t="s">
        <v>156</v>
      </c>
      <c r="AZ231" s="128" t="s">
        <v>156</v>
      </c>
    </row>
    <row r="232" spans="1:52" ht="12.75" customHeight="1" x14ac:dyDescent="0.15">
      <c r="A232" s="116" t="s">
        <v>24</v>
      </c>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row>
    <row r="233" spans="1:52" s="128" customFormat="1" ht="2.85" customHeight="1" x14ac:dyDescent="0.15">
      <c r="A233" s="128" t="s">
        <v>156</v>
      </c>
      <c r="B233" s="128" t="s">
        <v>156</v>
      </c>
      <c r="C233" s="128" t="s">
        <v>156</v>
      </c>
      <c r="I233" s="128" t="s">
        <v>156</v>
      </c>
      <c r="K233" s="128" t="s">
        <v>156</v>
      </c>
      <c r="L233" s="128" t="s">
        <v>156</v>
      </c>
      <c r="M233" s="128" t="s">
        <v>156</v>
      </c>
      <c r="N233" s="128" t="s">
        <v>156</v>
      </c>
      <c r="AB233" s="128" t="s">
        <v>156</v>
      </c>
      <c r="AC233" s="128" t="s">
        <v>156</v>
      </c>
      <c r="AD233" s="128" t="s">
        <v>156</v>
      </c>
      <c r="AE233" s="128" t="s">
        <v>156</v>
      </c>
      <c r="AF233" s="128" t="s">
        <v>156</v>
      </c>
      <c r="AG233" s="128" t="s">
        <v>156</v>
      </c>
      <c r="AH233" s="128" t="s">
        <v>156</v>
      </c>
      <c r="AI233" s="128" t="s">
        <v>156</v>
      </c>
      <c r="AJ233" s="128" t="s">
        <v>156</v>
      </c>
      <c r="AK233" s="128" t="s">
        <v>156</v>
      </c>
      <c r="AL233" s="128" t="s">
        <v>156</v>
      </c>
      <c r="AM233" s="128" t="s">
        <v>156</v>
      </c>
      <c r="AN233" s="128" t="s">
        <v>156</v>
      </c>
      <c r="AO233" s="128" t="s">
        <v>156</v>
      </c>
      <c r="AP233" s="128" t="s">
        <v>156</v>
      </c>
      <c r="AQ233" s="128" t="s">
        <v>156</v>
      </c>
      <c r="AR233" s="128" t="s">
        <v>156</v>
      </c>
      <c r="AS233" s="128" t="s">
        <v>156</v>
      </c>
      <c r="AT233" s="128" t="s">
        <v>156</v>
      </c>
      <c r="AU233" s="128" t="s">
        <v>156</v>
      </c>
      <c r="AV233" s="128" t="s">
        <v>156</v>
      </c>
      <c r="AW233" s="128" t="s">
        <v>156</v>
      </c>
      <c r="AX233" s="128" t="s">
        <v>156</v>
      </c>
      <c r="AY233" s="128" t="s">
        <v>156</v>
      </c>
      <c r="AZ233" s="128" t="s">
        <v>156</v>
      </c>
    </row>
    <row r="234" spans="1:52" ht="12.75" customHeight="1" x14ac:dyDescent="0.15">
      <c r="A234" s="116"/>
      <c r="B234" s="116" t="s">
        <v>52</v>
      </c>
      <c r="C234" s="116"/>
      <c r="D234" s="116"/>
      <c r="E234" s="116"/>
      <c r="F234" s="116"/>
      <c r="G234" s="116"/>
      <c r="H234" s="116"/>
      <c r="I234" s="116"/>
      <c r="J234" s="116"/>
      <c r="K234" s="111" t="str">
        <f>"（"&amp;'入力シート（確認申請書）'!L295&amp;"）建築士    （"&amp;'入力シート（確認申請書）'!T295&amp;"）登録    第"&amp;'入力シート（確認申請書）'!AB295&amp;"号"</f>
        <v>（）建築士    （）登録    第号</v>
      </c>
      <c r="O234" s="117"/>
      <c r="P234" s="116"/>
      <c r="Q234" s="116"/>
      <c r="R234" s="116"/>
      <c r="S234" s="116"/>
      <c r="X234" s="116"/>
      <c r="Y234" s="117"/>
      <c r="Z234" s="116"/>
      <c r="AA234" s="116"/>
      <c r="AF234" s="117"/>
    </row>
    <row r="235" spans="1:52" s="128" customFormat="1" ht="2.85" customHeight="1" x14ac:dyDescent="0.15">
      <c r="A235" s="128" t="s">
        <v>156</v>
      </c>
      <c r="B235" s="128" t="s">
        <v>156</v>
      </c>
      <c r="C235" s="128" t="s">
        <v>156</v>
      </c>
      <c r="I235" s="128" t="s">
        <v>156</v>
      </c>
      <c r="K235" s="128" t="s">
        <v>156</v>
      </c>
      <c r="L235" s="128" t="s">
        <v>156</v>
      </c>
      <c r="M235" s="128" t="s">
        <v>156</v>
      </c>
      <c r="N235" s="128" t="s">
        <v>156</v>
      </c>
      <c r="AB235" s="128" t="s">
        <v>156</v>
      </c>
      <c r="AC235" s="128" t="s">
        <v>156</v>
      </c>
      <c r="AD235" s="128" t="s">
        <v>156</v>
      </c>
      <c r="AE235" s="128" t="s">
        <v>156</v>
      </c>
      <c r="AF235" s="128" t="s">
        <v>156</v>
      </c>
      <c r="AG235" s="128" t="s">
        <v>156</v>
      </c>
      <c r="AH235" s="128" t="s">
        <v>156</v>
      </c>
      <c r="AI235" s="128" t="s">
        <v>156</v>
      </c>
      <c r="AJ235" s="128" t="s">
        <v>156</v>
      </c>
      <c r="AK235" s="128" t="s">
        <v>156</v>
      </c>
      <c r="AL235" s="128" t="s">
        <v>156</v>
      </c>
      <c r="AM235" s="128" t="s">
        <v>156</v>
      </c>
      <c r="AN235" s="128" t="s">
        <v>156</v>
      </c>
      <c r="AO235" s="128" t="s">
        <v>156</v>
      </c>
      <c r="AP235" s="128" t="s">
        <v>156</v>
      </c>
      <c r="AQ235" s="128" t="s">
        <v>156</v>
      </c>
      <c r="AR235" s="128" t="s">
        <v>156</v>
      </c>
      <c r="AS235" s="128" t="s">
        <v>156</v>
      </c>
      <c r="AT235" s="128" t="s">
        <v>156</v>
      </c>
      <c r="AU235" s="128" t="s">
        <v>156</v>
      </c>
      <c r="AV235" s="128" t="s">
        <v>156</v>
      </c>
      <c r="AW235" s="128" t="s">
        <v>156</v>
      </c>
      <c r="AX235" s="128" t="s">
        <v>156</v>
      </c>
      <c r="AY235" s="128" t="s">
        <v>156</v>
      </c>
      <c r="AZ235" s="128" t="s">
        <v>156</v>
      </c>
    </row>
    <row r="236" spans="1:52" ht="12.75" customHeight="1" x14ac:dyDescent="0.15">
      <c r="A236" s="116"/>
      <c r="B236" s="116" t="s">
        <v>7</v>
      </c>
      <c r="C236" s="116"/>
      <c r="D236" s="116"/>
      <c r="E236" s="116"/>
      <c r="F236" s="116"/>
      <c r="G236" s="116"/>
      <c r="H236" s="116"/>
      <c r="I236" s="116"/>
      <c r="J236" s="116"/>
      <c r="K236" s="424" t="str">
        <f>IF('入力シート（確認申請書）'!K297="","",'入力シート（確認申請書）'!K297)</f>
        <v/>
      </c>
      <c r="L236" s="424"/>
      <c r="M236" s="424"/>
      <c r="N236" s="424"/>
      <c r="O236" s="424"/>
      <c r="P236" s="424"/>
      <c r="Q236" s="424"/>
      <c r="R236" s="424"/>
      <c r="S236" s="424"/>
      <c r="T236" s="424"/>
      <c r="U236" s="424"/>
      <c r="V236" s="424"/>
      <c r="W236" s="424"/>
      <c r="X236" s="424"/>
      <c r="Y236" s="424"/>
      <c r="Z236" s="424"/>
      <c r="AA236" s="424"/>
      <c r="AB236" s="424"/>
      <c r="AC236" s="424"/>
      <c r="AD236" s="424"/>
      <c r="AE236" s="424"/>
      <c r="AF236" s="424"/>
    </row>
    <row r="237" spans="1:52" s="128" customFormat="1" ht="2.85" customHeight="1" x14ac:dyDescent="0.15">
      <c r="A237" s="128" t="s">
        <v>156</v>
      </c>
      <c r="B237" s="128" t="s">
        <v>156</v>
      </c>
      <c r="C237" s="128" t="s">
        <v>156</v>
      </c>
      <c r="I237" s="128" t="s">
        <v>156</v>
      </c>
      <c r="K237" s="128" t="s">
        <v>156</v>
      </c>
      <c r="L237" s="128" t="s">
        <v>156</v>
      </c>
      <c r="M237" s="128" t="s">
        <v>156</v>
      </c>
      <c r="N237" s="128" t="s">
        <v>156</v>
      </c>
      <c r="AB237" s="128" t="s">
        <v>156</v>
      </c>
      <c r="AC237" s="128" t="s">
        <v>156</v>
      </c>
      <c r="AD237" s="128" t="s">
        <v>156</v>
      </c>
      <c r="AE237" s="128" t="s">
        <v>156</v>
      </c>
      <c r="AF237" s="128" t="s">
        <v>156</v>
      </c>
      <c r="AG237" s="128" t="s">
        <v>156</v>
      </c>
      <c r="AH237" s="128" t="s">
        <v>156</v>
      </c>
      <c r="AI237" s="128" t="s">
        <v>156</v>
      </c>
      <c r="AJ237" s="128" t="s">
        <v>156</v>
      </c>
      <c r="AK237" s="128" t="s">
        <v>156</v>
      </c>
      <c r="AL237" s="128" t="s">
        <v>156</v>
      </c>
      <c r="AM237" s="128" t="s">
        <v>156</v>
      </c>
      <c r="AN237" s="128" t="s">
        <v>156</v>
      </c>
      <c r="AO237" s="128" t="s">
        <v>156</v>
      </c>
      <c r="AP237" s="128" t="s">
        <v>156</v>
      </c>
      <c r="AQ237" s="128" t="s">
        <v>156</v>
      </c>
      <c r="AR237" s="128" t="s">
        <v>156</v>
      </c>
      <c r="AS237" s="128" t="s">
        <v>156</v>
      </c>
      <c r="AT237" s="128" t="s">
        <v>156</v>
      </c>
      <c r="AU237" s="128" t="s">
        <v>156</v>
      </c>
      <c r="AV237" s="128" t="s">
        <v>156</v>
      </c>
      <c r="AW237" s="128" t="s">
        <v>156</v>
      </c>
      <c r="AX237" s="128" t="s">
        <v>156</v>
      </c>
      <c r="AY237" s="128" t="s">
        <v>156</v>
      </c>
      <c r="AZ237" s="128" t="s">
        <v>156</v>
      </c>
    </row>
    <row r="238" spans="1:52" ht="12.75" customHeight="1" x14ac:dyDescent="0.15">
      <c r="A238" s="116"/>
      <c r="B238" s="116" t="s">
        <v>53</v>
      </c>
      <c r="C238" s="116"/>
      <c r="D238" s="116"/>
      <c r="E238" s="116"/>
      <c r="F238" s="116"/>
      <c r="G238" s="116"/>
      <c r="H238" s="116"/>
      <c r="I238" s="116"/>
      <c r="J238" s="116"/>
      <c r="K238" s="111" t="str">
        <f>"（"&amp;'入力シート（確認申請書）'!L299&amp;"）建築士事務所  （"&amp;'入力シート（確認申請書）'!S299&amp;"）知事登録  （"&amp;'入力シート（確認申請書）'!Y299&amp;"）  第"&amp;'入力シート（確認申請書）'!AB299&amp;"号"</f>
        <v>（）建築士事務所  （）知事登録  （）  第号</v>
      </c>
      <c r="O238" s="117"/>
      <c r="P238" s="116"/>
      <c r="Q238" s="116"/>
      <c r="R238" s="116"/>
      <c r="X238" s="116"/>
      <c r="Y238" s="51"/>
      <c r="Z238" s="51"/>
      <c r="AA238" s="116"/>
      <c r="AF238" s="117"/>
    </row>
    <row r="239" spans="1:52" s="128" customFormat="1" ht="2.85" customHeight="1" x14ac:dyDescent="0.15">
      <c r="A239" s="128" t="s">
        <v>156</v>
      </c>
      <c r="B239" s="128" t="s">
        <v>156</v>
      </c>
      <c r="C239" s="128" t="s">
        <v>156</v>
      </c>
      <c r="I239" s="128" t="s">
        <v>156</v>
      </c>
      <c r="K239" s="128" t="s">
        <v>156</v>
      </c>
      <c r="L239" s="128" t="s">
        <v>156</v>
      </c>
      <c r="M239" s="128" t="s">
        <v>156</v>
      </c>
      <c r="N239" s="128" t="s">
        <v>156</v>
      </c>
      <c r="AB239" s="128" t="s">
        <v>156</v>
      </c>
      <c r="AC239" s="128" t="s">
        <v>156</v>
      </c>
      <c r="AD239" s="128" t="s">
        <v>156</v>
      </c>
      <c r="AE239" s="128" t="s">
        <v>156</v>
      </c>
      <c r="AF239" s="128" t="s">
        <v>156</v>
      </c>
      <c r="AG239" s="128" t="s">
        <v>156</v>
      </c>
      <c r="AH239" s="128" t="s">
        <v>156</v>
      </c>
      <c r="AI239" s="128" t="s">
        <v>156</v>
      </c>
      <c r="AJ239" s="128" t="s">
        <v>156</v>
      </c>
      <c r="AK239" s="128" t="s">
        <v>156</v>
      </c>
      <c r="AL239" s="128" t="s">
        <v>156</v>
      </c>
      <c r="AM239" s="128" t="s">
        <v>156</v>
      </c>
      <c r="AN239" s="128" t="s">
        <v>156</v>
      </c>
      <c r="AO239" s="128" t="s">
        <v>156</v>
      </c>
      <c r="AP239" s="128" t="s">
        <v>156</v>
      </c>
      <c r="AQ239" s="128" t="s">
        <v>156</v>
      </c>
      <c r="AR239" s="128" t="s">
        <v>156</v>
      </c>
      <c r="AS239" s="128" t="s">
        <v>156</v>
      </c>
      <c r="AT239" s="128" t="s">
        <v>156</v>
      </c>
      <c r="AU239" s="128" t="s">
        <v>156</v>
      </c>
      <c r="AV239" s="128" t="s">
        <v>156</v>
      </c>
      <c r="AW239" s="128" t="s">
        <v>156</v>
      </c>
      <c r="AX239" s="128" t="s">
        <v>156</v>
      </c>
      <c r="AY239" s="128" t="s">
        <v>156</v>
      </c>
      <c r="AZ239" s="128" t="s">
        <v>156</v>
      </c>
    </row>
    <row r="240" spans="1:52" ht="12.75" customHeight="1" x14ac:dyDescent="0.15">
      <c r="A240" s="116"/>
      <c r="B240" s="116"/>
      <c r="C240" s="116"/>
      <c r="D240" s="116"/>
      <c r="E240" s="116"/>
      <c r="F240" s="116"/>
      <c r="G240" s="116"/>
      <c r="H240" s="116"/>
      <c r="I240" s="116"/>
      <c r="J240" s="116"/>
      <c r="K240" s="424" t="str">
        <f>IF('入力シート（確認申請書）'!K301="","",'入力シート（確認申請書）'!K301)</f>
        <v/>
      </c>
      <c r="L240" s="424"/>
      <c r="M240" s="424"/>
      <c r="N240" s="424"/>
      <c r="O240" s="424"/>
      <c r="P240" s="424"/>
      <c r="Q240" s="424"/>
      <c r="R240" s="424"/>
      <c r="S240" s="424"/>
      <c r="T240" s="424"/>
      <c r="U240" s="424"/>
      <c r="V240" s="424"/>
      <c r="W240" s="424"/>
      <c r="X240" s="424"/>
      <c r="Y240" s="424"/>
      <c r="Z240" s="424"/>
      <c r="AA240" s="424"/>
      <c r="AB240" s="424"/>
      <c r="AC240" s="424"/>
      <c r="AD240" s="424"/>
      <c r="AE240" s="424"/>
      <c r="AF240" s="424"/>
    </row>
    <row r="241" spans="1:52" s="128" customFormat="1" ht="2.85" customHeight="1" x14ac:dyDescent="0.15">
      <c r="A241" s="128" t="s">
        <v>156</v>
      </c>
      <c r="B241" s="128" t="s">
        <v>156</v>
      </c>
      <c r="C241" s="128" t="s">
        <v>156</v>
      </c>
      <c r="I241" s="128" t="s">
        <v>156</v>
      </c>
      <c r="K241" s="128" t="s">
        <v>156</v>
      </c>
      <c r="L241" s="128" t="s">
        <v>156</v>
      </c>
      <c r="M241" s="128" t="s">
        <v>156</v>
      </c>
      <c r="N241" s="128" t="s">
        <v>156</v>
      </c>
      <c r="AB241" s="128" t="s">
        <v>156</v>
      </c>
      <c r="AC241" s="128" t="s">
        <v>156</v>
      </c>
      <c r="AD241" s="128" t="s">
        <v>156</v>
      </c>
      <c r="AE241" s="128" t="s">
        <v>156</v>
      </c>
      <c r="AF241" s="128" t="s">
        <v>156</v>
      </c>
      <c r="AG241" s="128" t="s">
        <v>156</v>
      </c>
      <c r="AH241" s="128" t="s">
        <v>156</v>
      </c>
      <c r="AI241" s="128" t="s">
        <v>156</v>
      </c>
      <c r="AJ241" s="128" t="s">
        <v>156</v>
      </c>
      <c r="AK241" s="128" t="s">
        <v>156</v>
      </c>
      <c r="AL241" s="128" t="s">
        <v>156</v>
      </c>
      <c r="AM241" s="128" t="s">
        <v>156</v>
      </c>
      <c r="AN241" s="128" t="s">
        <v>156</v>
      </c>
      <c r="AO241" s="128" t="s">
        <v>156</v>
      </c>
      <c r="AP241" s="128" t="s">
        <v>156</v>
      </c>
      <c r="AQ241" s="128" t="s">
        <v>156</v>
      </c>
      <c r="AR241" s="128" t="s">
        <v>156</v>
      </c>
      <c r="AS241" s="128" t="s">
        <v>156</v>
      </c>
      <c r="AT241" s="128" t="s">
        <v>156</v>
      </c>
      <c r="AU241" s="128" t="s">
        <v>156</v>
      </c>
      <c r="AV241" s="128" t="s">
        <v>156</v>
      </c>
      <c r="AW241" s="128" t="s">
        <v>156</v>
      </c>
      <c r="AX241" s="128" t="s">
        <v>156</v>
      </c>
      <c r="AY241" s="128" t="s">
        <v>156</v>
      </c>
      <c r="AZ241" s="128" t="s">
        <v>156</v>
      </c>
    </row>
    <row r="242" spans="1:52" ht="12.75" customHeight="1" x14ac:dyDescent="0.15">
      <c r="A242" s="116"/>
      <c r="B242" s="116" t="s">
        <v>54</v>
      </c>
      <c r="C242" s="116"/>
      <c r="D242" s="116"/>
      <c r="E242" s="116"/>
      <c r="F242" s="116"/>
      <c r="G242" s="116"/>
      <c r="H242" s="116"/>
      <c r="I242" s="116"/>
      <c r="J242" s="116"/>
      <c r="K242" s="427" t="str">
        <f>IF('入力シート（確認申請書）'!K303="","",'入力シート（確認申請書）'!K303)</f>
        <v/>
      </c>
      <c r="L242" s="427"/>
      <c r="M242" s="427"/>
      <c r="N242" s="427"/>
      <c r="O242" s="427"/>
      <c r="P242" s="427"/>
      <c r="Q242" s="116"/>
      <c r="R242" s="116"/>
      <c r="S242" s="116"/>
      <c r="T242" s="116"/>
      <c r="U242" s="116"/>
      <c r="V242" s="116"/>
      <c r="W242" s="116"/>
      <c r="X242" s="116"/>
      <c r="Y242" s="116"/>
      <c r="Z242" s="116"/>
      <c r="AA242" s="116"/>
      <c r="AB242" s="116"/>
      <c r="AC242" s="116"/>
      <c r="AD242" s="116"/>
      <c r="AE242" s="116"/>
      <c r="AF242" s="116"/>
    </row>
    <row r="243" spans="1:52" s="128" customFormat="1" ht="2.85" customHeight="1" x14ac:dyDescent="0.15">
      <c r="A243" s="128" t="s">
        <v>156</v>
      </c>
      <c r="B243" s="128" t="s">
        <v>156</v>
      </c>
      <c r="C243" s="128" t="s">
        <v>156</v>
      </c>
      <c r="I243" s="128" t="s">
        <v>156</v>
      </c>
      <c r="K243" s="128" t="s">
        <v>156</v>
      </c>
      <c r="L243" s="128" t="s">
        <v>156</v>
      </c>
      <c r="M243" s="128" t="s">
        <v>156</v>
      </c>
      <c r="N243" s="128" t="s">
        <v>156</v>
      </c>
      <c r="AB243" s="128" t="s">
        <v>156</v>
      </c>
      <c r="AC243" s="128" t="s">
        <v>156</v>
      </c>
      <c r="AD243" s="128" t="s">
        <v>156</v>
      </c>
      <c r="AE243" s="128" t="s">
        <v>156</v>
      </c>
      <c r="AF243" s="128" t="s">
        <v>156</v>
      </c>
      <c r="AG243" s="128" t="s">
        <v>156</v>
      </c>
      <c r="AH243" s="128" t="s">
        <v>156</v>
      </c>
      <c r="AI243" s="128" t="s">
        <v>156</v>
      </c>
      <c r="AJ243" s="128" t="s">
        <v>156</v>
      </c>
      <c r="AK243" s="128" t="s">
        <v>156</v>
      </c>
      <c r="AL243" s="128" t="s">
        <v>156</v>
      </c>
      <c r="AM243" s="128" t="s">
        <v>156</v>
      </c>
      <c r="AN243" s="128" t="s">
        <v>156</v>
      </c>
      <c r="AO243" s="128" t="s">
        <v>156</v>
      </c>
      <c r="AP243" s="128" t="s">
        <v>156</v>
      </c>
      <c r="AQ243" s="128" t="s">
        <v>156</v>
      </c>
      <c r="AR243" s="128" t="s">
        <v>156</v>
      </c>
      <c r="AS243" s="128" t="s">
        <v>156</v>
      </c>
      <c r="AT243" s="128" t="s">
        <v>156</v>
      </c>
      <c r="AU243" s="128" t="s">
        <v>156</v>
      </c>
      <c r="AV243" s="128" t="s">
        <v>156</v>
      </c>
      <c r="AW243" s="128" t="s">
        <v>156</v>
      </c>
      <c r="AX243" s="128" t="s">
        <v>156</v>
      </c>
      <c r="AY243" s="128" t="s">
        <v>156</v>
      </c>
      <c r="AZ243" s="128" t="s">
        <v>156</v>
      </c>
    </row>
    <row r="244" spans="1:52" ht="12.75" customHeight="1" x14ac:dyDescent="0.15">
      <c r="A244" s="116"/>
      <c r="B244" s="116" t="s">
        <v>8</v>
      </c>
      <c r="C244" s="116"/>
      <c r="D244" s="116"/>
      <c r="E244" s="116"/>
      <c r="F244" s="116"/>
      <c r="G244" s="116"/>
      <c r="H244" s="116"/>
      <c r="I244" s="116"/>
      <c r="J244" s="116"/>
      <c r="K244" s="424" t="str">
        <f>IF('入力シート（確認申請書）'!K305="","",'入力シート（確認申請書）'!K305)</f>
        <v/>
      </c>
      <c r="L244" s="424"/>
      <c r="M244" s="424"/>
      <c r="N244" s="424"/>
      <c r="O244" s="424"/>
      <c r="P244" s="424"/>
      <c r="Q244" s="424"/>
      <c r="R244" s="424"/>
      <c r="S244" s="424"/>
      <c r="T244" s="424"/>
      <c r="U244" s="424"/>
      <c r="V244" s="424"/>
      <c r="W244" s="424"/>
      <c r="X244" s="424"/>
      <c r="Y244" s="424"/>
      <c r="Z244" s="424"/>
      <c r="AA244" s="424"/>
      <c r="AB244" s="424"/>
      <c r="AC244" s="424"/>
      <c r="AD244" s="424"/>
      <c r="AE244" s="424"/>
      <c r="AF244" s="424"/>
    </row>
    <row r="245" spans="1:52" s="128" customFormat="1" ht="2.85" customHeight="1" x14ac:dyDescent="0.15">
      <c r="A245" s="128" t="s">
        <v>156</v>
      </c>
      <c r="B245" s="128" t="s">
        <v>156</v>
      </c>
      <c r="C245" s="128" t="s">
        <v>156</v>
      </c>
      <c r="I245" s="128" t="s">
        <v>156</v>
      </c>
      <c r="K245" s="128" t="s">
        <v>156</v>
      </c>
      <c r="L245" s="128" t="s">
        <v>156</v>
      </c>
      <c r="M245" s="128" t="s">
        <v>156</v>
      </c>
      <c r="N245" s="128" t="s">
        <v>156</v>
      </c>
      <c r="AB245" s="128" t="s">
        <v>156</v>
      </c>
      <c r="AC245" s="128" t="s">
        <v>156</v>
      </c>
      <c r="AD245" s="128" t="s">
        <v>156</v>
      </c>
      <c r="AE245" s="128" t="s">
        <v>156</v>
      </c>
      <c r="AF245" s="128" t="s">
        <v>156</v>
      </c>
      <c r="AG245" s="128" t="s">
        <v>156</v>
      </c>
      <c r="AH245" s="128" t="s">
        <v>156</v>
      </c>
      <c r="AI245" s="128" t="s">
        <v>156</v>
      </c>
      <c r="AJ245" s="128" t="s">
        <v>156</v>
      </c>
      <c r="AK245" s="128" t="s">
        <v>156</v>
      </c>
      <c r="AL245" s="128" t="s">
        <v>156</v>
      </c>
      <c r="AM245" s="128" t="s">
        <v>156</v>
      </c>
      <c r="AN245" s="128" t="s">
        <v>156</v>
      </c>
      <c r="AO245" s="128" t="s">
        <v>156</v>
      </c>
      <c r="AP245" s="128" t="s">
        <v>156</v>
      </c>
      <c r="AQ245" s="128" t="s">
        <v>156</v>
      </c>
      <c r="AR245" s="128" t="s">
        <v>156</v>
      </c>
      <c r="AS245" s="128" t="s">
        <v>156</v>
      </c>
      <c r="AT245" s="128" t="s">
        <v>156</v>
      </c>
      <c r="AU245" s="128" t="s">
        <v>156</v>
      </c>
      <c r="AV245" s="128" t="s">
        <v>156</v>
      </c>
      <c r="AW245" s="128" t="s">
        <v>156</v>
      </c>
      <c r="AX245" s="128" t="s">
        <v>156</v>
      </c>
      <c r="AY245" s="128" t="s">
        <v>156</v>
      </c>
      <c r="AZ245" s="128" t="s">
        <v>156</v>
      </c>
    </row>
    <row r="246" spans="1:52" ht="12.75" customHeight="1" x14ac:dyDescent="0.15">
      <c r="A246" s="116"/>
      <c r="B246" s="116" t="s">
        <v>9</v>
      </c>
      <c r="C246" s="116"/>
      <c r="D246" s="116"/>
      <c r="E246" s="116"/>
      <c r="F246" s="116"/>
      <c r="G246" s="116"/>
      <c r="H246" s="116"/>
      <c r="I246" s="116"/>
      <c r="J246" s="116"/>
      <c r="K246" s="427" t="str">
        <f>IF('入力シート（確認申請書）'!K307="","",'入力シート（確認申請書）'!K307)</f>
        <v/>
      </c>
      <c r="L246" s="427"/>
      <c r="M246" s="427"/>
      <c r="N246" s="427"/>
      <c r="O246" s="427"/>
      <c r="P246" s="427"/>
      <c r="Q246" s="427"/>
      <c r="R246" s="427"/>
      <c r="S246" s="427"/>
      <c r="T246" s="427"/>
      <c r="U246" s="427"/>
      <c r="V246" s="427"/>
      <c r="W246" s="427"/>
      <c r="X246" s="427"/>
      <c r="Y246" s="427"/>
      <c r="Z246" s="427"/>
      <c r="AA246" s="427"/>
      <c r="AB246" s="427"/>
      <c r="AC246" s="427"/>
      <c r="AD246" s="427"/>
      <c r="AE246" s="427"/>
      <c r="AF246" s="427"/>
    </row>
    <row r="247" spans="1:52" s="128" customFormat="1" ht="2.85" customHeight="1" x14ac:dyDescent="0.15">
      <c r="A247" s="128" t="s">
        <v>156</v>
      </c>
      <c r="B247" s="128" t="s">
        <v>156</v>
      </c>
      <c r="C247" s="128" t="s">
        <v>156</v>
      </c>
      <c r="I247" s="128" t="s">
        <v>156</v>
      </c>
      <c r="K247" s="128" t="s">
        <v>156</v>
      </c>
      <c r="L247" s="128" t="s">
        <v>156</v>
      </c>
      <c r="M247" s="128" t="s">
        <v>156</v>
      </c>
      <c r="N247" s="128" t="s">
        <v>156</v>
      </c>
      <c r="AB247" s="128" t="s">
        <v>156</v>
      </c>
      <c r="AC247" s="128" t="s">
        <v>156</v>
      </c>
      <c r="AD247" s="128" t="s">
        <v>156</v>
      </c>
      <c r="AE247" s="128" t="s">
        <v>156</v>
      </c>
      <c r="AF247" s="128" t="s">
        <v>156</v>
      </c>
      <c r="AG247" s="128" t="s">
        <v>156</v>
      </c>
      <c r="AH247" s="128" t="s">
        <v>156</v>
      </c>
      <c r="AI247" s="128" t="s">
        <v>156</v>
      </c>
      <c r="AJ247" s="128" t="s">
        <v>156</v>
      </c>
      <c r="AK247" s="128" t="s">
        <v>156</v>
      </c>
      <c r="AL247" s="128" t="s">
        <v>156</v>
      </c>
      <c r="AM247" s="128" t="s">
        <v>156</v>
      </c>
      <c r="AN247" s="128" t="s">
        <v>156</v>
      </c>
      <c r="AO247" s="128" t="s">
        <v>156</v>
      </c>
      <c r="AP247" s="128" t="s">
        <v>156</v>
      </c>
      <c r="AQ247" s="128" t="s">
        <v>156</v>
      </c>
      <c r="AR247" s="128" t="s">
        <v>156</v>
      </c>
      <c r="AS247" s="128" t="s">
        <v>156</v>
      </c>
      <c r="AT247" s="128" t="s">
        <v>156</v>
      </c>
      <c r="AU247" s="128" t="s">
        <v>156</v>
      </c>
      <c r="AV247" s="128" t="s">
        <v>156</v>
      </c>
      <c r="AW247" s="128" t="s">
        <v>156</v>
      </c>
      <c r="AX247" s="128" t="s">
        <v>156</v>
      </c>
      <c r="AY247" s="128" t="s">
        <v>156</v>
      </c>
      <c r="AZ247" s="128" t="s">
        <v>156</v>
      </c>
    </row>
    <row r="248" spans="1:52" ht="12.75" customHeight="1" x14ac:dyDescent="0.15">
      <c r="A248" s="116"/>
      <c r="B248" s="116" t="s">
        <v>60</v>
      </c>
      <c r="C248" s="116"/>
      <c r="D248" s="116"/>
      <c r="E248" s="116"/>
      <c r="F248" s="116"/>
      <c r="G248" s="116"/>
      <c r="H248" s="116"/>
      <c r="I248" s="116"/>
      <c r="J248" s="116"/>
      <c r="K248" s="424" t="str">
        <f>IF('入力シート（確認申請書）'!K309="","",'入力シート（確認申請書）'!K309)</f>
        <v/>
      </c>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row>
    <row r="249" spans="1:52" s="128" customFormat="1" ht="2.85" customHeight="1" x14ac:dyDescent="0.15">
      <c r="A249" s="128" t="s">
        <v>156</v>
      </c>
      <c r="B249" s="128" t="s">
        <v>156</v>
      </c>
      <c r="C249" s="128" t="s">
        <v>156</v>
      </c>
      <c r="I249" s="128" t="s">
        <v>156</v>
      </c>
      <c r="K249" s="128" t="s">
        <v>156</v>
      </c>
      <c r="L249" s="128" t="s">
        <v>156</v>
      </c>
      <c r="M249" s="128" t="s">
        <v>156</v>
      </c>
      <c r="N249" s="128" t="s">
        <v>156</v>
      </c>
      <c r="AB249" s="128" t="s">
        <v>156</v>
      </c>
      <c r="AC249" s="128" t="s">
        <v>156</v>
      </c>
      <c r="AD249" s="128" t="s">
        <v>156</v>
      </c>
      <c r="AE249" s="128" t="s">
        <v>156</v>
      </c>
      <c r="AF249" s="128" t="s">
        <v>156</v>
      </c>
      <c r="AG249" s="128" t="s">
        <v>156</v>
      </c>
      <c r="AH249" s="128" t="s">
        <v>156</v>
      </c>
      <c r="AI249" s="128" t="s">
        <v>156</v>
      </c>
      <c r="AJ249" s="128" t="s">
        <v>156</v>
      </c>
      <c r="AK249" s="128" t="s">
        <v>156</v>
      </c>
      <c r="AL249" s="128" t="s">
        <v>156</v>
      </c>
      <c r="AM249" s="128" t="s">
        <v>156</v>
      </c>
      <c r="AN249" s="128" t="s">
        <v>156</v>
      </c>
      <c r="AO249" s="128" t="s">
        <v>156</v>
      </c>
      <c r="AP249" s="128" t="s">
        <v>156</v>
      </c>
      <c r="AQ249" s="128" t="s">
        <v>156</v>
      </c>
      <c r="AR249" s="128" t="s">
        <v>156</v>
      </c>
      <c r="AS249" s="128" t="s">
        <v>156</v>
      </c>
      <c r="AT249" s="128" t="s">
        <v>156</v>
      </c>
      <c r="AU249" s="128" t="s">
        <v>156</v>
      </c>
      <c r="AV249" s="128" t="s">
        <v>156</v>
      </c>
      <c r="AW249" s="128" t="s">
        <v>156</v>
      </c>
      <c r="AX249" s="128" t="s">
        <v>156</v>
      </c>
      <c r="AY249" s="128" t="s">
        <v>156</v>
      </c>
      <c r="AZ249" s="128" t="s">
        <v>156</v>
      </c>
    </row>
    <row r="250" spans="1:52" ht="12.75" customHeight="1" x14ac:dyDescent="0.15">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row>
    <row r="251" spans="1:52" ht="12.75" customHeight="1" x14ac:dyDescent="0.15">
      <c r="A251" s="116" t="s">
        <v>25</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row>
    <row r="252" spans="1:52" s="128" customFormat="1" ht="2.85" customHeight="1" x14ac:dyDescent="0.15">
      <c r="A252" s="128" t="s">
        <v>156</v>
      </c>
      <c r="B252" s="128" t="s">
        <v>156</v>
      </c>
      <c r="C252" s="128" t="s">
        <v>156</v>
      </c>
      <c r="I252" s="128" t="s">
        <v>156</v>
      </c>
      <c r="K252" s="128" t="s">
        <v>156</v>
      </c>
      <c r="L252" s="128" t="s">
        <v>156</v>
      </c>
      <c r="M252" s="128" t="s">
        <v>156</v>
      </c>
      <c r="N252" s="128" t="s">
        <v>156</v>
      </c>
      <c r="AB252" s="128" t="s">
        <v>156</v>
      </c>
      <c r="AC252" s="128" t="s">
        <v>156</v>
      </c>
      <c r="AD252" s="128" t="s">
        <v>156</v>
      </c>
      <c r="AE252" s="128" t="s">
        <v>156</v>
      </c>
      <c r="AF252" s="128" t="s">
        <v>156</v>
      </c>
      <c r="AG252" s="128" t="s">
        <v>156</v>
      </c>
      <c r="AH252" s="128" t="s">
        <v>156</v>
      </c>
      <c r="AI252" s="128" t="s">
        <v>156</v>
      </c>
      <c r="AJ252" s="128" t="s">
        <v>156</v>
      </c>
      <c r="AK252" s="128" t="s">
        <v>156</v>
      </c>
      <c r="AL252" s="128" t="s">
        <v>156</v>
      </c>
      <c r="AM252" s="128" t="s">
        <v>156</v>
      </c>
      <c r="AN252" s="128" t="s">
        <v>156</v>
      </c>
      <c r="AO252" s="128" t="s">
        <v>156</v>
      </c>
      <c r="AP252" s="128" t="s">
        <v>156</v>
      </c>
      <c r="AQ252" s="128" t="s">
        <v>156</v>
      </c>
      <c r="AR252" s="128" t="s">
        <v>156</v>
      </c>
      <c r="AS252" s="128" t="s">
        <v>156</v>
      </c>
      <c r="AT252" s="128" t="s">
        <v>156</v>
      </c>
      <c r="AU252" s="128" t="s">
        <v>156</v>
      </c>
      <c r="AV252" s="128" t="s">
        <v>156</v>
      </c>
      <c r="AW252" s="128" t="s">
        <v>156</v>
      </c>
      <c r="AX252" s="128" t="s">
        <v>156</v>
      </c>
      <c r="AY252" s="128" t="s">
        <v>156</v>
      </c>
      <c r="AZ252" s="128" t="s">
        <v>156</v>
      </c>
    </row>
    <row r="253" spans="1:52" ht="12.75" customHeight="1" x14ac:dyDescent="0.15">
      <c r="A253" s="116"/>
      <c r="B253" s="116" t="s">
        <v>52</v>
      </c>
      <c r="C253" s="116"/>
      <c r="D253" s="116"/>
      <c r="E253" s="116"/>
      <c r="F253" s="116"/>
      <c r="G253" s="116"/>
      <c r="H253" s="116"/>
      <c r="I253" s="116"/>
      <c r="J253" s="116"/>
      <c r="K253" s="111" t="str">
        <f>"（"&amp;'入力シート（確認申請書）'!L315&amp;"）建築士    （"&amp;'入力シート（確認申請書）'!T315&amp;"）登録    第"&amp;'入力シート（確認申請書）'!AB315&amp;"号"</f>
        <v>（）建築士    （）登録    第号</v>
      </c>
      <c r="O253" s="117"/>
      <c r="P253" s="116"/>
      <c r="Q253" s="116"/>
      <c r="R253" s="116"/>
      <c r="S253" s="116"/>
      <c r="X253" s="116"/>
      <c r="Y253" s="117"/>
      <c r="Z253" s="116"/>
      <c r="AA253" s="116"/>
      <c r="AF253" s="117"/>
    </row>
    <row r="254" spans="1:52" s="128" customFormat="1" ht="2.85" customHeight="1" x14ac:dyDescent="0.15">
      <c r="A254" s="128" t="s">
        <v>156</v>
      </c>
      <c r="B254" s="128" t="s">
        <v>156</v>
      </c>
      <c r="C254" s="128" t="s">
        <v>156</v>
      </c>
      <c r="I254" s="128" t="s">
        <v>156</v>
      </c>
      <c r="K254" s="128" t="s">
        <v>156</v>
      </c>
      <c r="AG254" s="128" t="s">
        <v>156</v>
      </c>
      <c r="AH254" s="128" t="s">
        <v>156</v>
      </c>
      <c r="AI254" s="128" t="s">
        <v>156</v>
      </c>
      <c r="AJ254" s="128" t="s">
        <v>156</v>
      </c>
      <c r="AK254" s="128" t="s">
        <v>156</v>
      </c>
      <c r="AL254" s="128" t="s">
        <v>156</v>
      </c>
      <c r="AM254" s="128" t="s">
        <v>156</v>
      </c>
      <c r="AN254" s="128" t="s">
        <v>156</v>
      </c>
      <c r="AO254" s="128" t="s">
        <v>156</v>
      </c>
      <c r="AP254" s="128" t="s">
        <v>156</v>
      </c>
      <c r="AQ254" s="128" t="s">
        <v>156</v>
      </c>
      <c r="AR254" s="128" t="s">
        <v>156</v>
      </c>
      <c r="AS254" s="128" t="s">
        <v>156</v>
      </c>
      <c r="AT254" s="128" t="s">
        <v>156</v>
      </c>
      <c r="AU254" s="128" t="s">
        <v>156</v>
      </c>
      <c r="AV254" s="128" t="s">
        <v>156</v>
      </c>
      <c r="AW254" s="128" t="s">
        <v>156</v>
      </c>
      <c r="AX254" s="128" t="s">
        <v>156</v>
      </c>
      <c r="AY254" s="128" t="s">
        <v>156</v>
      </c>
      <c r="AZ254" s="128" t="s">
        <v>156</v>
      </c>
    </row>
    <row r="255" spans="1:52" ht="12.75" customHeight="1" x14ac:dyDescent="0.15">
      <c r="A255" s="116"/>
      <c r="B255" s="116" t="s">
        <v>7</v>
      </c>
      <c r="C255" s="116"/>
      <c r="D255" s="116"/>
      <c r="E255" s="116"/>
      <c r="F255" s="116"/>
      <c r="G255" s="116"/>
      <c r="H255" s="116"/>
      <c r="I255" s="116"/>
      <c r="J255" s="116"/>
      <c r="K255" s="424" t="str">
        <f>IF('入力シート（確認申請書）'!K317="","",'入力シート（確認申請書）'!K317)</f>
        <v/>
      </c>
      <c r="L255" s="424"/>
      <c r="M255" s="424"/>
      <c r="N255" s="424"/>
      <c r="O255" s="424"/>
      <c r="P255" s="424"/>
      <c r="Q255" s="424"/>
      <c r="R255" s="424"/>
      <c r="S255" s="424"/>
      <c r="T255" s="424"/>
      <c r="U255" s="424"/>
      <c r="V255" s="424"/>
      <c r="W255" s="424"/>
      <c r="X255" s="424"/>
      <c r="Y255" s="424"/>
      <c r="Z255" s="424"/>
      <c r="AA255" s="424"/>
      <c r="AB255" s="424"/>
      <c r="AC255" s="424"/>
      <c r="AD255" s="424"/>
      <c r="AE255" s="424"/>
      <c r="AF255" s="424"/>
    </row>
    <row r="256" spans="1:52" s="128" customFormat="1" ht="2.85" customHeight="1" x14ac:dyDescent="0.15">
      <c r="A256" s="128" t="s">
        <v>156</v>
      </c>
      <c r="B256" s="128" t="s">
        <v>156</v>
      </c>
      <c r="C256" s="128" t="s">
        <v>156</v>
      </c>
      <c r="I256" s="128" t="s">
        <v>156</v>
      </c>
      <c r="K256" s="128" t="s">
        <v>156</v>
      </c>
      <c r="L256" s="128" t="s">
        <v>156</v>
      </c>
      <c r="M256" s="128" t="s">
        <v>156</v>
      </c>
      <c r="N256" s="128" t="s">
        <v>156</v>
      </c>
      <c r="AB256" s="133" t="s">
        <v>156</v>
      </c>
      <c r="AC256" s="133" t="s">
        <v>156</v>
      </c>
      <c r="AD256" s="133" t="s">
        <v>156</v>
      </c>
      <c r="AE256" s="133" t="s">
        <v>156</v>
      </c>
      <c r="AF256" s="128" t="s">
        <v>156</v>
      </c>
      <c r="AG256" s="128" t="s">
        <v>156</v>
      </c>
      <c r="AH256" s="128" t="s">
        <v>156</v>
      </c>
      <c r="AI256" s="128" t="s">
        <v>156</v>
      </c>
      <c r="AJ256" s="128" t="s">
        <v>156</v>
      </c>
      <c r="AK256" s="128" t="s">
        <v>156</v>
      </c>
      <c r="AL256" s="128" t="s">
        <v>156</v>
      </c>
      <c r="AM256" s="128" t="s">
        <v>156</v>
      </c>
      <c r="AN256" s="128" t="s">
        <v>156</v>
      </c>
      <c r="AO256" s="128" t="s">
        <v>156</v>
      </c>
      <c r="AP256" s="128" t="s">
        <v>156</v>
      </c>
      <c r="AQ256" s="128" t="s">
        <v>156</v>
      </c>
      <c r="AR256" s="128" t="s">
        <v>156</v>
      </c>
      <c r="AS256" s="128" t="s">
        <v>156</v>
      </c>
      <c r="AT256" s="128" t="s">
        <v>156</v>
      </c>
      <c r="AU256" s="128" t="s">
        <v>156</v>
      </c>
      <c r="AV256" s="128" t="s">
        <v>156</v>
      </c>
      <c r="AW256" s="128" t="s">
        <v>156</v>
      </c>
      <c r="AX256" s="128" t="s">
        <v>156</v>
      </c>
      <c r="AY256" s="128" t="s">
        <v>156</v>
      </c>
      <c r="AZ256" s="128" t="s">
        <v>156</v>
      </c>
    </row>
    <row r="257" spans="1:52" ht="12.75" customHeight="1" x14ac:dyDescent="0.15">
      <c r="A257" s="116"/>
      <c r="B257" s="116" t="s">
        <v>53</v>
      </c>
      <c r="C257" s="116"/>
      <c r="D257" s="116"/>
      <c r="E257" s="116"/>
      <c r="F257" s="116"/>
      <c r="G257" s="116"/>
      <c r="H257" s="116"/>
      <c r="I257" s="116"/>
      <c r="J257" s="116"/>
      <c r="K257" s="111" t="str">
        <f>"（"&amp;'入力シート（確認申請書）'!L319&amp;"）建築士事務所  （"&amp;'入力シート（確認申請書）'!S319&amp;"）知事登録  （"&amp;'入力シート（確認申請書）'!Y319&amp;"）  第"&amp;'入力シート（確認申請書）'!AB319&amp;"号"</f>
        <v>（）建築士事務所  （）知事登録  （）  第号</v>
      </c>
      <c r="O257" s="117"/>
      <c r="P257" s="116"/>
      <c r="Q257" s="116"/>
      <c r="R257" s="116"/>
      <c r="X257" s="116"/>
      <c r="Y257" s="51"/>
      <c r="Z257" s="51"/>
      <c r="AA257" s="116"/>
      <c r="AF257" s="117"/>
    </row>
    <row r="258" spans="1:52" s="128" customFormat="1" ht="2.85" customHeight="1" x14ac:dyDescent="0.15">
      <c r="A258" s="128" t="s">
        <v>156</v>
      </c>
      <c r="B258" s="128" t="s">
        <v>156</v>
      </c>
      <c r="C258" s="128" t="s">
        <v>156</v>
      </c>
      <c r="I258" s="128" t="s">
        <v>156</v>
      </c>
      <c r="K258" s="128" t="s">
        <v>156</v>
      </c>
      <c r="L258" s="128" t="s">
        <v>156</v>
      </c>
      <c r="M258" s="128" t="s">
        <v>156</v>
      </c>
      <c r="N258" s="128" t="s">
        <v>156</v>
      </c>
      <c r="AB258" s="128" t="s">
        <v>156</v>
      </c>
      <c r="AC258" s="128" t="s">
        <v>156</v>
      </c>
      <c r="AD258" s="128" t="s">
        <v>156</v>
      </c>
      <c r="AE258" s="128" t="s">
        <v>156</v>
      </c>
      <c r="AF258" s="128" t="s">
        <v>156</v>
      </c>
      <c r="AG258" s="128" t="s">
        <v>156</v>
      </c>
      <c r="AH258" s="128" t="s">
        <v>156</v>
      </c>
      <c r="AI258" s="128" t="s">
        <v>156</v>
      </c>
      <c r="AJ258" s="128" t="s">
        <v>156</v>
      </c>
      <c r="AK258" s="128" t="s">
        <v>156</v>
      </c>
      <c r="AL258" s="128" t="s">
        <v>156</v>
      </c>
      <c r="AM258" s="128" t="s">
        <v>156</v>
      </c>
      <c r="AN258" s="128" t="s">
        <v>156</v>
      </c>
      <c r="AO258" s="128" t="s">
        <v>156</v>
      </c>
      <c r="AP258" s="128" t="s">
        <v>156</v>
      </c>
      <c r="AQ258" s="128" t="s">
        <v>156</v>
      </c>
      <c r="AR258" s="128" t="s">
        <v>156</v>
      </c>
      <c r="AS258" s="128" t="s">
        <v>156</v>
      </c>
      <c r="AT258" s="128" t="s">
        <v>156</v>
      </c>
      <c r="AU258" s="128" t="s">
        <v>156</v>
      </c>
      <c r="AV258" s="128" t="s">
        <v>156</v>
      </c>
      <c r="AW258" s="128" t="s">
        <v>156</v>
      </c>
      <c r="AX258" s="128" t="s">
        <v>156</v>
      </c>
      <c r="AY258" s="128" t="s">
        <v>156</v>
      </c>
      <c r="AZ258" s="128" t="s">
        <v>156</v>
      </c>
    </row>
    <row r="259" spans="1:52" ht="12.75" customHeight="1" x14ac:dyDescent="0.15">
      <c r="A259" s="116"/>
      <c r="B259" s="116"/>
      <c r="C259" s="116"/>
      <c r="D259" s="116"/>
      <c r="E259" s="116"/>
      <c r="F259" s="116"/>
      <c r="G259" s="116"/>
      <c r="H259" s="116"/>
      <c r="I259" s="116"/>
      <c r="J259" s="116"/>
      <c r="K259" s="424" t="str">
        <f>IF('入力シート（確認申請書）'!K321="","",'入力シート（確認申請書）'!K321)</f>
        <v/>
      </c>
      <c r="L259" s="424"/>
      <c r="M259" s="424"/>
      <c r="N259" s="424"/>
      <c r="O259" s="424"/>
      <c r="P259" s="424"/>
      <c r="Q259" s="424"/>
      <c r="R259" s="424"/>
      <c r="S259" s="424"/>
      <c r="T259" s="424"/>
      <c r="U259" s="424"/>
      <c r="V259" s="424"/>
      <c r="W259" s="424"/>
      <c r="X259" s="424"/>
      <c r="Y259" s="424"/>
      <c r="Z259" s="424"/>
      <c r="AA259" s="424"/>
      <c r="AB259" s="424"/>
      <c r="AC259" s="424"/>
      <c r="AD259" s="424"/>
      <c r="AE259" s="424"/>
      <c r="AF259" s="424"/>
    </row>
    <row r="260" spans="1:52" s="128" customFormat="1" ht="2.85" customHeight="1" x14ac:dyDescent="0.15">
      <c r="A260" s="128" t="s">
        <v>156</v>
      </c>
      <c r="B260" s="128" t="s">
        <v>156</v>
      </c>
      <c r="C260" s="128" t="s">
        <v>156</v>
      </c>
      <c r="I260" s="128" t="s">
        <v>156</v>
      </c>
      <c r="K260" s="128" t="s">
        <v>156</v>
      </c>
      <c r="L260" s="128" t="s">
        <v>156</v>
      </c>
      <c r="M260" s="128" t="s">
        <v>156</v>
      </c>
      <c r="N260" s="128" t="s">
        <v>156</v>
      </c>
      <c r="AB260" s="128" t="s">
        <v>156</v>
      </c>
      <c r="AC260" s="128" t="s">
        <v>156</v>
      </c>
      <c r="AD260" s="128" t="s">
        <v>156</v>
      </c>
      <c r="AE260" s="128" t="s">
        <v>156</v>
      </c>
      <c r="AF260" s="128" t="s">
        <v>156</v>
      </c>
      <c r="AG260" s="128" t="s">
        <v>156</v>
      </c>
      <c r="AH260" s="128" t="s">
        <v>156</v>
      </c>
      <c r="AI260" s="128" t="s">
        <v>156</v>
      </c>
      <c r="AJ260" s="128" t="s">
        <v>156</v>
      </c>
      <c r="AK260" s="128" t="s">
        <v>156</v>
      </c>
      <c r="AL260" s="128" t="s">
        <v>156</v>
      </c>
      <c r="AM260" s="128" t="s">
        <v>156</v>
      </c>
      <c r="AN260" s="128" t="s">
        <v>156</v>
      </c>
      <c r="AO260" s="128" t="s">
        <v>156</v>
      </c>
      <c r="AP260" s="128" t="s">
        <v>156</v>
      </c>
      <c r="AQ260" s="128" t="s">
        <v>156</v>
      </c>
      <c r="AR260" s="128" t="s">
        <v>156</v>
      </c>
      <c r="AS260" s="128" t="s">
        <v>156</v>
      </c>
      <c r="AT260" s="128" t="s">
        <v>156</v>
      </c>
      <c r="AU260" s="128" t="s">
        <v>156</v>
      </c>
      <c r="AV260" s="128" t="s">
        <v>156</v>
      </c>
      <c r="AW260" s="128" t="s">
        <v>156</v>
      </c>
      <c r="AX260" s="128" t="s">
        <v>156</v>
      </c>
      <c r="AY260" s="128" t="s">
        <v>156</v>
      </c>
      <c r="AZ260" s="128" t="s">
        <v>156</v>
      </c>
    </row>
    <row r="261" spans="1:52" ht="12.75" customHeight="1" x14ac:dyDescent="0.15">
      <c r="A261" s="116"/>
      <c r="B261" s="116" t="s">
        <v>54</v>
      </c>
      <c r="C261" s="116"/>
      <c r="D261" s="116"/>
      <c r="E261" s="116"/>
      <c r="F261" s="116"/>
      <c r="G261" s="116"/>
      <c r="H261" s="116"/>
      <c r="I261" s="116"/>
      <c r="J261" s="116"/>
      <c r="K261" s="427" t="str">
        <f>IF('入力シート（確認申請書）'!K323="","",'入力シート（確認申請書）'!K323)</f>
        <v/>
      </c>
      <c r="L261" s="427"/>
      <c r="M261" s="427"/>
      <c r="N261" s="427"/>
      <c r="O261" s="427"/>
      <c r="P261" s="427"/>
      <c r="Q261" s="116"/>
      <c r="R261" s="116"/>
      <c r="S261" s="116"/>
      <c r="T261" s="116"/>
      <c r="U261" s="116"/>
      <c r="V261" s="116"/>
      <c r="W261" s="116"/>
      <c r="X261" s="116"/>
      <c r="Y261" s="116"/>
      <c r="Z261" s="116"/>
      <c r="AA261" s="116"/>
      <c r="AB261" s="116"/>
      <c r="AC261" s="116"/>
      <c r="AD261" s="116"/>
      <c r="AE261" s="116"/>
      <c r="AF261" s="116"/>
    </row>
    <row r="262" spans="1:52" s="128" customFormat="1" ht="2.85" customHeight="1" x14ac:dyDescent="0.15">
      <c r="A262" s="128" t="s">
        <v>156</v>
      </c>
      <c r="B262" s="128" t="s">
        <v>156</v>
      </c>
      <c r="C262" s="128" t="s">
        <v>156</v>
      </c>
      <c r="I262" s="128" t="s">
        <v>156</v>
      </c>
      <c r="K262" s="128" t="s">
        <v>156</v>
      </c>
      <c r="L262" s="128" t="s">
        <v>156</v>
      </c>
      <c r="M262" s="128" t="s">
        <v>156</v>
      </c>
      <c r="N262" s="128" t="s">
        <v>156</v>
      </c>
      <c r="AB262" s="128" t="s">
        <v>156</v>
      </c>
      <c r="AC262" s="128" t="s">
        <v>156</v>
      </c>
      <c r="AD262" s="128" t="s">
        <v>156</v>
      </c>
      <c r="AE262" s="128" t="s">
        <v>156</v>
      </c>
      <c r="AF262" s="128" t="s">
        <v>156</v>
      </c>
      <c r="AG262" s="128" t="s">
        <v>156</v>
      </c>
      <c r="AH262" s="128" t="s">
        <v>156</v>
      </c>
      <c r="AI262" s="128" t="s">
        <v>156</v>
      </c>
      <c r="AJ262" s="128" t="s">
        <v>156</v>
      </c>
      <c r="AK262" s="128" t="s">
        <v>156</v>
      </c>
      <c r="AL262" s="128" t="s">
        <v>156</v>
      </c>
      <c r="AM262" s="128" t="s">
        <v>156</v>
      </c>
      <c r="AN262" s="128" t="s">
        <v>156</v>
      </c>
      <c r="AO262" s="128" t="s">
        <v>156</v>
      </c>
      <c r="AP262" s="128" t="s">
        <v>156</v>
      </c>
      <c r="AQ262" s="128" t="s">
        <v>156</v>
      </c>
      <c r="AR262" s="128" t="s">
        <v>156</v>
      </c>
      <c r="AS262" s="128" t="s">
        <v>156</v>
      </c>
      <c r="AT262" s="128" t="s">
        <v>156</v>
      </c>
      <c r="AU262" s="128" t="s">
        <v>156</v>
      </c>
      <c r="AV262" s="128" t="s">
        <v>156</v>
      </c>
      <c r="AW262" s="128" t="s">
        <v>156</v>
      </c>
      <c r="AX262" s="128" t="s">
        <v>156</v>
      </c>
      <c r="AY262" s="128" t="s">
        <v>156</v>
      </c>
      <c r="AZ262" s="128" t="s">
        <v>156</v>
      </c>
    </row>
    <row r="263" spans="1:52" ht="12.75" customHeight="1" x14ac:dyDescent="0.15">
      <c r="A263" s="116"/>
      <c r="B263" s="116" t="s">
        <v>8</v>
      </c>
      <c r="C263" s="116"/>
      <c r="D263" s="116"/>
      <c r="E263" s="116"/>
      <c r="F263" s="116"/>
      <c r="G263" s="116"/>
      <c r="H263" s="116"/>
      <c r="I263" s="116"/>
      <c r="J263" s="116"/>
      <c r="K263" s="424" t="str">
        <f>IF('入力シート（確認申請書）'!K325="","",'入力シート（確認申請書）'!K325)</f>
        <v/>
      </c>
      <c r="L263" s="424"/>
      <c r="M263" s="424"/>
      <c r="N263" s="424"/>
      <c r="O263" s="424"/>
      <c r="P263" s="424"/>
      <c r="Q263" s="424"/>
      <c r="R263" s="424"/>
      <c r="S263" s="424"/>
      <c r="T263" s="424"/>
      <c r="U263" s="424"/>
      <c r="V263" s="424"/>
      <c r="W263" s="424"/>
      <c r="X263" s="424"/>
      <c r="Y263" s="424"/>
      <c r="Z263" s="424"/>
      <c r="AA263" s="424"/>
      <c r="AB263" s="424"/>
      <c r="AC263" s="424"/>
      <c r="AD263" s="424"/>
      <c r="AE263" s="424"/>
      <c r="AF263" s="424"/>
    </row>
    <row r="264" spans="1:52" s="128" customFormat="1" ht="2.85" customHeight="1" x14ac:dyDescent="0.15">
      <c r="A264" s="128" t="s">
        <v>156</v>
      </c>
      <c r="B264" s="128" t="s">
        <v>156</v>
      </c>
      <c r="C264" s="128" t="s">
        <v>156</v>
      </c>
      <c r="I264" s="128" t="s">
        <v>156</v>
      </c>
      <c r="K264" s="128" t="s">
        <v>156</v>
      </c>
      <c r="L264" s="128" t="s">
        <v>156</v>
      </c>
      <c r="M264" s="128" t="s">
        <v>156</v>
      </c>
      <c r="N264" s="128" t="s">
        <v>156</v>
      </c>
      <c r="AB264" s="128" t="s">
        <v>156</v>
      </c>
      <c r="AC264" s="128" t="s">
        <v>156</v>
      </c>
      <c r="AD264" s="128" t="s">
        <v>156</v>
      </c>
      <c r="AE264" s="128" t="s">
        <v>156</v>
      </c>
      <c r="AF264" s="128" t="s">
        <v>156</v>
      </c>
      <c r="AG264" s="128" t="s">
        <v>156</v>
      </c>
      <c r="AH264" s="128" t="s">
        <v>156</v>
      </c>
      <c r="AI264" s="128" t="s">
        <v>156</v>
      </c>
      <c r="AJ264" s="128" t="s">
        <v>156</v>
      </c>
      <c r="AK264" s="128" t="s">
        <v>156</v>
      </c>
      <c r="AL264" s="128" t="s">
        <v>156</v>
      </c>
      <c r="AM264" s="128" t="s">
        <v>156</v>
      </c>
      <c r="AN264" s="128" t="s">
        <v>156</v>
      </c>
      <c r="AO264" s="128" t="s">
        <v>156</v>
      </c>
      <c r="AP264" s="128" t="s">
        <v>156</v>
      </c>
      <c r="AQ264" s="128" t="s">
        <v>156</v>
      </c>
      <c r="AR264" s="128" t="s">
        <v>156</v>
      </c>
      <c r="AS264" s="128" t="s">
        <v>156</v>
      </c>
      <c r="AT264" s="128" t="s">
        <v>156</v>
      </c>
      <c r="AU264" s="128" t="s">
        <v>156</v>
      </c>
      <c r="AV264" s="128" t="s">
        <v>156</v>
      </c>
      <c r="AW264" s="128" t="s">
        <v>156</v>
      </c>
      <c r="AX264" s="128" t="s">
        <v>156</v>
      </c>
      <c r="AY264" s="128" t="s">
        <v>156</v>
      </c>
      <c r="AZ264" s="128" t="s">
        <v>156</v>
      </c>
    </row>
    <row r="265" spans="1:52" ht="12.75" customHeight="1" x14ac:dyDescent="0.15">
      <c r="A265" s="116"/>
      <c r="B265" s="116" t="s">
        <v>9</v>
      </c>
      <c r="C265" s="116"/>
      <c r="D265" s="116"/>
      <c r="E265" s="116"/>
      <c r="F265" s="116"/>
      <c r="G265" s="116"/>
      <c r="H265" s="116"/>
      <c r="I265" s="116"/>
      <c r="J265" s="116"/>
      <c r="K265" s="427" t="str">
        <f>IF('入力シート（確認申請書）'!K327="","",'入力シート（確認申請書）'!K327)</f>
        <v/>
      </c>
      <c r="L265" s="427"/>
      <c r="M265" s="427"/>
      <c r="N265" s="427"/>
      <c r="O265" s="427"/>
      <c r="P265" s="427"/>
      <c r="Q265" s="427"/>
      <c r="R265" s="427"/>
      <c r="S265" s="427"/>
      <c r="T265" s="427"/>
      <c r="U265" s="427"/>
      <c r="V265" s="427"/>
      <c r="W265" s="427"/>
      <c r="X265" s="427"/>
      <c r="Y265" s="427"/>
      <c r="Z265" s="427"/>
      <c r="AA265" s="427"/>
      <c r="AB265" s="427"/>
      <c r="AC265" s="427"/>
      <c r="AD265" s="427"/>
      <c r="AE265" s="427"/>
      <c r="AF265" s="427"/>
    </row>
    <row r="266" spans="1:52" s="128" customFormat="1" ht="2.85" customHeight="1" x14ac:dyDescent="0.15">
      <c r="A266" s="128" t="s">
        <v>156</v>
      </c>
      <c r="B266" s="128" t="s">
        <v>156</v>
      </c>
      <c r="C266" s="128" t="s">
        <v>156</v>
      </c>
      <c r="I266" s="128" t="s">
        <v>156</v>
      </c>
      <c r="K266" s="128" t="s">
        <v>156</v>
      </c>
      <c r="L266" s="128" t="s">
        <v>156</v>
      </c>
      <c r="M266" s="128" t="s">
        <v>156</v>
      </c>
      <c r="N266" s="128" t="s">
        <v>156</v>
      </c>
      <c r="AB266" s="128" t="s">
        <v>156</v>
      </c>
      <c r="AC266" s="128" t="s">
        <v>156</v>
      </c>
      <c r="AD266" s="128" t="s">
        <v>156</v>
      </c>
      <c r="AE266" s="128" t="s">
        <v>156</v>
      </c>
      <c r="AF266" s="128" t="s">
        <v>156</v>
      </c>
      <c r="AG266" s="128" t="s">
        <v>156</v>
      </c>
      <c r="AH266" s="128" t="s">
        <v>156</v>
      </c>
      <c r="AI266" s="128" t="s">
        <v>156</v>
      </c>
      <c r="AJ266" s="128" t="s">
        <v>156</v>
      </c>
      <c r="AK266" s="128" t="s">
        <v>156</v>
      </c>
      <c r="AL266" s="128" t="s">
        <v>156</v>
      </c>
      <c r="AM266" s="128" t="s">
        <v>156</v>
      </c>
      <c r="AN266" s="128" t="s">
        <v>156</v>
      </c>
      <c r="AO266" s="128" t="s">
        <v>156</v>
      </c>
      <c r="AP266" s="128" t="s">
        <v>156</v>
      </c>
      <c r="AQ266" s="128" t="s">
        <v>156</v>
      </c>
      <c r="AR266" s="128" t="s">
        <v>156</v>
      </c>
      <c r="AS266" s="128" t="s">
        <v>156</v>
      </c>
      <c r="AT266" s="128" t="s">
        <v>156</v>
      </c>
      <c r="AU266" s="128" t="s">
        <v>156</v>
      </c>
      <c r="AV266" s="128" t="s">
        <v>156</v>
      </c>
      <c r="AW266" s="128" t="s">
        <v>156</v>
      </c>
      <c r="AX266" s="128" t="s">
        <v>156</v>
      </c>
      <c r="AY266" s="128" t="s">
        <v>156</v>
      </c>
      <c r="AZ266" s="128" t="s">
        <v>156</v>
      </c>
    </row>
    <row r="267" spans="1:52" ht="12.75" customHeight="1" x14ac:dyDescent="0.15">
      <c r="A267" s="116"/>
      <c r="B267" s="116" t="s">
        <v>60</v>
      </c>
      <c r="C267" s="116"/>
      <c r="D267" s="116"/>
      <c r="E267" s="116"/>
      <c r="F267" s="116"/>
      <c r="G267" s="116"/>
      <c r="H267" s="116"/>
      <c r="I267" s="116"/>
      <c r="J267" s="116"/>
      <c r="K267" s="427" t="str">
        <f>IF('入力シート（確認申請書）'!K329="","",'入力シート（確認申請書）'!K329)</f>
        <v/>
      </c>
      <c r="L267" s="427"/>
      <c r="M267" s="427"/>
      <c r="N267" s="427"/>
      <c r="O267" s="427"/>
      <c r="P267" s="427"/>
      <c r="Q267" s="427"/>
      <c r="R267" s="427"/>
      <c r="S267" s="427"/>
      <c r="T267" s="427"/>
      <c r="U267" s="427"/>
      <c r="V267" s="427"/>
      <c r="W267" s="427"/>
      <c r="X267" s="427"/>
      <c r="Y267" s="427"/>
      <c r="Z267" s="427"/>
      <c r="AA267" s="427"/>
      <c r="AB267" s="427"/>
      <c r="AC267" s="427"/>
      <c r="AD267" s="427"/>
      <c r="AE267" s="427"/>
      <c r="AF267" s="427"/>
    </row>
    <row r="268" spans="1:52" s="128" customFormat="1" ht="2.85" customHeight="1" x14ac:dyDescent="0.15">
      <c r="A268" s="128" t="s">
        <v>156</v>
      </c>
      <c r="B268" s="128" t="s">
        <v>156</v>
      </c>
      <c r="C268" s="128" t="s">
        <v>156</v>
      </c>
      <c r="I268" s="128" t="s">
        <v>156</v>
      </c>
      <c r="K268" s="128" t="s">
        <v>156</v>
      </c>
      <c r="L268" s="128" t="s">
        <v>156</v>
      </c>
      <c r="M268" s="128" t="s">
        <v>156</v>
      </c>
      <c r="N268" s="128" t="s">
        <v>156</v>
      </c>
      <c r="AB268" s="128" t="s">
        <v>156</v>
      </c>
      <c r="AC268" s="128" t="s">
        <v>156</v>
      </c>
      <c r="AD268" s="128" t="s">
        <v>156</v>
      </c>
      <c r="AE268" s="128" t="s">
        <v>156</v>
      </c>
      <c r="AF268" s="128" t="s">
        <v>156</v>
      </c>
      <c r="AG268" s="128" t="s">
        <v>156</v>
      </c>
      <c r="AH268" s="128" t="s">
        <v>156</v>
      </c>
      <c r="AI268" s="128" t="s">
        <v>156</v>
      </c>
      <c r="AJ268" s="128" t="s">
        <v>156</v>
      </c>
      <c r="AK268" s="128" t="s">
        <v>156</v>
      </c>
      <c r="AL268" s="128" t="s">
        <v>156</v>
      </c>
      <c r="AM268" s="128" t="s">
        <v>156</v>
      </c>
      <c r="AN268" s="128" t="s">
        <v>156</v>
      </c>
      <c r="AO268" s="128" t="s">
        <v>156</v>
      </c>
      <c r="AP268" s="128" t="s">
        <v>156</v>
      </c>
      <c r="AQ268" s="128" t="s">
        <v>156</v>
      </c>
      <c r="AR268" s="128" t="s">
        <v>156</v>
      </c>
      <c r="AS268" s="128" t="s">
        <v>156</v>
      </c>
      <c r="AT268" s="128" t="s">
        <v>156</v>
      </c>
      <c r="AU268" s="128" t="s">
        <v>156</v>
      </c>
      <c r="AV268" s="128" t="s">
        <v>156</v>
      </c>
      <c r="AW268" s="128" t="s">
        <v>156</v>
      </c>
      <c r="AX268" s="128" t="s">
        <v>156</v>
      </c>
      <c r="AY268" s="128" t="s">
        <v>156</v>
      </c>
      <c r="AZ268" s="128" t="s">
        <v>156</v>
      </c>
    </row>
    <row r="269" spans="1:52" ht="12.75" customHeight="1" x14ac:dyDescent="0.15">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row>
    <row r="270" spans="1:52" s="128" customFormat="1" ht="2.85" customHeight="1" x14ac:dyDescent="0.15">
      <c r="A270" s="128" t="s">
        <v>156</v>
      </c>
      <c r="B270" s="128" t="s">
        <v>156</v>
      </c>
      <c r="C270" s="128" t="s">
        <v>156</v>
      </c>
      <c r="I270" s="128" t="s">
        <v>156</v>
      </c>
      <c r="K270" s="128" t="s">
        <v>156</v>
      </c>
      <c r="L270" s="128" t="s">
        <v>156</v>
      </c>
      <c r="M270" s="128" t="s">
        <v>156</v>
      </c>
      <c r="N270" s="128" t="s">
        <v>156</v>
      </c>
      <c r="AB270" s="128" t="s">
        <v>156</v>
      </c>
      <c r="AC270" s="128" t="s">
        <v>156</v>
      </c>
      <c r="AD270" s="128" t="s">
        <v>156</v>
      </c>
      <c r="AE270" s="128" t="s">
        <v>156</v>
      </c>
      <c r="AF270" s="128" t="s">
        <v>156</v>
      </c>
      <c r="AG270" s="128" t="s">
        <v>156</v>
      </c>
      <c r="AH270" s="128" t="s">
        <v>156</v>
      </c>
      <c r="AI270" s="128" t="s">
        <v>156</v>
      </c>
      <c r="AJ270" s="128" t="s">
        <v>156</v>
      </c>
      <c r="AK270" s="128" t="s">
        <v>156</v>
      </c>
      <c r="AL270" s="128" t="s">
        <v>156</v>
      </c>
      <c r="AM270" s="128" t="s">
        <v>156</v>
      </c>
      <c r="AN270" s="128" t="s">
        <v>156</v>
      </c>
      <c r="AO270" s="128" t="s">
        <v>156</v>
      </c>
      <c r="AP270" s="128" t="s">
        <v>156</v>
      </c>
      <c r="AQ270" s="128" t="s">
        <v>156</v>
      </c>
      <c r="AR270" s="128" t="s">
        <v>156</v>
      </c>
      <c r="AS270" s="128" t="s">
        <v>156</v>
      </c>
      <c r="AT270" s="128" t="s">
        <v>156</v>
      </c>
      <c r="AU270" s="128" t="s">
        <v>156</v>
      </c>
      <c r="AV270" s="128" t="s">
        <v>156</v>
      </c>
      <c r="AW270" s="128" t="s">
        <v>156</v>
      </c>
      <c r="AX270" s="128" t="s">
        <v>156</v>
      </c>
      <c r="AY270" s="128" t="s">
        <v>156</v>
      </c>
      <c r="AZ270" s="128" t="s">
        <v>156</v>
      </c>
    </row>
    <row r="271" spans="1:52" ht="12.75" customHeight="1" x14ac:dyDescent="0.15">
      <c r="A271" s="116"/>
      <c r="B271" s="116" t="s">
        <v>52</v>
      </c>
      <c r="C271" s="116"/>
      <c r="D271" s="116"/>
      <c r="E271" s="116"/>
      <c r="F271" s="116"/>
      <c r="G271" s="116"/>
      <c r="H271" s="116"/>
      <c r="I271" s="116"/>
      <c r="J271" s="116"/>
      <c r="K271" s="111" t="str">
        <f>"（"&amp;'入力シート（確認申請書）'!L333&amp;"）建築士    （"&amp;'入力シート（確認申請書）'!T333&amp;"）登録    第"&amp;'入力シート（確認申請書）'!AB333&amp;"号"</f>
        <v>（）建築士    （）登録    第号</v>
      </c>
      <c r="O271" s="117"/>
      <c r="P271" s="116"/>
      <c r="Q271" s="116"/>
      <c r="R271" s="116"/>
      <c r="S271" s="116"/>
      <c r="X271" s="116"/>
      <c r="Y271" s="117"/>
      <c r="Z271" s="116"/>
      <c r="AA271" s="116"/>
      <c r="AF271" s="117"/>
    </row>
    <row r="272" spans="1:52" s="128" customFormat="1" ht="2.85" customHeight="1" x14ac:dyDescent="0.15">
      <c r="A272" s="128" t="s">
        <v>156</v>
      </c>
      <c r="B272" s="128" t="s">
        <v>156</v>
      </c>
      <c r="C272" s="128" t="s">
        <v>156</v>
      </c>
      <c r="I272" s="128" t="s">
        <v>156</v>
      </c>
      <c r="K272" s="128" t="s">
        <v>156</v>
      </c>
      <c r="L272" s="128" t="s">
        <v>156</v>
      </c>
      <c r="M272" s="128" t="s">
        <v>156</v>
      </c>
      <c r="N272" s="128" t="s">
        <v>156</v>
      </c>
      <c r="AB272" s="128" t="s">
        <v>156</v>
      </c>
      <c r="AC272" s="128" t="s">
        <v>156</v>
      </c>
      <c r="AD272" s="128" t="s">
        <v>156</v>
      </c>
      <c r="AE272" s="128" t="s">
        <v>156</v>
      </c>
      <c r="AF272" s="128" t="s">
        <v>156</v>
      </c>
      <c r="AG272" s="128" t="s">
        <v>156</v>
      </c>
      <c r="AH272" s="128" t="s">
        <v>156</v>
      </c>
      <c r="AI272" s="128" t="s">
        <v>156</v>
      </c>
      <c r="AJ272" s="128" t="s">
        <v>156</v>
      </c>
      <c r="AK272" s="128" t="s">
        <v>156</v>
      </c>
      <c r="AL272" s="128" t="s">
        <v>156</v>
      </c>
      <c r="AM272" s="128" t="s">
        <v>156</v>
      </c>
      <c r="AN272" s="128" t="s">
        <v>156</v>
      </c>
      <c r="AO272" s="128" t="s">
        <v>156</v>
      </c>
      <c r="AP272" s="128" t="s">
        <v>156</v>
      </c>
      <c r="AQ272" s="128" t="s">
        <v>156</v>
      </c>
      <c r="AR272" s="128" t="s">
        <v>156</v>
      </c>
      <c r="AS272" s="128" t="s">
        <v>156</v>
      </c>
      <c r="AT272" s="128" t="s">
        <v>156</v>
      </c>
      <c r="AU272" s="128" t="s">
        <v>156</v>
      </c>
      <c r="AV272" s="128" t="s">
        <v>156</v>
      </c>
      <c r="AW272" s="128" t="s">
        <v>156</v>
      </c>
      <c r="AX272" s="128" t="s">
        <v>156</v>
      </c>
      <c r="AY272" s="128" t="s">
        <v>156</v>
      </c>
      <c r="AZ272" s="128" t="s">
        <v>156</v>
      </c>
    </row>
    <row r="273" spans="1:52" ht="12.75" customHeight="1" x14ac:dyDescent="0.15">
      <c r="A273" s="116"/>
      <c r="B273" s="116" t="s">
        <v>7</v>
      </c>
      <c r="C273" s="116"/>
      <c r="D273" s="116"/>
      <c r="E273" s="116"/>
      <c r="F273" s="116"/>
      <c r="G273" s="116"/>
      <c r="H273" s="116"/>
      <c r="I273" s="116"/>
      <c r="J273" s="116"/>
      <c r="K273" s="424" t="str">
        <f>IF('入力シート（確認申請書）'!K335="","",'入力シート（確認申請書）'!K335)</f>
        <v/>
      </c>
      <c r="L273" s="424"/>
      <c r="M273" s="424"/>
      <c r="N273" s="424"/>
      <c r="O273" s="424"/>
      <c r="P273" s="424"/>
      <c r="Q273" s="424"/>
      <c r="R273" s="424"/>
      <c r="S273" s="424"/>
      <c r="T273" s="424"/>
      <c r="U273" s="424"/>
      <c r="V273" s="424"/>
      <c r="W273" s="424"/>
      <c r="X273" s="424"/>
      <c r="Y273" s="424"/>
      <c r="Z273" s="424"/>
      <c r="AA273" s="424"/>
      <c r="AB273" s="424"/>
      <c r="AC273" s="424"/>
      <c r="AD273" s="424"/>
      <c r="AE273" s="424"/>
      <c r="AF273" s="424"/>
    </row>
    <row r="274" spans="1:52" s="128" customFormat="1" ht="2.85" customHeight="1" x14ac:dyDescent="0.15">
      <c r="A274" s="128" t="s">
        <v>156</v>
      </c>
      <c r="B274" s="128" t="s">
        <v>156</v>
      </c>
      <c r="C274" s="128" t="s">
        <v>156</v>
      </c>
      <c r="I274" s="128" t="s">
        <v>156</v>
      </c>
      <c r="K274" s="128" t="s">
        <v>156</v>
      </c>
      <c r="L274" s="128" t="s">
        <v>156</v>
      </c>
      <c r="M274" s="128" t="s">
        <v>156</v>
      </c>
      <c r="N274" s="128" t="s">
        <v>156</v>
      </c>
      <c r="AB274" s="128" t="s">
        <v>156</v>
      </c>
      <c r="AC274" s="128" t="s">
        <v>156</v>
      </c>
      <c r="AD274" s="128" t="s">
        <v>156</v>
      </c>
      <c r="AE274" s="128" t="s">
        <v>156</v>
      </c>
      <c r="AF274" s="128" t="s">
        <v>156</v>
      </c>
      <c r="AG274" s="128" t="s">
        <v>156</v>
      </c>
      <c r="AH274" s="128" t="s">
        <v>156</v>
      </c>
      <c r="AI274" s="128" t="s">
        <v>156</v>
      </c>
      <c r="AJ274" s="128" t="s">
        <v>156</v>
      </c>
      <c r="AK274" s="128" t="s">
        <v>156</v>
      </c>
      <c r="AL274" s="128" t="s">
        <v>156</v>
      </c>
      <c r="AM274" s="128" t="s">
        <v>156</v>
      </c>
      <c r="AN274" s="128" t="s">
        <v>156</v>
      </c>
      <c r="AO274" s="128" t="s">
        <v>156</v>
      </c>
      <c r="AP274" s="128" t="s">
        <v>156</v>
      </c>
      <c r="AQ274" s="128" t="s">
        <v>156</v>
      </c>
      <c r="AR274" s="128" t="s">
        <v>156</v>
      </c>
      <c r="AS274" s="128" t="s">
        <v>156</v>
      </c>
      <c r="AT274" s="128" t="s">
        <v>156</v>
      </c>
      <c r="AU274" s="128" t="s">
        <v>156</v>
      </c>
      <c r="AV274" s="128" t="s">
        <v>156</v>
      </c>
      <c r="AW274" s="128" t="s">
        <v>156</v>
      </c>
      <c r="AX274" s="128" t="s">
        <v>156</v>
      </c>
      <c r="AY274" s="128" t="s">
        <v>156</v>
      </c>
      <c r="AZ274" s="128" t="s">
        <v>156</v>
      </c>
    </row>
    <row r="275" spans="1:52" ht="12.75" customHeight="1" x14ac:dyDescent="0.15">
      <c r="A275" s="116"/>
      <c r="B275" s="116" t="s">
        <v>53</v>
      </c>
      <c r="C275" s="116"/>
      <c r="D275" s="116"/>
      <c r="E275" s="116"/>
      <c r="F275" s="116"/>
      <c r="G275" s="116"/>
      <c r="H275" s="116"/>
      <c r="I275" s="116"/>
      <c r="J275" s="116"/>
      <c r="K275" s="111" t="str">
        <f>"（"&amp;'入力シート（確認申請書）'!L337&amp;"）建築士事務所  （"&amp;'入力シート（確認申請書）'!S337&amp;"）知事登録  （"&amp;'入力シート（確認申請書）'!Y337&amp;"）  第"&amp;'入力シート（確認申請書）'!AB337&amp;"号"</f>
        <v>（）建築士事務所  （）知事登録  （）  第号</v>
      </c>
      <c r="O275" s="117"/>
      <c r="P275" s="116"/>
      <c r="Q275" s="116"/>
      <c r="R275" s="116"/>
      <c r="X275" s="116"/>
      <c r="Y275" s="51"/>
      <c r="Z275" s="51"/>
      <c r="AA275" s="116"/>
      <c r="AF275" s="117"/>
    </row>
    <row r="276" spans="1:52" s="128" customFormat="1" ht="2.85" customHeight="1" x14ac:dyDescent="0.15">
      <c r="A276" s="128" t="s">
        <v>156</v>
      </c>
      <c r="B276" s="128" t="s">
        <v>156</v>
      </c>
      <c r="C276" s="128" t="s">
        <v>156</v>
      </c>
      <c r="I276" s="128" t="s">
        <v>156</v>
      </c>
      <c r="L276" s="128" t="s">
        <v>156</v>
      </c>
      <c r="M276" s="128" t="s">
        <v>156</v>
      </c>
      <c r="N276" s="128" t="s">
        <v>156</v>
      </c>
      <c r="AB276" s="128" t="s">
        <v>156</v>
      </c>
      <c r="AC276" s="128" t="s">
        <v>156</v>
      </c>
      <c r="AD276" s="128" t="s">
        <v>156</v>
      </c>
      <c r="AE276" s="128" t="s">
        <v>156</v>
      </c>
      <c r="AF276" s="128" t="s">
        <v>156</v>
      </c>
      <c r="AG276" s="128" t="s">
        <v>156</v>
      </c>
      <c r="AH276" s="128" t="s">
        <v>156</v>
      </c>
      <c r="AI276" s="128" t="s">
        <v>156</v>
      </c>
      <c r="AJ276" s="128" t="s">
        <v>156</v>
      </c>
      <c r="AK276" s="128" t="s">
        <v>156</v>
      </c>
      <c r="AL276" s="128" t="s">
        <v>156</v>
      </c>
      <c r="AM276" s="128" t="s">
        <v>156</v>
      </c>
      <c r="AN276" s="128" t="s">
        <v>156</v>
      </c>
      <c r="AO276" s="128" t="s">
        <v>156</v>
      </c>
      <c r="AP276" s="128" t="s">
        <v>156</v>
      </c>
      <c r="AQ276" s="128" t="s">
        <v>156</v>
      </c>
      <c r="AR276" s="128" t="s">
        <v>156</v>
      </c>
      <c r="AS276" s="128" t="s">
        <v>156</v>
      </c>
      <c r="AT276" s="128" t="s">
        <v>156</v>
      </c>
      <c r="AU276" s="128" t="s">
        <v>156</v>
      </c>
      <c r="AV276" s="128" t="s">
        <v>156</v>
      </c>
      <c r="AW276" s="128" t="s">
        <v>156</v>
      </c>
      <c r="AX276" s="128" t="s">
        <v>156</v>
      </c>
      <c r="AY276" s="128" t="s">
        <v>156</v>
      </c>
      <c r="AZ276" s="128" t="s">
        <v>156</v>
      </c>
    </row>
    <row r="277" spans="1:52" ht="12.75" customHeight="1" x14ac:dyDescent="0.15">
      <c r="A277" s="116"/>
      <c r="B277" s="116"/>
      <c r="C277" s="116"/>
      <c r="D277" s="116"/>
      <c r="E277" s="116"/>
      <c r="F277" s="116"/>
      <c r="G277" s="116"/>
      <c r="H277" s="116"/>
      <c r="I277" s="116"/>
      <c r="J277" s="116"/>
      <c r="K277" s="424" t="str">
        <f>IF('入力シート（確認申請書）'!K339="","",'入力シート（確認申請書）'!K339)</f>
        <v/>
      </c>
      <c r="L277" s="424"/>
      <c r="M277" s="424"/>
      <c r="N277" s="424"/>
      <c r="O277" s="424"/>
      <c r="P277" s="424"/>
      <c r="Q277" s="424"/>
      <c r="R277" s="424"/>
      <c r="S277" s="424"/>
      <c r="T277" s="424"/>
      <c r="U277" s="424"/>
      <c r="V277" s="424"/>
      <c r="W277" s="424"/>
      <c r="X277" s="424"/>
      <c r="Y277" s="424"/>
      <c r="Z277" s="424"/>
      <c r="AA277" s="424"/>
      <c r="AB277" s="424"/>
      <c r="AC277" s="424"/>
      <c r="AD277" s="424"/>
      <c r="AE277" s="424"/>
      <c r="AF277" s="424"/>
    </row>
    <row r="278" spans="1:52" s="128" customFormat="1" ht="2.85" customHeight="1" x14ac:dyDescent="0.15">
      <c r="A278" s="128" t="s">
        <v>156</v>
      </c>
      <c r="B278" s="128" t="s">
        <v>156</v>
      </c>
      <c r="C278" s="128" t="s">
        <v>156</v>
      </c>
      <c r="I278" s="128" t="s">
        <v>156</v>
      </c>
      <c r="K278" s="128" t="s">
        <v>156</v>
      </c>
      <c r="L278" s="128" t="s">
        <v>156</v>
      </c>
      <c r="M278" s="128" t="s">
        <v>156</v>
      </c>
      <c r="N278" s="128" t="s">
        <v>156</v>
      </c>
      <c r="AB278" s="128" t="s">
        <v>156</v>
      </c>
      <c r="AC278" s="128" t="s">
        <v>156</v>
      </c>
      <c r="AD278" s="128" t="s">
        <v>156</v>
      </c>
      <c r="AE278" s="128" t="s">
        <v>156</v>
      </c>
      <c r="AF278" s="128" t="s">
        <v>156</v>
      </c>
      <c r="AG278" s="128" t="s">
        <v>156</v>
      </c>
      <c r="AH278" s="128" t="s">
        <v>156</v>
      </c>
      <c r="AI278" s="128" t="s">
        <v>156</v>
      </c>
      <c r="AJ278" s="128" t="s">
        <v>156</v>
      </c>
      <c r="AK278" s="128" t="s">
        <v>156</v>
      </c>
      <c r="AL278" s="128" t="s">
        <v>156</v>
      </c>
      <c r="AM278" s="128" t="s">
        <v>156</v>
      </c>
      <c r="AN278" s="128" t="s">
        <v>156</v>
      </c>
      <c r="AO278" s="128" t="s">
        <v>156</v>
      </c>
      <c r="AP278" s="128" t="s">
        <v>156</v>
      </c>
      <c r="AQ278" s="128" t="s">
        <v>156</v>
      </c>
      <c r="AR278" s="128" t="s">
        <v>156</v>
      </c>
      <c r="AS278" s="128" t="s">
        <v>156</v>
      </c>
      <c r="AT278" s="128" t="s">
        <v>156</v>
      </c>
      <c r="AU278" s="128" t="s">
        <v>156</v>
      </c>
      <c r="AV278" s="128" t="s">
        <v>156</v>
      </c>
      <c r="AW278" s="128" t="s">
        <v>156</v>
      </c>
      <c r="AX278" s="128" t="s">
        <v>156</v>
      </c>
      <c r="AY278" s="128" t="s">
        <v>156</v>
      </c>
      <c r="AZ278" s="128" t="s">
        <v>156</v>
      </c>
    </row>
    <row r="279" spans="1:52" ht="12.75" customHeight="1" x14ac:dyDescent="0.15">
      <c r="A279" s="116"/>
      <c r="B279" s="116" t="s">
        <v>54</v>
      </c>
      <c r="C279" s="116"/>
      <c r="D279" s="116"/>
      <c r="E279" s="116"/>
      <c r="F279" s="116"/>
      <c r="G279" s="116"/>
      <c r="H279" s="116"/>
      <c r="I279" s="116"/>
      <c r="J279" s="116"/>
      <c r="K279" s="427" t="str">
        <f>IF('入力シート（確認申請書）'!K341="","",'入力シート（確認申請書）'!K341)</f>
        <v/>
      </c>
      <c r="L279" s="427"/>
      <c r="M279" s="427"/>
      <c r="N279" s="427"/>
      <c r="O279" s="427"/>
      <c r="P279" s="427"/>
      <c r="Q279" s="116"/>
      <c r="R279" s="116"/>
      <c r="S279" s="116"/>
      <c r="T279" s="116"/>
      <c r="U279" s="116"/>
      <c r="V279" s="116"/>
      <c r="W279" s="116"/>
      <c r="X279" s="116"/>
      <c r="Y279" s="116"/>
      <c r="Z279" s="116"/>
      <c r="AA279" s="116"/>
      <c r="AB279" s="116"/>
      <c r="AC279" s="116"/>
      <c r="AD279" s="116"/>
      <c r="AE279" s="116"/>
      <c r="AF279" s="116"/>
    </row>
    <row r="280" spans="1:52" s="128" customFormat="1" ht="2.85" customHeight="1" x14ac:dyDescent="0.15">
      <c r="A280" s="128" t="s">
        <v>156</v>
      </c>
      <c r="B280" s="128" t="s">
        <v>156</v>
      </c>
      <c r="C280" s="128" t="s">
        <v>156</v>
      </c>
      <c r="I280" s="128" t="s">
        <v>156</v>
      </c>
      <c r="K280" s="128" t="s">
        <v>156</v>
      </c>
      <c r="L280" s="128" t="s">
        <v>156</v>
      </c>
      <c r="M280" s="128" t="s">
        <v>156</v>
      </c>
      <c r="N280" s="128" t="s">
        <v>156</v>
      </c>
      <c r="AB280" s="128" t="s">
        <v>156</v>
      </c>
      <c r="AC280" s="128" t="s">
        <v>156</v>
      </c>
      <c r="AD280" s="128" t="s">
        <v>156</v>
      </c>
      <c r="AE280" s="128" t="s">
        <v>156</v>
      </c>
      <c r="AF280" s="128" t="s">
        <v>156</v>
      </c>
      <c r="AG280" s="128" t="s">
        <v>156</v>
      </c>
      <c r="AH280" s="128" t="s">
        <v>156</v>
      </c>
      <c r="AI280" s="128" t="s">
        <v>156</v>
      </c>
      <c r="AJ280" s="128" t="s">
        <v>156</v>
      </c>
      <c r="AK280" s="128" t="s">
        <v>156</v>
      </c>
      <c r="AL280" s="128" t="s">
        <v>156</v>
      </c>
      <c r="AM280" s="128" t="s">
        <v>156</v>
      </c>
      <c r="AN280" s="128" t="s">
        <v>156</v>
      </c>
      <c r="AO280" s="128" t="s">
        <v>156</v>
      </c>
      <c r="AP280" s="128" t="s">
        <v>156</v>
      </c>
      <c r="AQ280" s="128" t="s">
        <v>156</v>
      </c>
      <c r="AR280" s="128" t="s">
        <v>156</v>
      </c>
      <c r="AS280" s="128" t="s">
        <v>156</v>
      </c>
      <c r="AT280" s="128" t="s">
        <v>156</v>
      </c>
      <c r="AU280" s="128" t="s">
        <v>156</v>
      </c>
      <c r="AV280" s="128" t="s">
        <v>156</v>
      </c>
      <c r="AW280" s="128" t="s">
        <v>156</v>
      </c>
      <c r="AX280" s="128" t="s">
        <v>156</v>
      </c>
      <c r="AY280" s="128" t="s">
        <v>156</v>
      </c>
      <c r="AZ280" s="128" t="s">
        <v>156</v>
      </c>
    </row>
    <row r="281" spans="1:52" ht="12.75" customHeight="1" x14ac:dyDescent="0.15">
      <c r="A281" s="116"/>
      <c r="B281" s="116" t="s">
        <v>8</v>
      </c>
      <c r="C281" s="116"/>
      <c r="D281" s="116"/>
      <c r="E281" s="116"/>
      <c r="F281" s="116"/>
      <c r="G281" s="116"/>
      <c r="H281" s="116"/>
      <c r="I281" s="116"/>
      <c r="J281" s="116"/>
      <c r="K281" s="424" t="str">
        <f>IF('入力シート（確認申請書）'!K343="","",'入力シート（確認申請書）'!K343)</f>
        <v/>
      </c>
      <c r="L281" s="424"/>
      <c r="M281" s="424"/>
      <c r="N281" s="424"/>
      <c r="O281" s="424"/>
      <c r="P281" s="424"/>
      <c r="Q281" s="424"/>
      <c r="R281" s="424"/>
      <c r="S281" s="424"/>
      <c r="T281" s="424"/>
      <c r="U281" s="424"/>
      <c r="V281" s="424"/>
      <c r="W281" s="424"/>
      <c r="X281" s="424"/>
      <c r="Y281" s="424"/>
      <c r="Z281" s="424"/>
      <c r="AA281" s="424"/>
      <c r="AB281" s="424"/>
      <c r="AC281" s="424"/>
      <c r="AD281" s="424"/>
      <c r="AE281" s="424"/>
      <c r="AF281" s="424"/>
    </row>
    <row r="282" spans="1:52" s="128" customFormat="1" ht="2.85" customHeight="1" x14ac:dyDescent="0.15">
      <c r="A282" s="128" t="s">
        <v>156</v>
      </c>
      <c r="B282" s="128" t="s">
        <v>156</v>
      </c>
      <c r="C282" s="128" t="s">
        <v>156</v>
      </c>
      <c r="I282" s="128" t="s">
        <v>156</v>
      </c>
      <c r="K282" s="128" t="s">
        <v>156</v>
      </c>
      <c r="L282" s="128" t="s">
        <v>156</v>
      </c>
      <c r="M282" s="128" t="s">
        <v>156</v>
      </c>
      <c r="N282" s="128" t="s">
        <v>156</v>
      </c>
      <c r="AB282" s="128" t="s">
        <v>156</v>
      </c>
      <c r="AC282" s="128" t="s">
        <v>156</v>
      </c>
      <c r="AD282" s="128" t="s">
        <v>156</v>
      </c>
      <c r="AE282" s="128" t="s">
        <v>156</v>
      </c>
      <c r="AF282" s="128" t="s">
        <v>156</v>
      </c>
      <c r="AG282" s="128" t="s">
        <v>156</v>
      </c>
      <c r="AH282" s="128" t="s">
        <v>156</v>
      </c>
      <c r="AI282" s="128" t="s">
        <v>156</v>
      </c>
      <c r="AJ282" s="128" t="s">
        <v>156</v>
      </c>
      <c r="AK282" s="128" t="s">
        <v>156</v>
      </c>
      <c r="AL282" s="128" t="s">
        <v>156</v>
      </c>
      <c r="AM282" s="128" t="s">
        <v>156</v>
      </c>
      <c r="AN282" s="128" t="s">
        <v>156</v>
      </c>
      <c r="AO282" s="128" t="s">
        <v>156</v>
      </c>
      <c r="AP282" s="128" t="s">
        <v>156</v>
      </c>
      <c r="AQ282" s="128" t="s">
        <v>156</v>
      </c>
      <c r="AR282" s="128" t="s">
        <v>156</v>
      </c>
      <c r="AS282" s="128" t="s">
        <v>156</v>
      </c>
      <c r="AT282" s="128" t="s">
        <v>156</v>
      </c>
      <c r="AU282" s="128" t="s">
        <v>156</v>
      </c>
      <c r="AV282" s="128" t="s">
        <v>156</v>
      </c>
      <c r="AW282" s="128" t="s">
        <v>156</v>
      </c>
      <c r="AX282" s="128" t="s">
        <v>156</v>
      </c>
      <c r="AY282" s="128" t="s">
        <v>156</v>
      </c>
      <c r="AZ282" s="128" t="s">
        <v>156</v>
      </c>
    </row>
    <row r="283" spans="1:52" ht="12.75" customHeight="1" x14ac:dyDescent="0.15">
      <c r="A283" s="116"/>
      <c r="B283" s="116" t="s">
        <v>9</v>
      </c>
      <c r="C283" s="116"/>
      <c r="D283" s="116"/>
      <c r="E283" s="116"/>
      <c r="F283" s="116"/>
      <c r="G283" s="116"/>
      <c r="H283" s="116"/>
      <c r="I283" s="116"/>
      <c r="J283" s="116"/>
      <c r="K283" s="427" t="str">
        <f>IF('入力シート（確認申請書）'!K345="","",'入力シート（確認申請書）'!K345)</f>
        <v/>
      </c>
      <c r="L283" s="427"/>
      <c r="M283" s="427"/>
      <c r="N283" s="427"/>
      <c r="O283" s="427"/>
      <c r="P283" s="427"/>
      <c r="Q283" s="427"/>
      <c r="R283" s="427"/>
      <c r="S283" s="427"/>
      <c r="T283" s="427"/>
      <c r="U283" s="427"/>
      <c r="V283" s="427"/>
      <c r="W283" s="427"/>
      <c r="X283" s="427"/>
      <c r="Y283" s="427"/>
      <c r="Z283" s="427"/>
      <c r="AA283" s="427"/>
      <c r="AB283" s="427"/>
      <c r="AC283" s="427"/>
      <c r="AD283" s="427"/>
      <c r="AE283" s="427"/>
      <c r="AF283" s="427"/>
    </row>
    <row r="284" spans="1:52" s="128" customFormat="1" ht="2.85" customHeight="1" x14ac:dyDescent="0.15">
      <c r="A284" s="128" t="s">
        <v>156</v>
      </c>
      <c r="B284" s="128" t="s">
        <v>156</v>
      </c>
      <c r="C284" s="128" t="s">
        <v>156</v>
      </c>
      <c r="I284" s="128" t="s">
        <v>156</v>
      </c>
      <c r="K284" s="128" t="s">
        <v>156</v>
      </c>
      <c r="L284" s="128" t="s">
        <v>156</v>
      </c>
      <c r="M284" s="128" t="s">
        <v>156</v>
      </c>
      <c r="N284" s="128" t="s">
        <v>156</v>
      </c>
      <c r="AB284" s="128" t="s">
        <v>156</v>
      </c>
      <c r="AC284" s="128" t="s">
        <v>156</v>
      </c>
      <c r="AD284" s="128" t="s">
        <v>156</v>
      </c>
      <c r="AE284" s="128" t="s">
        <v>156</v>
      </c>
      <c r="AF284" s="128" t="s">
        <v>156</v>
      </c>
      <c r="AG284" s="128" t="s">
        <v>156</v>
      </c>
      <c r="AH284" s="128" t="s">
        <v>156</v>
      </c>
      <c r="AI284" s="128" t="s">
        <v>156</v>
      </c>
      <c r="AJ284" s="128" t="s">
        <v>156</v>
      </c>
      <c r="AK284" s="128" t="s">
        <v>156</v>
      </c>
      <c r="AL284" s="128" t="s">
        <v>156</v>
      </c>
      <c r="AM284" s="128" t="s">
        <v>156</v>
      </c>
      <c r="AN284" s="128" t="s">
        <v>156</v>
      </c>
      <c r="AO284" s="128" t="s">
        <v>156</v>
      </c>
      <c r="AP284" s="128" t="s">
        <v>156</v>
      </c>
      <c r="AQ284" s="128" t="s">
        <v>156</v>
      </c>
      <c r="AR284" s="128" t="s">
        <v>156</v>
      </c>
      <c r="AS284" s="128" t="s">
        <v>156</v>
      </c>
      <c r="AT284" s="128" t="s">
        <v>156</v>
      </c>
      <c r="AU284" s="128" t="s">
        <v>156</v>
      </c>
      <c r="AV284" s="128" t="s">
        <v>156</v>
      </c>
      <c r="AW284" s="128" t="s">
        <v>156</v>
      </c>
      <c r="AX284" s="128" t="s">
        <v>156</v>
      </c>
      <c r="AY284" s="128" t="s">
        <v>156</v>
      </c>
      <c r="AZ284" s="128" t="s">
        <v>156</v>
      </c>
    </row>
    <row r="285" spans="1:52" ht="12.75" customHeight="1" x14ac:dyDescent="0.15">
      <c r="A285" s="116"/>
      <c r="B285" s="116" t="s">
        <v>60</v>
      </c>
      <c r="C285" s="116"/>
      <c r="D285" s="116"/>
      <c r="E285" s="116"/>
      <c r="F285" s="116"/>
      <c r="G285" s="116"/>
      <c r="H285" s="116"/>
      <c r="I285" s="116"/>
      <c r="J285" s="116"/>
      <c r="K285" s="427" t="str">
        <f>IF('入力シート（確認申請書）'!K347="","",'入力シート（確認申請書）'!K347)</f>
        <v/>
      </c>
      <c r="L285" s="427"/>
      <c r="M285" s="427"/>
      <c r="N285" s="427"/>
      <c r="O285" s="427"/>
      <c r="P285" s="427"/>
      <c r="Q285" s="427"/>
      <c r="R285" s="427"/>
      <c r="S285" s="427"/>
      <c r="T285" s="427"/>
      <c r="U285" s="427"/>
      <c r="V285" s="427"/>
      <c r="W285" s="427"/>
      <c r="X285" s="427"/>
      <c r="Y285" s="427"/>
      <c r="Z285" s="427"/>
      <c r="AA285" s="427"/>
      <c r="AB285" s="427"/>
      <c r="AC285" s="427"/>
      <c r="AD285" s="427"/>
      <c r="AE285" s="427"/>
      <c r="AF285" s="427"/>
    </row>
    <row r="286" spans="1:52" s="128" customFormat="1" ht="2.85" customHeight="1" x14ac:dyDescent="0.15">
      <c r="A286" s="128" t="s">
        <v>156</v>
      </c>
      <c r="B286" s="128" t="s">
        <v>156</v>
      </c>
      <c r="C286" s="128" t="s">
        <v>156</v>
      </c>
      <c r="I286" s="128" t="s">
        <v>156</v>
      </c>
      <c r="K286" s="128" t="s">
        <v>156</v>
      </c>
      <c r="L286" s="128" t="s">
        <v>156</v>
      </c>
      <c r="M286" s="128" t="s">
        <v>156</v>
      </c>
      <c r="N286" s="128" t="s">
        <v>156</v>
      </c>
      <c r="AB286" s="128" t="s">
        <v>156</v>
      </c>
      <c r="AC286" s="128" t="s">
        <v>156</v>
      </c>
      <c r="AD286" s="128" t="s">
        <v>156</v>
      </c>
      <c r="AE286" s="128" t="s">
        <v>156</v>
      </c>
      <c r="AF286" s="128" t="s">
        <v>156</v>
      </c>
      <c r="AG286" s="128" t="s">
        <v>156</v>
      </c>
      <c r="AH286" s="128" t="s">
        <v>156</v>
      </c>
      <c r="AI286" s="128" t="s">
        <v>156</v>
      </c>
      <c r="AJ286" s="128" t="s">
        <v>156</v>
      </c>
      <c r="AK286" s="128" t="s">
        <v>156</v>
      </c>
      <c r="AL286" s="128" t="s">
        <v>156</v>
      </c>
      <c r="AM286" s="128" t="s">
        <v>156</v>
      </c>
      <c r="AN286" s="128" t="s">
        <v>156</v>
      </c>
      <c r="AO286" s="128" t="s">
        <v>156</v>
      </c>
      <c r="AP286" s="128" t="s">
        <v>156</v>
      </c>
      <c r="AQ286" s="128" t="s">
        <v>156</v>
      </c>
      <c r="AR286" s="128" t="s">
        <v>156</v>
      </c>
      <c r="AS286" s="128" t="s">
        <v>156</v>
      </c>
      <c r="AT286" s="128" t="s">
        <v>156</v>
      </c>
      <c r="AU286" s="128" t="s">
        <v>156</v>
      </c>
      <c r="AV286" s="128" t="s">
        <v>156</v>
      </c>
      <c r="AW286" s="128" t="s">
        <v>156</v>
      </c>
      <c r="AX286" s="128" t="s">
        <v>156</v>
      </c>
      <c r="AY286" s="128" t="s">
        <v>156</v>
      </c>
      <c r="AZ286" s="128" t="s">
        <v>156</v>
      </c>
    </row>
    <row r="287" spans="1:52" ht="7.5" customHeight="1" x14ac:dyDescent="0.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row>
    <row r="288" spans="1:52" s="128" customFormat="1" ht="2.85" customHeight="1" x14ac:dyDescent="0.15">
      <c r="A288" s="128" t="s">
        <v>156</v>
      </c>
      <c r="B288" s="128" t="s">
        <v>156</v>
      </c>
      <c r="C288" s="128" t="s">
        <v>156</v>
      </c>
      <c r="I288" s="128" t="s">
        <v>156</v>
      </c>
      <c r="K288" s="128" t="s">
        <v>156</v>
      </c>
      <c r="L288" s="128" t="s">
        <v>156</v>
      </c>
      <c r="M288" s="128" t="s">
        <v>156</v>
      </c>
      <c r="N288" s="128" t="s">
        <v>156</v>
      </c>
      <c r="AB288" s="128" t="s">
        <v>156</v>
      </c>
      <c r="AC288" s="128" t="s">
        <v>156</v>
      </c>
      <c r="AD288" s="128" t="s">
        <v>156</v>
      </c>
      <c r="AE288" s="128" t="s">
        <v>156</v>
      </c>
      <c r="AF288" s="128" t="s">
        <v>156</v>
      </c>
      <c r="AG288" s="128" t="s">
        <v>156</v>
      </c>
      <c r="AH288" s="128" t="s">
        <v>156</v>
      </c>
      <c r="AI288" s="128" t="s">
        <v>156</v>
      </c>
      <c r="AJ288" s="128" t="s">
        <v>156</v>
      </c>
      <c r="AK288" s="128" t="s">
        <v>156</v>
      </c>
      <c r="AL288" s="128" t="s">
        <v>156</v>
      </c>
      <c r="AM288" s="128" t="s">
        <v>156</v>
      </c>
      <c r="AN288" s="128" t="s">
        <v>156</v>
      </c>
      <c r="AO288" s="128" t="s">
        <v>156</v>
      </c>
      <c r="AP288" s="128" t="s">
        <v>156</v>
      </c>
      <c r="AQ288" s="128" t="s">
        <v>156</v>
      </c>
      <c r="AR288" s="128" t="s">
        <v>156</v>
      </c>
      <c r="AS288" s="128" t="s">
        <v>156</v>
      </c>
      <c r="AT288" s="128" t="s">
        <v>156</v>
      </c>
      <c r="AU288" s="128" t="s">
        <v>156</v>
      </c>
      <c r="AV288" s="128" t="s">
        <v>156</v>
      </c>
      <c r="AW288" s="128" t="s">
        <v>156</v>
      </c>
      <c r="AX288" s="128" t="s">
        <v>156</v>
      </c>
      <c r="AY288" s="128" t="s">
        <v>156</v>
      </c>
      <c r="AZ288" s="128" t="s">
        <v>156</v>
      </c>
    </row>
    <row r="289" spans="1:52" ht="12.75" customHeight="1" x14ac:dyDescent="0.15">
      <c r="A289" s="116"/>
      <c r="B289" s="116" t="s">
        <v>52</v>
      </c>
      <c r="C289" s="116"/>
      <c r="D289" s="116"/>
      <c r="E289" s="116"/>
      <c r="F289" s="116"/>
      <c r="G289" s="116"/>
      <c r="H289" s="116"/>
      <c r="I289" s="116"/>
      <c r="J289" s="116"/>
      <c r="K289" s="111" t="str">
        <f>"（"&amp;'入力シート（確認申請書）'!L351&amp;"）建築士    （"&amp;'入力シート（確認申請書）'!T351&amp;"）登録    第"&amp;'入力シート（確認申請書）'!AB351&amp;"号"</f>
        <v>（）建築士    （）登録    第号</v>
      </c>
      <c r="O289" s="117"/>
      <c r="P289" s="116"/>
      <c r="Q289" s="116"/>
      <c r="R289" s="116"/>
      <c r="S289" s="116"/>
      <c r="X289" s="116"/>
      <c r="Y289" s="117"/>
      <c r="Z289" s="116"/>
      <c r="AA289" s="116"/>
      <c r="AF289" s="117"/>
    </row>
    <row r="290" spans="1:52" s="128" customFormat="1" ht="2.85" customHeight="1" x14ac:dyDescent="0.15">
      <c r="A290" s="128" t="s">
        <v>156</v>
      </c>
      <c r="B290" s="128" t="s">
        <v>156</v>
      </c>
      <c r="C290" s="128" t="s">
        <v>156</v>
      </c>
      <c r="I290" s="128" t="s">
        <v>156</v>
      </c>
      <c r="K290" s="128" t="s">
        <v>156</v>
      </c>
      <c r="L290" s="128" t="s">
        <v>156</v>
      </c>
      <c r="M290" s="128" t="s">
        <v>156</v>
      </c>
      <c r="N290" s="128" t="s">
        <v>156</v>
      </c>
      <c r="AB290" s="128" t="s">
        <v>156</v>
      </c>
      <c r="AC290" s="128" t="s">
        <v>156</v>
      </c>
      <c r="AD290" s="128" t="s">
        <v>156</v>
      </c>
      <c r="AE290" s="128" t="s">
        <v>156</v>
      </c>
      <c r="AF290" s="128" t="s">
        <v>156</v>
      </c>
      <c r="AG290" s="128" t="s">
        <v>156</v>
      </c>
      <c r="AH290" s="128" t="s">
        <v>156</v>
      </c>
      <c r="AI290" s="128" t="s">
        <v>156</v>
      </c>
      <c r="AJ290" s="128" t="s">
        <v>156</v>
      </c>
      <c r="AK290" s="128" t="s">
        <v>156</v>
      </c>
      <c r="AL290" s="128" t="s">
        <v>156</v>
      </c>
      <c r="AM290" s="128" t="s">
        <v>156</v>
      </c>
      <c r="AN290" s="128" t="s">
        <v>156</v>
      </c>
      <c r="AO290" s="128" t="s">
        <v>156</v>
      </c>
      <c r="AP290" s="128" t="s">
        <v>156</v>
      </c>
      <c r="AQ290" s="128" t="s">
        <v>156</v>
      </c>
      <c r="AR290" s="128" t="s">
        <v>156</v>
      </c>
      <c r="AS290" s="128" t="s">
        <v>156</v>
      </c>
      <c r="AT290" s="128" t="s">
        <v>156</v>
      </c>
      <c r="AU290" s="128" t="s">
        <v>156</v>
      </c>
      <c r="AV290" s="128" t="s">
        <v>156</v>
      </c>
      <c r="AW290" s="128" t="s">
        <v>156</v>
      </c>
      <c r="AX290" s="128" t="s">
        <v>156</v>
      </c>
      <c r="AY290" s="128" t="s">
        <v>156</v>
      </c>
      <c r="AZ290" s="128" t="s">
        <v>156</v>
      </c>
    </row>
    <row r="291" spans="1:52" ht="12.75" customHeight="1" x14ac:dyDescent="0.15">
      <c r="A291" s="116"/>
      <c r="B291" s="116" t="s">
        <v>7</v>
      </c>
      <c r="C291" s="116"/>
      <c r="D291" s="116"/>
      <c r="E291" s="116"/>
      <c r="F291" s="116"/>
      <c r="G291" s="116"/>
      <c r="H291" s="116"/>
      <c r="I291" s="116"/>
      <c r="J291" s="116"/>
      <c r="K291" s="424" t="str">
        <f>IF('入力シート（確認申請書）'!K353="","",'入力シート（確認申請書）'!K353)</f>
        <v/>
      </c>
      <c r="L291" s="424"/>
      <c r="M291" s="424"/>
      <c r="N291" s="424"/>
      <c r="O291" s="424"/>
      <c r="P291" s="424"/>
      <c r="Q291" s="424"/>
      <c r="R291" s="424"/>
      <c r="S291" s="424"/>
      <c r="T291" s="424"/>
      <c r="U291" s="424"/>
      <c r="V291" s="424"/>
      <c r="W291" s="424"/>
      <c r="X291" s="424"/>
      <c r="Y291" s="424"/>
      <c r="Z291" s="424"/>
      <c r="AA291" s="424"/>
      <c r="AB291" s="424"/>
      <c r="AC291" s="424"/>
      <c r="AD291" s="424"/>
      <c r="AE291" s="424"/>
      <c r="AF291" s="424"/>
    </row>
    <row r="292" spans="1:52" s="128" customFormat="1" ht="2.85" customHeight="1" x14ac:dyDescent="0.15">
      <c r="A292" s="128" t="s">
        <v>156</v>
      </c>
      <c r="B292" s="128" t="s">
        <v>156</v>
      </c>
      <c r="C292" s="128" t="s">
        <v>156</v>
      </c>
      <c r="I292" s="128" t="s">
        <v>156</v>
      </c>
      <c r="K292" s="128" t="s">
        <v>156</v>
      </c>
      <c r="L292" s="128" t="s">
        <v>156</v>
      </c>
      <c r="M292" s="128" t="s">
        <v>156</v>
      </c>
      <c r="N292" s="128" t="s">
        <v>156</v>
      </c>
      <c r="AB292" s="128" t="s">
        <v>156</v>
      </c>
      <c r="AC292" s="128" t="s">
        <v>156</v>
      </c>
      <c r="AD292" s="128" t="s">
        <v>156</v>
      </c>
      <c r="AE292" s="128" t="s">
        <v>156</v>
      </c>
      <c r="AF292" s="128" t="s">
        <v>156</v>
      </c>
      <c r="AG292" s="128" t="s">
        <v>156</v>
      </c>
      <c r="AH292" s="128" t="s">
        <v>156</v>
      </c>
      <c r="AI292" s="128" t="s">
        <v>156</v>
      </c>
      <c r="AJ292" s="128" t="s">
        <v>156</v>
      </c>
      <c r="AK292" s="128" t="s">
        <v>156</v>
      </c>
      <c r="AL292" s="128" t="s">
        <v>156</v>
      </c>
      <c r="AM292" s="128" t="s">
        <v>156</v>
      </c>
      <c r="AN292" s="128" t="s">
        <v>156</v>
      </c>
      <c r="AO292" s="128" t="s">
        <v>156</v>
      </c>
      <c r="AP292" s="128" t="s">
        <v>156</v>
      </c>
      <c r="AQ292" s="128" t="s">
        <v>156</v>
      </c>
      <c r="AR292" s="128" t="s">
        <v>156</v>
      </c>
      <c r="AS292" s="128" t="s">
        <v>156</v>
      </c>
      <c r="AT292" s="128" t="s">
        <v>156</v>
      </c>
      <c r="AU292" s="128" t="s">
        <v>156</v>
      </c>
      <c r="AV292" s="128" t="s">
        <v>156</v>
      </c>
      <c r="AW292" s="128" t="s">
        <v>156</v>
      </c>
      <c r="AX292" s="128" t="s">
        <v>156</v>
      </c>
      <c r="AY292" s="128" t="s">
        <v>156</v>
      </c>
      <c r="AZ292" s="128" t="s">
        <v>156</v>
      </c>
    </row>
    <row r="293" spans="1:52" ht="12.75" customHeight="1" x14ac:dyDescent="0.15">
      <c r="A293" s="116"/>
      <c r="B293" s="116" t="s">
        <v>53</v>
      </c>
      <c r="C293" s="116"/>
      <c r="D293" s="116"/>
      <c r="E293" s="116"/>
      <c r="F293" s="116"/>
      <c r="G293" s="116"/>
      <c r="H293" s="116"/>
      <c r="I293" s="116"/>
      <c r="J293" s="116"/>
      <c r="K293" s="111" t="str">
        <f>"（"&amp;'入力シート（確認申請書）'!L355&amp;"）建築士事務所   （"&amp;'入力シート（確認申請書）'!S355&amp;"）知事登録  （"&amp;'入力シート（確認申請書）'!Y355&amp;"）  第"&amp;'入力シート（確認申請書）'!AB355&amp;"号"</f>
        <v>（）建築士事務所   （）知事登録  （）  第号</v>
      </c>
      <c r="O293" s="117"/>
      <c r="P293" s="116"/>
      <c r="Q293" s="116"/>
      <c r="R293" s="116"/>
      <c r="X293" s="116"/>
      <c r="Y293" s="51"/>
      <c r="Z293" s="51"/>
      <c r="AA293" s="116"/>
      <c r="AF293" s="117"/>
    </row>
    <row r="294" spans="1:52" s="128" customFormat="1" ht="2.85" customHeight="1" x14ac:dyDescent="0.15">
      <c r="A294" s="128" t="s">
        <v>156</v>
      </c>
      <c r="B294" s="128" t="s">
        <v>156</v>
      </c>
      <c r="C294" s="128" t="s">
        <v>156</v>
      </c>
      <c r="I294" s="128" t="s">
        <v>156</v>
      </c>
      <c r="K294" s="128" t="s">
        <v>156</v>
      </c>
      <c r="L294" s="128" t="s">
        <v>156</v>
      </c>
      <c r="M294" s="128" t="s">
        <v>156</v>
      </c>
      <c r="N294" s="128" t="s">
        <v>156</v>
      </c>
      <c r="AB294" s="128" t="s">
        <v>156</v>
      </c>
      <c r="AC294" s="128" t="s">
        <v>156</v>
      </c>
      <c r="AD294" s="128" t="s">
        <v>156</v>
      </c>
      <c r="AE294" s="128" t="s">
        <v>156</v>
      </c>
      <c r="AF294" s="128" t="s">
        <v>156</v>
      </c>
      <c r="AG294" s="128" t="s">
        <v>156</v>
      </c>
      <c r="AH294" s="128" t="s">
        <v>156</v>
      </c>
      <c r="AI294" s="128" t="s">
        <v>156</v>
      </c>
      <c r="AJ294" s="128" t="s">
        <v>156</v>
      </c>
      <c r="AK294" s="128" t="s">
        <v>156</v>
      </c>
      <c r="AL294" s="128" t="s">
        <v>156</v>
      </c>
      <c r="AM294" s="128" t="s">
        <v>156</v>
      </c>
      <c r="AN294" s="128" t="s">
        <v>156</v>
      </c>
      <c r="AO294" s="128" t="s">
        <v>156</v>
      </c>
      <c r="AP294" s="128" t="s">
        <v>156</v>
      </c>
      <c r="AQ294" s="128" t="s">
        <v>156</v>
      </c>
      <c r="AR294" s="128" t="s">
        <v>156</v>
      </c>
      <c r="AS294" s="128" t="s">
        <v>156</v>
      </c>
      <c r="AT294" s="128" t="s">
        <v>156</v>
      </c>
      <c r="AU294" s="128" t="s">
        <v>156</v>
      </c>
      <c r="AV294" s="128" t="s">
        <v>156</v>
      </c>
      <c r="AW294" s="128" t="s">
        <v>156</v>
      </c>
      <c r="AX294" s="128" t="s">
        <v>156</v>
      </c>
      <c r="AY294" s="128" t="s">
        <v>156</v>
      </c>
      <c r="AZ294" s="128" t="s">
        <v>156</v>
      </c>
    </row>
    <row r="295" spans="1:52" ht="13.5" customHeight="1" x14ac:dyDescent="0.15">
      <c r="A295" s="116"/>
      <c r="B295" s="116"/>
      <c r="C295" s="116"/>
      <c r="D295" s="116"/>
      <c r="E295" s="116"/>
      <c r="F295" s="116"/>
      <c r="G295" s="116"/>
      <c r="H295" s="116"/>
      <c r="I295" s="116"/>
      <c r="J295" s="116"/>
      <c r="K295" s="424" t="str">
        <f>IF('入力シート（確認申請書）'!K357="","",'入力シート（確認申請書）'!K357)</f>
        <v/>
      </c>
      <c r="L295" s="424"/>
      <c r="M295" s="424"/>
      <c r="N295" s="424"/>
      <c r="O295" s="424"/>
      <c r="P295" s="424"/>
      <c r="Q295" s="424"/>
      <c r="R295" s="424"/>
      <c r="S295" s="424"/>
      <c r="T295" s="424"/>
      <c r="U295" s="424"/>
      <c r="V295" s="424"/>
      <c r="W295" s="424"/>
      <c r="X295" s="424"/>
      <c r="Y295" s="424"/>
      <c r="Z295" s="424"/>
      <c r="AA295" s="424"/>
      <c r="AB295" s="424"/>
      <c r="AC295" s="424"/>
      <c r="AD295" s="424"/>
      <c r="AE295" s="424"/>
      <c r="AF295" s="424"/>
    </row>
    <row r="296" spans="1:52" s="128" customFormat="1" ht="2.85" customHeight="1" x14ac:dyDescent="0.15">
      <c r="A296" s="128" t="s">
        <v>156</v>
      </c>
      <c r="B296" s="128" t="s">
        <v>156</v>
      </c>
      <c r="C296" s="128" t="s">
        <v>156</v>
      </c>
      <c r="I296" s="128" t="s">
        <v>156</v>
      </c>
      <c r="K296" s="128" t="s">
        <v>156</v>
      </c>
      <c r="L296" s="128" t="s">
        <v>156</v>
      </c>
      <c r="M296" s="128" t="s">
        <v>156</v>
      </c>
      <c r="N296" s="128" t="s">
        <v>156</v>
      </c>
      <c r="AB296" s="128" t="s">
        <v>156</v>
      </c>
      <c r="AC296" s="128" t="s">
        <v>156</v>
      </c>
      <c r="AD296" s="128" t="s">
        <v>156</v>
      </c>
      <c r="AE296" s="128" t="s">
        <v>156</v>
      </c>
      <c r="AF296" s="128" t="s">
        <v>156</v>
      </c>
      <c r="AG296" s="128" t="s">
        <v>156</v>
      </c>
      <c r="AH296" s="128" t="s">
        <v>156</v>
      </c>
      <c r="AI296" s="128" t="s">
        <v>156</v>
      </c>
      <c r="AJ296" s="128" t="s">
        <v>156</v>
      </c>
      <c r="AK296" s="128" t="s">
        <v>156</v>
      </c>
      <c r="AL296" s="128" t="s">
        <v>156</v>
      </c>
      <c r="AM296" s="128" t="s">
        <v>156</v>
      </c>
      <c r="AN296" s="128" t="s">
        <v>156</v>
      </c>
      <c r="AO296" s="128" t="s">
        <v>156</v>
      </c>
      <c r="AP296" s="128" t="s">
        <v>156</v>
      </c>
      <c r="AQ296" s="128" t="s">
        <v>156</v>
      </c>
      <c r="AR296" s="128" t="s">
        <v>156</v>
      </c>
      <c r="AS296" s="128" t="s">
        <v>156</v>
      </c>
      <c r="AT296" s="128" t="s">
        <v>156</v>
      </c>
      <c r="AU296" s="128" t="s">
        <v>156</v>
      </c>
      <c r="AV296" s="128" t="s">
        <v>156</v>
      </c>
      <c r="AW296" s="128" t="s">
        <v>156</v>
      </c>
      <c r="AX296" s="128" t="s">
        <v>156</v>
      </c>
      <c r="AY296" s="128" t="s">
        <v>156</v>
      </c>
      <c r="AZ296" s="128" t="s">
        <v>156</v>
      </c>
    </row>
    <row r="297" spans="1:52" ht="12.75" customHeight="1" x14ac:dyDescent="0.15">
      <c r="A297" s="116"/>
      <c r="B297" s="116" t="s">
        <v>54</v>
      </c>
      <c r="C297" s="116"/>
      <c r="D297" s="116"/>
      <c r="E297" s="116"/>
      <c r="F297" s="116"/>
      <c r="G297" s="116"/>
      <c r="H297" s="116"/>
      <c r="I297" s="116"/>
      <c r="J297" s="116"/>
      <c r="K297" s="427" t="str">
        <f>IF('入力シート（確認申請書）'!K359="","",'入力シート（確認申請書）'!K359)</f>
        <v/>
      </c>
      <c r="L297" s="427"/>
      <c r="M297" s="427"/>
      <c r="N297" s="427"/>
      <c r="O297" s="427"/>
      <c r="P297" s="427"/>
      <c r="Q297" s="116"/>
      <c r="R297" s="116"/>
      <c r="S297" s="116"/>
      <c r="T297" s="116"/>
      <c r="U297" s="116"/>
      <c r="V297" s="116"/>
      <c r="W297" s="116"/>
      <c r="X297" s="116"/>
      <c r="Y297" s="116"/>
      <c r="Z297" s="116"/>
      <c r="AA297" s="116"/>
      <c r="AB297" s="116"/>
      <c r="AC297" s="116"/>
      <c r="AD297" s="116"/>
      <c r="AE297" s="116"/>
      <c r="AF297" s="116"/>
    </row>
    <row r="298" spans="1:52" s="128" customFormat="1" ht="2.85" customHeight="1" x14ac:dyDescent="0.15">
      <c r="A298" s="128" t="s">
        <v>156</v>
      </c>
      <c r="B298" s="128" t="s">
        <v>156</v>
      </c>
      <c r="C298" s="128" t="s">
        <v>156</v>
      </c>
      <c r="I298" s="128" t="s">
        <v>156</v>
      </c>
      <c r="K298" s="128" t="s">
        <v>156</v>
      </c>
      <c r="L298" s="128" t="s">
        <v>156</v>
      </c>
      <c r="M298" s="128" t="s">
        <v>156</v>
      </c>
      <c r="N298" s="128" t="s">
        <v>156</v>
      </c>
      <c r="AB298" s="128" t="s">
        <v>156</v>
      </c>
      <c r="AC298" s="128" t="s">
        <v>156</v>
      </c>
      <c r="AD298" s="128" t="s">
        <v>156</v>
      </c>
      <c r="AE298" s="128" t="s">
        <v>156</v>
      </c>
      <c r="AF298" s="128" t="s">
        <v>156</v>
      </c>
      <c r="AG298" s="128" t="s">
        <v>156</v>
      </c>
      <c r="AH298" s="128" t="s">
        <v>156</v>
      </c>
      <c r="AI298" s="128" t="s">
        <v>156</v>
      </c>
      <c r="AJ298" s="128" t="s">
        <v>156</v>
      </c>
      <c r="AK298" s="128" t="s">
        <v>156</v>
      </c>
      <c r="AL298" s="128" t="s">
        <v>156</v>
      </c>
      <c r="AM298" s="128" t="s">
        <v>156</v>
      </c>
      <c r="AN298" s="128" t="s">
        <v>156</v>
      </c>
      <c r="AO298" s="128" t="s">
        <v>156</v>
      </c>
      <c r="AP298" s="128" t="s">
        <v>156</v>
      </c>
      <c r="AQ298" s="128" t="s">
        <v>156</v>
      </c>
      <c r="AR298" s="128" t="s">
        <v>156</v>
      </c>
      <c r="AS298" s="128" t="s">
        <v>156</v>
      </c>
      <c r="AT298" s="128" t="s">
        <v>156</v>
      </c>
      <c r="AU298" s="128" t="s">
        <v>156</v>
      </c>
      <c r="AV298" s="128" t="s">
        <v>156</v>
      </c>
      <c r="AW298" s="128" t="s">
        <v>156</v>
      </c>
      <c r="AX298" s="128" t="s">
        <v>156</v>
      </c>
      <c r="AY298" s="128" t="s">
        <v>156</v>
      </c>
      <c r="AZ298" s="128" t="s">
        <v>156</v>
      </c>
    </row>
    <row r="299" spans="1:52" ht="12.75" customHeight="1" x14ac:dyDescent="0.15">
      <c r="A299" s="116"/>
      <c r="B299" s="116" t="s">
        <v>8</v>
      </c>
      <c r="C299" s="116"/>
      <c r="D299" s="116"/>
      <c r="E299" s="116"/>
      <c r="F299" s="116"/>
      <c r="G299" s="116"/>
      <c r="H299" s="116"/>
      <c r="I299" s="116"/>
      <c r="J299" s="116"/>
      <c r="K299" s="424" t="str">
        <f>IF('入力シート（確認申請書）'!K361="","",'入力シート（確認申請書）'!K361)</f>
        <v/>
      </c>
      <c r="L299" s="424"/>
      <c r="M299" s="424"/>
      <c r="N299" s="424"/>
      <c r="O299" s="424"/>
      <c r="P299" s="424"/>
      <c r="Q299" s="424"/>
      <c r="R299" s="424"/>
      <c r="S299" s="424"/>
      <c r="T299" s="424"/>
      <c r="U299" s="424"/>
      <c r="V299" s="424"/>
      <c r="W299" s="424"/>
      <c r="X299" s="424"/>
      <c r="Y299" s="424"/>
      <c r="Z299" s="424"/>
      <c r="AA299" s="424"/>
      <c r="AB299" s="424"/>
      <c r="AC299" s="424"/>
      <c r="AD299" s="424"/>
      <c r="AE299" s="424"/>
      <c r="AF299" s="424"/>
    </row>
    <row r="300" spans="1:52" s="128" customFormat="1" ht="2.85" customHeight="1" x14ac:dyDescent="0.15">
      <c r="A300" s="128" t="s">
        <v>156</v>
      </c>
      <c r="B300" s="128" t="s">
        <v>156</v>
      </c>
      <c r="C300" s="128" t="s">
        <v>156</v>
      </c>
      <c r="I300" s="128" t="s">
        <v>156</v>
      </c>
      <c r="K300" s="128" t="s">
        <v>156</v>
      </c>
      <c r="L300" s="128" t="s">
        <v>156</v>
      </c>
      <c r="M300" s="128" t="s">
        <v>156</v>
      </c>
      <c r="N300" s="128" t="s">
        <v>156</v>
      </c>
      <c r="AB300" s="128" t="s">
        <v>156</v>
      </c>
      <c r="AC300" s="128" t="s">
        <v>156</v>
      </c>
      <c r="AD300" s="128" t="s">
        <v>156</v>
      </c>
      <c r="AE300" s="128" t="s">
        <v>156</v>
      </c>
      <c r="AF300" s="128" t="s">
        <v>156</v>
      </c>
      <c r="AG300" s="128" t="s">
        <v>156</v>
      </c>
      <c r="AH300" s="128" t="s">
        <v>156</v>
      </c>
      <c r="AI300" s="128" t="s">
        <v>156</v>
      </c>
      <c r="AJ300" s="128" t="s">
        <v>156</v>
      </c>
      <c r="AK300" s="128" t="s">
        <v>156</v>
      </c>
      <c r="AL300" s="128" t="s">
        <v>156</v>
      </c>
      <c r="AM300" s="128" t="s">
        <v>156</v>
      </c>
      <c r="AN300" s="128" t="s">
        <v>156</v>
      </c>
      <c r="AO300" s="128" t="s">
        <v>156</v>
      </c>
      <c r="AP300" s="128" t="s">
        <v>156</v>
      </c>
      <c r="AQ300" s="128" t="s">
        <v>156</v>
      </c>
      <c r="AR300" s="128" t="s">
        <v>156</v>
      </c>
      <c r="AS300" s="128" t="s">
        <v>156</v>
      </c>
      <c r="AT300" s="128" t="s">
        <v>156</v>
      </c>
      <c r="AU300" s="128" t="s">
        <v>156</v>
      </c>
      <c r="AV300" s="128" t="s">
        <v>156</v>
      </c>
      <c r="AW300" s="128" t="s">
        <v>156</v>
      </c>
      <c r="AX300" s="128" t="s">
        <v>156</v>
      </c>
      <c r="AY300" s="128" t="s">
        <v>156</v>
      </c>
      <c r="AZ300" s="128" t="s">
        <v>156</v>
      </c>
    </row>
    <row r="301" spans="1:52" ht="12.75" customHeight="1" x14ac:dyDescent="0.15">
      <c r="A301" s="116"/>
      <c r="B301" s="116" t="s">
        <v>9</v>
      </c>
      <c r="C301" s="116"/>
      <c r="D301" s="116"/>
      <c r="E301" s="116"/>
      <c r="F301" s="116"/>
      <c r="G301" s="116"/>
      <c r="H301" s="116"/>
      <c r="I301" s="116"/>
      <c r="J301" s="116"/>
      <c r="K301" s="427" t="str">
        <f>IF('入力シート（確認申請書）'!K363="","",'入力シート（確認申請書）'!K363)</f>
        <v/>
      </c>
      <c r="L301" s="427"/>
      <c r="M301" s="427"/>
      <c r="N301" s="427"/>
      <c r="O301" s="427"/>
      <c r="P301" s="427"/>
      <c r="Q301" s="427"/>
      <c r="R301" s="427"/>
      <c r="S301" s="427"/>
      <c r="T301" s="427"/>
      <c r="U301" s="427"/>
      <c r="V301" s="427"/>
      <c r="W301" s="427"/>
      <c r="X301" s="427"/>
      <c r="Y301" s="427"/>
      <c r="Z301" s="427"/>
      <c r="AA301" s="427"/>
      <c r="AB301" s="427"/>
      <c r="AC301" s="427"/>
      <c r="AD301" s="427"/>
      <c r="AE301" s="427"/>
      <c r="AF301" s="427"/>
    </row>
    <row r="302" spans="1:52" s="128" customFormat="1" ht="2.85" customHeight="1" x14ac:dyDescent="0.15">
      <c r="A302" s="128" t="s">
        <v>156</v>
      </c>
      <c r="B302" s="128" t="s">
        <v>156</v>
      </c>
      <c r="C302" s="128" t="s">
        <v>156</v>
      </c>
      <c r="I302" s="128" t="s">
        <v>156</v>
      </c>
      <c r="K302" s="128" t="s">
        <v>156</v>
      </c>
      <c r="L302" s="128" t="s">
        <v>156</v>
      </c>
      <c r="M302" s="128" t="s">
        <v>156</v>
      </c>
      <c r="N302" s="128" t="s">
        <v>156</v>
      </c>
      <c r="AB302" s="128" t="s">
        <v>156</v>
      </c>
      <c r="AC302" s="128" t="s">
        <v>156</v>
      </c>
      <c r="AD302" s="128" t="s">
        <v>156</v>
      </c>
      <c r="AE302" s="128" t="s">
        <v>156</v>
      </c>
      <c r="AF302" s="128" t="s">
        <v>156</v>
      </c>
      <c r="AG302" s="128" t="s">
        <v>156</v>
      </c>
      <c r="AH302" s="128" t="s">
        <v>156</v>
      </c>
      <c r="AI302" s="128" t="s">
        <v>156</v>
      </c>
      <c r="AJ302" s="128" t="s">
        <v>156</v>
      </c>
      <c r="AK302" s="128" t="s">
        <v>156</v>
      </c>
      <c r="AL302" s="128" t="s">
        <v>156</v>
      </c>
      <c r="AM302" s="128" t="s">
        <v>156</v>
      </c>
      <c r="AN302" s="128" t="s">
        <v>156</v>
      </c>
      <c r="AO302" s="128" t="s">
        <v>156</v>
      </c>
      <c r="AP302" s="128" t="s">
        <v>156</v>
      </c>
      <c r="AQ302" s="128" t="s">
        <v>156</v>
      </c>
      <c r="AR302" s="128" t="s">
        <v>156</v>
      </c>
      <c r="AS302" s="128" t="s">
        <v>156</v>
      </c>
      <c r="AT302" s="128" t="s">
        <v>156</v>
      </c>
      <c r="AU302" s="128" t="s">
        <v>156</v>
      </c>
      <c r="AV302" s="128" t="s">
        <v>156</v>
      </c>
      <c r="AW302" s="128" t="s">
        <v>156</v>
      </c>
      <c r="AX302" s="128" t="s">
        <v>156</v>
      </c>
      <c r="AY302" s="128" t="s">
        <v>156</v>
      </c>
      <c r="AZ302" s="128" t="s">
        <v>156</v>
      </c>
    </row>
    <row r="303" spans="1:52" ht="13.5" customHeight="1" x14ac:dyDescent="0.15">
      <c r="A303" s="116"/>
      <c r="B303" s="116" t="s">
        <v>60</v>
      </c>
      <c r="C303" s="116"/>
      <c r="D303" s="116"/>
      <c r="E303" s="116"/>
      <c r="F303" s="116"/>
      <c r="G303" s="116"/>
      <c r="H303" s="116"/>
      <c r="I303" s="116"/>
      <c r="J303" s="116"/>
      <c r="K303" s="427" t="str">
        <f>IF('入力シート（確認申請書）'!K365="","",'入力シート（確認申請書）'!K365)</f>
        <v/>
      </c>
      <c r="L303" s="427"/>
      <c r="M303" s="427"/>
      <c r="N303" s="427"/>
      <c r="O303" s="427"/>
      <c r="P303" s="427"/>
      <c r="Q303" s="427"/>
      <c r="R303" s="427"/>
      <c r="S303" s="427"/>
      <c r="T303" s="427"/>
      <c r="U303" s="427"/>
      <c r="V303" s="427"/>
      <c r="W303" s="427"/>
      <c r="X303" s="427"/>
      <c r="Y303" s="427"/>
      <c r="Z303" s="427"/>
      <c r="AA303" s="427"/>
      <c r="AB303" s="427"/>
      <c r="AC303" s="427"/>
      <c r="AD303" s="427"/>
      <c r="AE303" s="427"/>
      <c r="AF303" s="427"/>
    </row>
    <row r="304" spans="1:52" s="128" customFormat="1" ht="2.85" customHeight="1" x14ac:dyDescent="0.15">
      <c r="A304" s="130" t="s">
        <v>156</v>
      </c>
      <c r="B304" s="130" t="s">
        <v>156</v>
      </c>
      <c r="C304" s="130" t="s">
        <v>156</v>
      </c>
      <c r="D304" s="130"/>
      <c r="E304" s="130"/>
      <c r="F304" s="130"/>
      <c r="G304" s="130"/>
      <c r="H304" s="130"/>
      <c r="I304" s="130" t="s">
        <v>156</v>
      </c>
      <c r="J304" s="130"/>
      <c r="K304" s="130" t="s">
        <v>156</v>
      </c>
      <c r="L304" s="130" t="s">
        <v>156</v>
      </c>
      <c r="M304" s="130" t="s">
        <v>156</v>
      </c>
      <c r="N304" s="130" t="s">
        <v>156</v>
      </c>
      <c r="O304" s="130"/>
      <c r="P304" s="130"/>
      <c r="Q304" s="130"/>
      <c r="R304" s="130"/>
      <c r="S304" s="130"/>
      <c r="T304" s="130"/>
      <c r="U304" s="130"/>
      <c r="V304" s="130"/>
      <c r="W304" s="130"/>
      <c r="X304" s="130"/>
      <c r="Y304" s="130"/>
      <c r="Z304" s="130"/>
      <c r="AA304" s="130"/>
      <c r="AB304" s="130" t="s">
        <v>156</v>
      </c>
      <c r="AC304" s="130" t="s">
        <v>156</v>
      </c>
      <c r="AD304" s="130" t="s">
        <v>156</v>
      </c>
      <c r="AE304" s="130" t="s">
        <v>156</v>
      </c>
      <c r="AF304" s="130" t="s">
        <v>156</v>
      </c>
      <c r="AG304" s="128" t="s">
        <v>156</v>
      </c>
      <c r="AH304" s="128" t="s">
        <v>156</v>
      </c>
      <c r="AI304" s="128" t="s">
        <v>156</v>
      </c>
      <c r="AJ304" s="128" t="s">
        <v>156</v>
      </c>
      <c r="AK304" s="128" t="s">
        <v>156</v>
      </c>
      <c r="AL304" s="128" t="s">
        <v>156</v>
      </c>
      <c r="AM304" s="128" t="s">
        <v>156</v>
      </c>
      <c r="AN304" s="128" t="s">
        <v>156</v>
      </c>
      <c r="AO304" s="128" t="s">
        <v>156</v>
      </c>
      <c r="AP304" s="128" t="s">
        <v>156</v>
      </c>
      <c r="AQ304" s="128" t="s">
        <v>156</v>
      </c>
      <c r="AR304" s="128" t="s">
        <v>156</v>
      </c>
      <c r="AS304" s="128" t="s">
        <v>156</v>
      </c>
      <c r="AT304" s="128" t="s">
        <v>156</v>
      </c>
      <c r="AU304" s="128" t="s">
        <v>156</v>
      </c>
      <c r="AV304" s="128" t="s">
        <v>156</v>
      </c>
      <c r="AW304" s="128" t="s">
        <v>156</v>
      </c>
      <c r="AX304" s="128" t="s">
        <v>156</v>
      </c>
      <c r="AY304" s="128" t="s">
        <v>156</v>
      </c>
      <c r="AZ304" s="128" t="s">
        <v>156</v>
      </c>
    </row>
    <row r="305" spans="1:52" s="128" customFormat="1" ht="2.85" customHeight="1" x14ac:dyDescent="0.15">
      <c r="A305" s="128" t="s">
        <v>156</v>
      </c>
      <c r="B305" s="128" t="s">
        <v>156</v>
      </c>
      <c r="C305" s="128" t="s">
        <v>156</v>
      </c>
      <c r="I305" s="128" t="s">
        <v>156</v>
      </c>
      <c r="K305" s="128" t="s">
        <v>156</v>
      </c>
      <c r="L305" s="128" t="s">
        <v>156</v>
      </c>
      <c r="M305" s="128" t="s">
        <v>156</v>
      </c>
      <c r="N305" s="128" t="s">
        <v>156</v>
      </c>
      <c r="AB305" s="128" t="s">
        <v>156</v>
      </c>
      <c r="AC305" s="128" t="s">
        <v>156</v>
      </c>
      <c r="AD305" s="128" t="s">
        <v>156</v>
      </c>
      <c r="AE305" s="128" t="s">
        <v>156</v>
      </c>
      <c r="AF305" s="128" t="s">
        <v>156</v>
      </c>
      <c r="AG305" s="128" t="s">
        <v>156</v>
      </c>
      <c r="AH305" s="128" t="s">
        <v>156</v>
      </c>
      <c r="AI305" s="128" t="s">
        <v>156</v>
      </c>
      <c r="AJ305" s="128" t="s">
        <v>156</v>
      </c>
      <c r="AK305" s="128" t="s">
        <v>156</v>
      </c>
      <c r="AL305" s="128" t="s">
        <v>156</v>
      </c>
      <c r="AM305" s="128" t="s">
        <v>156</v>
      </c>
      <c r="AN305" s="128" t="s">
        <v>156</v>
      </c>
      <c r="AO305" s="128" t="s">
        <v>156</v>
      </c>
      <c r="AP305" s="128" t="s">
        <v>156</v>
      </c>
      <c r="AQ305" s="128" t="s">
        <v>156</v>
      </c>
      <c r="AR305" s="128" t="s">
        <v>156</v>
      </c>
      <c r="AS305" s="128" t="s">
        <v>156</v>
      </c>
      <c r="AT305" s="128" t="s">
        <v>156</v>
      </c>
      <c r="AU305" s="128" t="s">
        <v>156</v>
      </c>
      <c r="AV305" s="128" t="s">
        <v>156</v>
      </c>
      <c r="AW305" s="128" t="s">
        <v>156</v>
      </c>
      <c r="AX305" s="128" t="s">
        <v>156</v>
      </c>
      <c r="AY305" s="128" t="s">
        <v>156</v>
      </c>
      <c r="AZ305" s="128" t="s">
        <v>156</v>
      </c>
    </row>
    <row r="306" spans="1:52" ht="12.75" customHeight="1" x14ac:dyDescent="0.15">
      <c r="A306" s="116" t="s">
        <v>26</v>
      </c>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row>
    <row r="307" spans="1:52" s="128" customFormat="1" ht="2.85" customHeight="1" x14ac:dyDescent="0.15">
      <c r="A307" s="128" t="s">
        <v>156</v>
      </c>
      <c r="B307" s="128" t="s">
        <v>156</v>
      </c>
      <c r="C307" s="128" t="s">
        <v>156</v>
      </c>
      <c r="I307" s="128" t="s">
        <v>156</v>
      </c>
      <c r="K307" s="128" t="s">
        <v>156</v>
      </c>
      <c r="L307" s="128" t="s">
        <v>156</v>
      </c>
      <c r="M307" s="128" t="s">
        <v>156</v>
      </c>
      <c r="N307" s="128" t="s">
        <v>156</v>
      </c>
      <c r="AB307" s="128" t="s">
        <v>156</v>
      </c>
      <c r="AC307" s="128" t="s">
        <v>156</v>
      </c>
      <c r="AD307" s="128" t="s">
        <v>156</v>
      </c>
      <c r="AE307" s="128" t="s">
        <v>156</v>
      </c>
      <c r="AF307" s="128" t="s">
        <v>156</v>
      </c>
      <c r="AG307" s="128" t="s">
        <v>156</v>
      </c>
      <c r="AH307" s="128" t="s">
        <v>156</v>
      </c>
      <c r="AI307" s="128" t="s">
        <v>156</v>
      </c>
      <c r="AJ307" s="128" t="s">
        <v>156</v>
      </c>
      <c r="AK307" s="128" t="s">
        <v>156</v>
      </c>
      <c r="AL307" s="128" t="s">
        <v>156</v>
      </c>
      <c r="AM307" s="128" t="s">
        <v>156</v>
      </c>
      <c r="AN307" s="128" t="s">
        <v>156</v>
      </c>
      <c r="AO307" s="128" t="s">
        <v>156</v>
      </c>
      <c r="AP307" s="128" t="s">
        <v>156</v>
      </c>
      <c r="AQ307" s="128" t="s">
        <v>156</v>
      </c>
      <c r="AR307" s="128" t="s">
        <v>156</v>
      </c>
      <c r="AS307" s="128" t="s">
        <v>156</v>
      </c>
      <c r="AT307" s="128" t="s">
        <v>156</v>
      </c>
      <c r="AU307" s="128" t="s">
        <v>156</v>
      </c>
      <c r="AV307" s="128" t="s">
        <v>156</v>
      </c>
      <c r="AW307" s="128" t="s">
        <v>156</v>
      </c>
      <c r="AX307" s="128" t="s">
        <v>156</v>
      </c>
      <c r="AY307" s="128" t="s">
        <v>156</v>
      </c>
      <c r="AZ307" s="128" t="s">
        <v>156</v>
      </c>
    </row>
    <row r="308" spans="1:52" ht="12.75" customHeight="1" x14ac:dyDescent="0.15">
      <c r="A308" s="116"/>
      <c r="B308" s="116" t="s">
        <v>15</v>
      </c>
      <c r="C308" s="116"/>
      <c r="D308" s="116"/>
      <c r="E308" s="116"/>
      <c r="F308" s="116"/>
      <c r="G308" s="116"/>
      <c r="H308" s="116"/>
      <c r="I308" s="116"/>
      <c r="J308" s="116"/>
      <c r="K308" s="424" t="str">
        <f>IF('入力シート（確認申請書）'!K371="","",'入力シート（確認申請書）'!K371)</f>
        <v/>
      </c>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row>
    <row r="309" spans="1:52" s="128" customFormat="1" ht="2.85" customHeight="1" x14ac:dyDescent="0.15">
      <c r="A309" s="128" t="s">
        <v>156</v>
      </c>
      <c r="B309" s="128" t="s">
        <v>156</v>
      </c>
      <c r="C309" s="128" t="s">
        <v>156</v>
      </c>
      <c r="I309" s="128" t="s">
        <v>156</v>
      </c>
      <c r="K309" s="128" t="s">
        <v>156</v>
      </c>
      <c r="L309" s="128" t="s">
        <v>156</v>
      </c>
      <c r="M309" s="128" t="s">
        <v>156</v>
      </c>
      <c r="N309" s="128" t="s">
        <v>156</v>
      </c>
      <c r="AB309" s="128" t="s">
        <v>156</v>
      </c>
      <c r="AC309" s="128" t="s">
        <v>156</v>
      </c>
      <c r="AD309" s="128" t="s">
        <v>156</v>
      </c>
      <c r="AE309" s="128" t="s">
        <v>156</v>
      </c>
      <c r="AF309" s="128" t="s">
        <v>156</v>
      </c>
      <c r="AG309" s="128" t="s">
        <v>156</v>
      </c>
      <c r="AH309" s="128" t="s">
        <v>156</v>
      </c>
      <c r="AI309" s="128" t="s">
        <v>156</v>
      </c>
      <c r="AJ309" s="128" t="s">
        <v>156</v>
      </c>
      <c r="AK309" s="128" t="s">
        <v>156</v>
      </c>
      <c r="AL309" s="128" t="s">
        <v>156</v>
      </c>
      <c r="AM309" s="128" t="s">
        <v>156</v>
      </c>
      <c r="AN309" s="128" t="s">
        <v>156</v>
      </c>
      <c r="AO309" s="128" t="s">
        <v>156</v>
      </c>
      <c r="AP309" s="128" t="s">
        <v>156</v>
      </c>
      <c r="AQ309" s="128" t="s">
        <v>156</v>
      </c>
      <c r="AR309" s="128" t="s">
        <v>156</v>
      </c>
      <c r="AS309" s="128" t="s">
        <v>156</v>
      </c>
      <c r="AT309" s="128" t="s">
        <v>156</v>
      </c>
      <c r="AU309" s="128" t="s">
        <v>156</v>
      </c>
      <c r="AV309" s="128" t="s">
        <v>156</v>
      </c>
      <c r="AW309" s="128" t="s">
        <v>156</v>
      </c>
      <c r="AX309" s="128" t="s">
        <v>156</v>
      </c>
      <c r="AY309" s="128" t="s">
        <v>156</v>
      </c>
      <c r="AZ309" s="128" t="s">
        <v>156</v>
      </c>
    </row>
    <row r="310" spans="1:52" ht="12.75" customHeight="1" x14ac:dyDescent="0.15">
      <c r="A310" s="116"/>
      <c r="B310" s="116" t="s">
        <v>171</v>
      </c>
      <c r="C310" s="116"/>
      <c r="D310" s="116"/>
      <c r="E310" s="116"/>
      <c r="F310" s="116"/>
      <c r="G310" s="116"/>
      <c r="H310" s="116"/>
      <c r="I310" s="116"/>
      <c r="J310" s="116"/>
      <c r="K310" s="116" t="s">
        <v>172</v>
      </c>
      <c r="L310" s="116"/>
      <c r="M310" s="116"/>
      <c r="N310" s="116"/>
      <c r="O310" s="116"/>
      <c r="P310" s="427" t="str">
        <f>IF('入力シート（確認申請書）'!P373="","",'入力シート（確認申請書）'!P373)</f>
        <v/>
      </c>
      <c r="Q310" s="427"/>
      <c r="R310" s="427"/>
      <c r="S310" s="427"/>
      <c r="T310" s="116" t="s">
        <v>132</v>
      </c>
      <c r="U310" s="116" t="s">
        <v>158</v>
      </c>
      <c r="V310" s="427" t="str">
        <f>IF('入力シート（確認申請書）'!V373="","",'入力シート（確認申請書）'!V373)</f>
        <v/>
      </c>
      <c r="W310" s="427"/>
      <c r="X310" s="427"/>
      <c r="Y310" s="117" t="s">
        <v>176</v>
      </c>
      <c r="Z310" s="427" t="str">
        <f>IF('入力シート（確認申請書）'!Z373="","",'入力シート（確認申請書）'!Z373)</f>
        <v/>
      </c>
      <c r="AA310" s="427"/>
      <c r="AB310" s="427"/>
      <c r="AC310" s="427"/>
      <c r="AD310" s="427"/>
      <c r="AE310" s="427"/>
      <c r="AF310" s="117" t="s">
        <v>55</v>
      </c>
    </row>
    <row r="311" spans="1:52" s="128" customFormat="1" ht="2.85" customHeight="1" x14ac:dyDescent="0.15">
      <c r="A311" s="128" t="s">
        <v>156</v>
      </c>
      <c r="B311" s="128" t="s">
        <v>156</v>
      </c>
      <c r="C311" s="128" t="s">
        <v>156</v>
      </c>
      <c r="I311" s="128" t="s">
        <v>156</v>
      </c>
      <c r="K311" s="128" t="s">
        <v>156</v>
      </c>
      <c r="L311" s="128" t="s">
        <v>156</v>
      </c>
      <c r="M311" s="128" t="s">
        <v>156</v>
      </c>
      <c r="N311" s="128" t="s">
        <v>156</v>
      </c>
      <c r="AB311" s="128" t="s">
        <v>156</v>
      </c>
      <c r="AC311" s="128" t="s">
        <v>156</v>
      </c>
      <c r="AD311" s="128" t="s">
        <v>156</v>
      </c>
      <c r="AE311" s="128" t="s">
        <v>156</v>
      </c>
      <c r="AF311" s="128" t="s">
        <v>156</v>
      </c>
      <c r="AG311" s="128" t="s">
        <v>156</v>
      </c>
      <c r="AH311" s="128" t="s">
        <v>156</v>
      </c>
      <c r="AI311" s="128" t="s">
        <v>156</v>
      </c>
      <c r="AJ311" s="128" t="s">
        <v>156</v>
      </c>
      <c r="AK311" s="128" t="s">
        <v>156</v>
      </c>
      <c r="AL311" s="128" t="s">
        <v>156</v>
      </c>
      <c r="AM311" s="128" t="s">
        <v>156</v>
      </c>
      <c r="AN311" s="128" t="s">
        <v>156</v>
      </c>
      <c r="AO311" s="128" t="s">
        <v>156</v>
      </c>
      <c r="AP311" s="128" t="s">
        <v>156</v>
      </c>
      <c r="AQ311" s="128" t="s">
        <v>156</v>
      </c>
      <c r="AR311" s="128" t="s">
        <v>156</v>
      </c>
      <c r="AS311" s="128" t="s">
        <v>156</v>
      </c>
      <c r="AT311" s="128" t="s">
        <v>156</v>
      </c>
      <c r="AU311" s="128" t="s">
        <v>156</v>
      </c>
      <c r="AV311" s="128" t="s">
        <v>156</v>
      </c>
      <c r="AW311" s="128" t="s">
        <v>156</v>
      </c>
      <c r="AX311" s="128" t="s">
        <v>156</v>
      </c>
      <c r="AY311" s="128" t="s">
        <v>156</v>
      </c>
      <c r="AZ311" s="128" t="s">
        <v>156</v>
      </c>
    </row>
    <row r="312" spans="1:52" ht="12.75" customHeight="1" x14ac:dyDescent="0.15">
      <c r="A312" s="116"/>
      <c r="B312" s="116"/>
      <c r="C312" s="116"/>
      <c r="D312" s="116"/>
      <c r="E312" s="116"/>
      <c r="F312" s="116"/>
      <c r="G312" s="116"/>
      <c r="H312" s="116"/>
      <c r="I312" s="116"/>
      <c r="J312" s="116"/>
      <c r="K312" s="424" t="str">
        <f>IF('入力シート（確認申請書）'!K375="","",'入力シート（確認申請書）'!K375)</f>
        <v/>
      </c>
      <c r="L312" s="424"/>
      <c r="M312" s="424"/>
      <c r="N312" s="424"/>
      <c r="O312" s="424"/>
      <c r="P312" s="424"/>
      <c r="Q312" s="424"/>
      <c r="R312" s="424"/>
      <c r="S312" s="424"/>
      <c r="T312" s="424"/>
      <c r="U312" s="424"/>
      <c r="V312" s="424"/>
      <c r="W312" s="424"/>
      <c r="X312" s="424"/>
      <c r="Y312" s="424"/>
      <c r="Z312" s="424"/>
      <c r="AA312" s="424"/>
      <c r="AB312" s="424"/>
      <c r="AC312" s="424"/>
      <c r="AD312" s="424"/>
      <c r="AE312" s="424"/>
      <c r="AF312" s="424"/>
    </row>
    <row r="313" spans="1:52" s="128" customFormat="1" ht="2.85" customHeight="1" x14ac:dyDescent="0.15">
      <c r="A313" s="128" t="s">
        <v>156</v>
      </c>
      <c r="B313" s="128" t="s">
        <v>156</v>
      </c>
      <c r="C313" s="128" t="s">
        <v>156</v>
      </c>
      <c r="I313" s="128" t="s">
        <v>156</v>
      </c>
      <c r="K313" s="128" t="s">
        <v>156</v>
      </c>
      <c r="L313" s="128" t="s">
        <v>156</v>
      </c>
      <c r="M313" s="128" t="s">
        <v>156</v>
      </c>
      <c r="N313" s="128" t="s">
        <v>156</v>
      </c>
      <c r="AB313" s="128" t="s">
        <v>156</v>
      </c>
      <c r="AC313" s="128" t="s">
        <v>156</v>
      </c>
      <c r="AD313" s="128" t="s">
        <v>156</v>
      </c>
      <c r="AE313" s="128" t="s">
        <v>156</v>
      </c>
      <c r="AF313" s="128" t="s">
        <v>156</v>
      </c>
      <c r="AG313" s="128" t="s">
        <v>156</v>
      </c>
      <c r="AH313" s="128" t="s">
        <v>156</v>
      </c>
      <c r="AI313" s="128" t="s">
        <v>156</v>
      </c>
      <c r="AJ313" s="128" t="s">
        <v>156</v>
      </c>
      <c r="AK313" s="128" t="s">
        <v>156</v>
      </c>
      <c r="AL313" s="128" t="s">
        <v>156</v>
      </c>
      <c r="AM313" s="128" t="s">
        <v>156</v>
      </c>
      <c r="AN313" s="128" t="s">
        <v>156</v>
      </c>
      <c r="AO313" s="128" t="s">
        <v>156</v>
      </c>
      <c r="AP313" s="128" t="s">
        <v>156</v>
      </c>
      <c r="AQ313" s="128" t="s">
        <v>156</v>
      </c>
      <c r="AR313" s="128" t="s">
        <v>156</v>
      </c>
      <c r="AS313" s="128" t="s">
        <v>156</v>
      </c>
      <c r="AT313" s="128" t="s">
        <v>156</v>
      </c>
      <c r="AU313" s="128" t="s">
        <v>156</v>
      </c>
      <c r="AV313" s="128" t="s">
        <v>156</v>
      </c>
      <c r="AW313" s="128" t="s">
        <v>156</v>
      </c>
      <c r="AX313" s="128" t="s">
        <v>156</v>
      </c>
      <c r="AY313" s="128" t="s">
        <v>156</v>
      </c>
      <c r="AZ313" s="128" t="s">
        <v>156</v>
      </c>
    </row>
    <row r="314" spans="1:52" ht="12.75" customHeight="1" x14ac:dyDescent="0.15">
      <c r="A314" s="116"/>
      <c r="B314" s="116" t="s">
        <v>61</v>
      </c>
      <c r="C314" s="116"/>
      <c r="D314" s="116"/>
      <c r="E314" s="116"/>
      <c r="F314" s="116"/>
      <c r="G314" s="116"/>
      <c r="H314" s="116"/>
      <c r="I314" s="116"/>
      <c r="J314" s="116"/>
      <c r="K314" s="427" t="str">
        <f>IF('入力シート（確認申請書）'!K377="","",'入力シート（確認申請書）'!K377)</f>
        <v/>
      </c>
      <c r="L314" s="427"/>
      <c r="M314" s="427"/>
      <c r="N314" s="427"/>
      <c r="O314" s="427"/>
      <c r="P314" s="427"/>
      <c r="Q314" s="116"/>
      <c r="R314" s="116"/>
      <c r="S314" s="116"/>
      <c r="T314" s="116"/>
      <c r="U314" s="116"/>
      <c r="V314" s="116"/>
      <c r="W314" s="116"/>
      <c r="X314" s="116"/>
      <c r="Y314" s="116"/>
      <c r="Z314" s="116"/>
      <c r="AA314" s="116"/>
      <c r="AB314" s="116"/>
      <c r="AC314" s="116"/>
      <c r="AD314" s="116"/>
      <c r="AE314" s="116"/>
      <c r="AF314" s="116"/>
    </row>
    <row r="315" spans="1:52" s="128" customFormat="1" ht="2.85" customHeight="1" x14ac:dyDescent="0.15">
      <c r="A315" s="128" t="s">
        <v>156</v>
      </c>
      <c r="B315" s="128" t="s">
        <v>156</v>
      </c>
      <c r="C315" s="128" t="s">
        <v>156</v>
      </c>
      <c r="I315" s="128" t="s">
        <v>156</v>
      </c>
      <c r="K315" s="128" t="s">
        <v>156</v>
      </c>
      <c r="L315" s="128" t="s">
        <v>156</v>
      </c>
      <c r="M315" s="128" t="s">
        <v>156</v>
      </c>
      <c r="N315" s="128" t="s">
        <v>156</v>
      </c>
      <c r="AB315" s="128" t="s">
        <v>156</v>
      </c>
      <c r="AC315" s="128" t="s">
        <v>156</v>
      </c>
      <c r="AD315" s="128" t="s">
        <v>156</v>
      </c>
      <c r="AE315" s="128" t="s">
        <v>156</v>
      </c>
      <c r="AF315" s="128" t="s">
        <v>156</v>
      </c>
      <c r="AG315" s="128" t="s">
        <v>156</v>
      </c>
      <c r="AH315" s="128" t="s">
        <v>156</v>
      </c>
      <c r="AI315" s="128" t="s">
        <v>156</v>
      </c>
      <c r="AJ315" s="128" t="s">
        <v>156</v>
      </c>
      <c r="AK315" s="128" t="s">
        <v>156</v>
      </c>
      <c r="AL315" s="128" t="s">
        <v>156</v>
      </c>
      <c r="AM315" s="128" t="s">
        <v>156</v>
      </c>
      <c r="AN315" s="128" t="s">
        <v>156</v>
      </c>
      <c r="AO315" s="128" t="s">
        <v>156</v>
      </c>
      <c r="AP315" s="128" t="s">
        <v>156</v>
      </c>
      <c r="AQ315" s="128" t="s">
        <v>156</v>
      </c>
      <c r="AR315" s="128" t="s">
        <v>156</v>
      </c>
      <c r="AS315" s="128" t="s">
        <v>156</v>
      </c>
      <c r="AT315" s="128" t="s">
        <v>156</v>
      </c>
      <c r="AU315" s="128" t="s">
        <v>156</v>
      </c>
      <c r="AV315" s="128" t="s">
        <v>156</v>
      </c>
      <c r="AW315" s="128" t="s">
        <v>156</v>
      </c>
      <c r="AX315" s="128" t="s">
        <v>156</v>
      </c>
      <c r="AY315" s="128" t="s">
        <v>156</v>
      </c>
      <c r="AZ315" s="128" t="s">
        <v>156</v>
      </c>
    </row>
    <row r="316" spans="1:52" ht="12.75" customHeight="1" x14ac:dyDescent="0.15">
      <c r="A316" s="116"/>
      <c r="B316" s="116" t="s">
        <v>59</v>
      </c>
      <c r="C316" s="116"/>
      <c r="D316" s="116"/>
      <c r="E316" s="116"/>
      <c r="F316" s="116"/>
      <c r="G316" s="116"/>
      <c r="H316" s="116"/>
      <c r="I316" s="116"/>
      <c r="J316" s="116"/>
      <c r="K316" s="424" t="str">
        <f>IF('入力シート（確認申請書）'!K379="","",'入力シート（確認申請書）'!K379)</f>
        <v/>
      </c>
      <c r="L316" s="424"/>
      <c r="M316" s="424"/>
      <c r="N316" s="424"/>
      <c r="O316" s="424"/>
      <c r="P316" s="424"/>
      <c r="Q316" s="424"/>
      <c r="R316" s="424"/>
      <c r="S316" s="424"/>
      <c r="T316" s="424"/>
      <c r="U316" s="424"/>
      <c r="V316" s="424"/>
      <c r="W316" s="424"/>
      <c r="X316" s="424"/>
      <c r="Y316" s="424"/>
      <c r="Z316" s="424"/>
      <c r="AA316" s="424"/>
      <c r="AB316" s="424"/>
      <c r="AC316" s="424"/>
      <c r="AD316" s="424"/>
      <c r="AE316" s="424"/>
      <c r="AF316" s="424"/>
    </row>
    <row r="317" spans="1:52" s="128" customFormat="1" ht="2.85" customHeight="1" x14ac:dyDescent="0.15">
      <c r="A317" s="128" t="s">
        <v>156</v>
      </c>
      <c r="B317" s="128" t="s">
        <v>156</v>
      </c>
      <c r="C317" s="128" t="s">
        <v>156</v>
      </c>
      <c r="I317" s="128" t="s">
        <v>156</v>
      </c>
      <c r="K317" s="128" t="s">
        <v>156</v>
      </c>
      <c r="L317" s="128" t="s">
        <v>156</v>
      </c>
      <c r="M317" s="128" t="s">
        <v>156</v>
      </c>
      <c r="N317" s="128" t="s">
        <v>156</v>
      </c>
      <c r="AB317" s="128" t="s">
        <v>156</v>
      </c>
      <c r="AC317" s="128" t="s">
        <v>156</v>
      </c>
      <c r="AD317" s="128" t="s">
        <v>156</v>
      </c>
      <c r="AE317" s="128" t="s">
        <v>156</v>
      </c>
      <c r="AF317" s="128" t="s">
        <v>156</v>
      </c>
      <c r="AG317" s="128" t="s">
        <v>156</v>
      </c>
      <c r="AH317" s="128" t="s">
        <v>156</v>
      </c>
      <c r="AI317" s="128" t="s">
        <v>156</v>
      </c>
      <c r="AJ317" s="128" t="s">
        <v>156</v>
      </c>
      <c r="AK317" s="128" t="s">
        <v>156</v>
      </c>
      <c r="AL317" s="128" t="s">
        <v>156</v>
      </c>
      <c r="AM317" s="128" t="s">
        <v>156</v>
      </c>
      <c r="AN317" s="128" t="s">
        <v>156</v>
      </c>
      <c r="AO317" s="128" t="s">
        <v>156</v>
      </c>
      <c r="AP317" s="128" t="s">
        <v>156</v>
      </c>
      <c r="AQ317" s="128" t="s">
        <v>156</v>
      </c>
      <c r="AR317" s="128" t="s">
        <v>156</v>
      </c>
      <c r="AS317" s="128" t="s">
        <v>156</v>
      </c>
      <c r="AT317" s="128" t="s">
        <v>156</v>
      </c>
      <c r="AU317" s="128" t="s">
        <v>156</v>
      </c>
      <c r="AV317" s="128" t="s">
        <v>156</v>
      </c>
      <c r="AW317" s="128" t="s">
        <v>156</v>
      </c>
      <c r="AX317" s="128" t="s">
        <v>156</v>
      </c>
      <c r="AY317" s="128" t="s">
        <v>156</v>
      </c>
      <c r="AZ317" s="128" t="s">
        <v>156</v>
      </c>
    </row>
    <row r="318" spans="1:52" ht="12.75" customHeight="1" x14ac:dyDescent="0.15">
      <c r="A318" s="116"/>
      <c r="B318" s="116" t="s">
        <v>49</v>
      </c>
      <c r="C318" s="116"/>
      <c r="D318" s="116"/>
      <c r="E318" s="116"/>
      <c r="F318" s="116"/>
      <c r="G318" s="116"/>
      <c r="H318" s="116"/>
      <c r="I318" s="116"/>
      <c r="J318" s="116"/>
      <c r="K318" s="427" t="str">
        <f>IF('入力シート（確認申請書）'!K381="","",'入力シート（確認申請書）'!K381)</f>
        <v/>
      </c>
      <c r="L318" s="427"/>
      <c r="M318" s="427"/>
      <c r="N318" s="427"/>
      <c r="O318" s="427"/>
      <c r="P318" s="427"/>
      <c r="Q318" s="427"/>
      <c r="R318" s="427"/>
      <c r="S318" s="427"/>
      <c r="T318" s="427"/>
      <c r="U318" s="427"/>
      <c r="V318" s="427"/>
      <c r="W318" s="427"/>
      <c r="X318" s="427"/>
      <c r="Y318" s="427"/>
      <c r="Z318" s="427"/>
      <c r="AA318" s="427"/>
      <c r="AB318" s="427"/>
      <c r="AC318" s="427"/>
      <c r="AD318" s="427"/>
      <c r="AE318" s="427"/>
      <c r="AF318" s="427"/>
    </row>
    <row r="319" spans="1:52" s="128" customFormat="1" ht="2.85" customHeight="1" x14ac:dyDescent="0.15">
      <c r="A319" s="130" t="s">
        <v>156</v>
      </c>
      <c r="B319" s="130" t="s">
        <v>156</v>
      </c>
      <c r="C319" s="130" t="s">
        <v>156</v>
      </c>
      <c r="D319" s="130"/>
      <c r="E319" s="130"/>
      <c r="F319" s="130"/>
      <c r="G319" s="130"/>
      <c r="H319" s="130"/>
      <c r="I319" s="130" t="s">
        <v>156</v>
      </c>
      <c r="J319" s="130"/>
      <c r="K319" s="130" t="s">
        <v>156</v>
      </c>
      <c r="L319" s="130" t="s">
        <v>156</v>
      </c>
      <c r="M319" s="130" t="s">
        <v>156</v>
      </c>
      <c r="N319" s="130" t="s">
        <v>156</v>
      </c>
      <c r="O319" s="130"/>
      <c r="P319" s="130"/>
      <c r="Q319" s="130"/>
      <c r="R319" s="130"/>
      <c r="S319" s="130"/>
      <c r="T319" s="130"/>
      <c r="U319" s="130"/>
      <c r="V319" s="130"/>
      <c r="W319" s="130"/>
      <c r="X319" s="130"/>
      <c r="Y319" s="130"/>
      <c r="Z319" s="130"/>
      <c r="AA319" s="130"/>
      <c r="AB319" s="130" t="s">
        <v>156</v>
      </c>
      <c r="AC319" s="130" t="s">
        <v>156</v>
      </c>
      <c r="AD319" s="130" t="s">
        <v>156</v>
      </c>
      <c r="AE319" s="130" t="s">
        <v>156</v>
      </c>
      <c r="AF319" s="130" t="s">
        <v>156</v>
      </c>
      <c r="AG319" s="128" t="s">
        <v>156</v>
      </c>
      <c r="AH319" s="128" t="s">
        <v>156</v>
      </c>
      <c r="AI319" s="128" t="s">
        <v>156</v>
      </c>
      <c r="AJ319" s="128" t="s">
        <v>156</v>
      </c>
      <c r="AK319" s="128" t="s">
        <v>156</v>
      </c>
      <c r="AL319" s="128" t="s">
        <v>156</v>
      </c>
      <c r="AM319" s="128" t="s">
        <v>156</v>
      </c>
      <c r="AN319" s="128" t="s">
        <v>156</v>
      </c>
      <c r="AO319" s="128" t="s">
        <v>156</v>
      </c>
      <c r="AP319" s="128" t="s">
        <v>156</v>
      </c>
      <c r="AQ319" s="128" t="s">
        <v>156</v>
      </c>
      <c r="AR319" s="128" t="s">
        <v>156</v>
      </c>
      <c r="AS319" s="128" t="s">
        <v>156</v>
      </c>
      <c r="AT319" s="128" t="s">
        <v>156</v>
      </c>
      <c r="AU319" s="128" t="s">
        <v>156</v>
      </c>
      <c r="AV319" s="128" t="s">
        <v>156</v>
      </c>
      <c r="AW319" s="128" t="s">
        <v>156</v>
      </c>
      <c r="AX319" s="128" t="s">
        <v>156</v>
      </c>
      <c r="AY319" s="128" t="s">
        <v>156</v>
      </c>
      <c r="AZ319" s="128" t="s">
        <v>156</v>
      </c>
    </row>
    <row r="320" spans="1:52" s="128" customFormat="1" ht="2.85" customHeight="1" x14ac:dyDescent="0.15">
      <c r="A320" s="128" t="s">
        <v>156</v>
      </c>
      <c r="B320" s="128" t="s">
        <v>156</v>
      </c>
      <c r="C320" s="128" t="s">
        <v>156</v>
      </c>
      <c r="I320" s="128" t="s">
        <v>156</v>
      </c>
      <c r="K320" s="128" t="s">
        <v>156</v>
      </c>
      <c r="L320" s="128" t="s">
        <v>156</v>
      </c>
      <c r="M320" s="128" t="s">
        <v>156</v>
      </c>
      <c r="N320" s="128" t="s">
        <v>156</v>
      </c>
      <c r="AB320" s="128" t="s">
        <v>156</v>
      </c>
      <c r="AC320" s="128" t="s">
        <v>156</v>
      </c>
      <c r="AD320" s="128" t="s">
        <v>156</v>
      </c>
      <c r="AE320" s="128" t="s">
        <v>156</v>
      </c>
      <c r="AF320" s="128" t="s">
        <v>156</v>
      </c>
      <c r="AG320" s="128" t="s">
        <v>156</v>
      </c>
      <c r="AH320" s="128" t="s">
        <v>156</v>
      </c>
      <c r="AI320" s="128" t="s">
        <v>156</v>
      </c>
      <c r="AJ320" s="128" t="s">
        <v>156</v>
      </c>
      <c r="AK320" s="128" t="s">
        <v>156</v>
      </c>
      <c r="AL320" s="128" t="s">
        <v>156</v>
      </c>
      <c r="AM320" s="128" t="s">
        <v>156</v>
      </c>
      <c r="AN320" s="128" t="s">
        <v>156</v>
      </c>
      <c r="AO320" s="128" t="s">
        <v>156</v>
      </c>
      <c r="AP320" s="128" t="s">
        <v>156</v>
      </c>
      <c r="AQ320" s="128" t="s">
        <v>156</v>
      </c>
      <c r="AR320" s="128" t="s">
        <v>156</v>
      </c>
      <c r="AS320" s="128" t="s">
        <v>156</v>
      </c>
      <c r="AT320" s="128" t="s">
        <v>156</v>
      </c>
      <c r="AU320" s="128" t="s">
        <v>156</v>
      </c>
      <c r="AV320" s="128" t="s">
        <v>156</v>
      </c>
      <c r="AW320" s="128" t="s">
        <v>156</v>
      </c>
      <c r="AX320" s="128" t="s">
        <v>156</v>
      </c>
      <c r="AY320" s="128" t="s">
        <v>156</v>
      </c>
      <c r="AZ320" s="128" t="s">
        <v>156</v>
      </c>
    </row>
    <row r="321" spans="1:52" ht="24" customHeight="1" x14ac:dyDescent="0.15">
      <c r="A321" s="116" t="s">
        <v>546</v>
      </c>
      <c r="B321" s="116"/>
      <c r="C321" s="116"/>
      <c r="D321" s="116"/>
      <c r="E321" s="116"/>
      <c r="F321" s="417" t="str">
        <f>IF('入力シート（確認申請書）'!K401="","",'入力シート（確認申請書）'!K401)</f>
        <v/>
      </c>
      <c r="G321" s="417"/>
      <c r="H321" s="417"/>
      <c r="I321" s="417"/>
      <c r="J321" s="417"/>
      <c r="K321" s="417"/>
      <c r="L321" s="417"/>
      <c r="M321" s="417"/>
      <c r="N321" s="417"/>
      <c r="O321" s="417"/>
      <c r="P321" s="417"/>
      <c r="Q321" s="417"/>
      <c r="R321" s="417"/>
      <c r="S321" s="417"/>
      <c r="T321" s="417"/>
      <c r="U321" s="417"/>
      <c r="V321" s="417"/>
      <c r="W321" s="417"/>
      <c r="X321" s="417"/>
      <c r="Y321" s="417"/>
      <c r="Z321" s="417"/>
      <c r="AA321" s="417"/>
      <c r="AB321" s="417"/>
      <c r="AC321" s="417"/>
      <c r="AD321" s="417"/>
      <c r="AE321" s="417"/>
      <c r="AF321" s="417"/>
    </row>
    <row r="322" spans="1:52" ht="24" customHeight="1" x14ac:dyDescent="0.15">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row>
    <row r="323" spans="1:52" ht="12.75" customHeight="1" x14ac:dyDescent="0.15">
      <c r="A323" s="417" t="s">
        <v>700</v>
      </c>
      <c r="B323" s="417"/>
      <c r="C323" s="417"/>
      <c r="D323" s="417"/>
      <c r="E323" s="417"/>
      <c r="F323" s="417"/>
      <c r="G323" s="417"/>
      <c r="H323" s="417"/>
      <c r="I323" s="417"/>
      <c r="J323" s="417"/>
      <c r="K323" s="417"/>
      <c r="L323" s="417"/>
      <c r="M323" s="417"/>
      <c r="N323" s="417"/>
      <c r="O323" s="417"/>
      <c r="P323" s="417"/>
      <c r="Q323" s="417"/>
      <c r="R323" s="417"/>
      <c r="S323" s="417"/>
      <c r="T323" s="417"/>
      <c r="U323" s="417"/>
      <c r="V323" s="417"/>
      <c r="W323" s="417"/>
      <c r="X323" s="417"/>
      <c r="Y323" s="417"/>
      <c r="Z323" s="417"/>
      <c r="AA323" s="417"/>
      <c r="AB323" s="417"/>
      <c r="AC323" s="417"/>
      <c r="AD323" s="417"/>
      <c r="AE323" s="417"/>
      <c r="AF323" s="417"/>
    </row>
    <row r="324" spans="1:52" ht="12.75" customHeight="1" x14ac:dyDescent="0.15">
      <c r="A324" s="134" t="s">
        <v>63</v>
      </c>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row>
    <row r="325" spans="1:52" s="128" customFormat="1" ht="2.85" customHeight="1" x14ac:dyDescent="0.15">
      <c r="A325" s="128" t="s">
        <v>156</v>
      </c>
      <c r="B325" s="128" t="s">
        <v>156</v>
      </c>
      <c r="C325" s="128" t="s">
        <v>156</v>
      </c>
      <c r="I325" s="128" t="s">
        <v>156</v>
      </c>
      <c r="K325" s="128" t="s">
        <v>156</v>
      </c>
      <c r="L325" s="128" t="s">
        <v>156</v>
      </c>
      <c r="M325" s="128" t="s">
        <v>156</v>
      </c>
      <c r="N325" s="128" t="s">
        <v>156</v>
      </c>
      <c r="AB325" s="128" t="s">
        <v>156</v>
      </c>
      <c r="AC325" s="128" t="s">
        <v>156</v>
      </c>
      <c r="AD325" s="128" t="s">
        <v>156</v>
      </c>
      <c r="AE325" s="128" t="s">
        <v>156</v>
      </c>
      <c r="AF325" s="128" t="s">
        <v>156</v>
      </c>
      <c r="AG325" s="128" t="s">
        <v>156</v>
      </c>
      <c r="AH325" s="128" t="s">
        <v>156</v>
      </c>
      <c r="AI325" s="128" t="s">
        <v>156</v>
      </c>
      <c r="AJ325" s="128" t="s">
        <v>156</v>
      </c>
      <c r="AK325" s="128" t="s">
        <v>156</v>
      </c>
      <c r="AL325" s="128" t="s">
        <v>156</v>
      </c>
      <c r="AM325" s="128" t="s">
        <v>156</v>
      </c>
      <c r="AN325" s="128" t="s">
        <v>156</v>
      </c>
      <c r="AO325" s="128" t="s">
        <v>156</v>
      </c>
      <c r="AP325" s="128" t="s">
        <v>156</v>
      </c>
      <c r="AQ325" s="128" t="s">
        <v>156</v>
      </c>
      <c r="AR325" s="128" t="s">
        <v>156</v>
      </c>
      <c r="AS325" s="128" t="s">
        <v>156</v>
      </c>
      <c r="AT325" s="128" t="s">
        <v>156</v>
      </c>
      <c r="AU325" s="128" t="s">
        <v>156</v>
      </c>
      <c r="AV325" s="128" t="s">
        <v>156</v>
      </c>
      <c r="AW325" s="128" t="s">
        <v>156</v>
      </c>
      <c r="AX325" s="128" t="s">
        <v>156</v>
      </c>
      <c r="AY325" s="128" t="s">
        <v>156</v>
      </c>
      <c r="AZ325" s="128" t="s">
        <v>156</v>
      </c>
    </row>
    <row r="326" spans="1:52" ht="12.75" customHeight="1" x14ac:dyDescent="0.15">
      <c r="A326" s="116" t="s">
        <v>64</v>
      </c>
      <c r="B326" s="116"/>
      <c r="C326" s="116"/>
      <c r="D326" s="116"/>
      <c r="E326" s="116"/>
      <c r="F326" s="424" t="str">
        <f>IF('入力シート（確認申請書）'!G405="","",'入力シート（確認申請書）'!G405)</f>
        <v/>
      </c>
      <c r="G326" s="424"/>
      <c r="H326" s="424"/>
      <c r="I326" s="424"/>
      <c r="J326" s="424"/>
      <c r="K326" s="424"/>
      <c r="L326" s="424"/>
      <c r="M326" s="424"/>
      <c r="N326" s="424"/>
      <c r="O326" s="424"/>
      <c r="P326" s="424"/>
      <c r="Q326" s="424"/>
      <c r="R326" s="424"/>
      <c r="S326" s="424"/>
      <c r="T326" s="424"/>
      <c r="U326" s="424"/>
      <c r="V326" s="424"/>
      <c r="W326" s="424"/>
      <c r="X326" s="424"/>
      <c r="Y326" s="424"/>
      <c r="Z326" s="424"/>
      <c r="AA326" s="424"/>
      <c r="AB326" s="424"/>
      <c r="AC326" s="424"/>
      <c r="AD326" s="424"/>
      <c r="AE326" s="424"/>
      <c r="AF326" s="424"/>
    </row>
    <row r="327" spans="1:52" s="128" customFormat="1" ht="2.85" customHeight="1" x14ac:dyDescent="0.15">
      <c r="A327" s="128" t="s">
        <v>156</v>
      </c>
      <c r="B327" s="128" t="s">
        <v>156</v>
      </c>
      <c r="C327" s="128" t="s">
        <v>156</v>
      </c>
      <c r="I327" s="128" t="s">
        <v>156</v>
      </c>
      <c r="K327" s="128" t="s">
        <v>156</v>
      </c>
      <c r="L327" s="128" t="s">
        <v>156</v>
      </c>
      <c r="M327" s="128" t="s">
        <v>156</v>
      </c>
      <c r="N327" s="128" t="s">
        <v>156</v>
      </c>
      <c r="AB327" s="128" t="s">
        <v>156</v>
      </c>
      <c r="AC327" s="128" t="s">
        <v>156</v>
      </c>
      <c r="AD327" s="128" t="s">
        <v>156</v>
      </c>
      <c r="AE327" s="128" t="s">
        <v>156</v>
      </c>
      <c r="AF327" s="128" t="s">
        <v>156</v>
      </c>
      <c r="AG327" s="128" t="s">
        <v>156</v>
      </c>
      <c r="AH327" s="128" t="s">
        <v>156</v>
      </c>
      <c r="AI327" s="128" t="s">
        <v>156</v>
      </c>
      <c r="AJ327" s="128" t="s">
        <v>156</v>
      </c>
      <c r="AK327" s="128" t="s">
        <v>156</v>
      </c>
      <c r="AL327" s="128" t="s">
        <v>156</v>
      </c>
      <c r="AM327" s="128" t="s">
        <v>156</v>
      </c>
      <c r="AN327" s="128" t="s">
        <v>156</v>
      </c>
      <c r="AO327" s="128" t="s">
        <v>156</v>
      </c>
      <c r="AP327" s="128" t="s">
        <v>156</v>
      </c>
      <c r="AQ327" s="128" t="s">
        <v>156</v>
      </c>
      <c r="AR327" s="128" t="s">
        <v>156</v>
      </c>
      <c r="AS327" s="128" t="s">
        <v>156</v>
      </c>
      <c r="AT327" s="128" t="s">
        <v>156</v>
      </c>
      <c r="AU327" s="128" t="s">
        <v>156</v>
      </c>
      <c r="AV327" s="128" t="s">
        <v>156</v>
      </c>
      <c r="AW327" s="128" t="s">
        <v>156</v>
      </c>
      <c r="AX327" s="128" t="s">
        <v>156</v>
      </c>
      <c r="AY327" s="128" t="s">
        <v>156</v>
      </c>
      <c r="AZ327" s="128" t="s">
        <v>156</v>
      </c>
    </row>
    <row r="328" spans="1:52" ht="12.75" customHeight="1" x14ac:dyDescent="0.15">
      <c r="A328" s="116"/>
      <c r="B328" s="116"/>
      <c r="C328" s="116"/>
      <c r="D328" s="116"/>
      <c r="E328" s="116"/>
      <c r="F328" s="424" t="str">
        <f>IF('入力シート（確認申請書）'!G407="","",'入力シート（確認申請書）'!G407)</f>
        <v/>
      </c>
      <c r="G328" s="424"/>
      <c r="H328" s="424"/>
      <c r="I328" s="424"/>
      <c r="J328" s="424"/>
      <c r="K328" s="424"/>
      <c r="L328" s="424"/>
      <c r="M328" s="424"/>
      <c r="N328" s="424"/>
      <c r="O328" s="424"/>
      <c r="P328" s="424"/>
      <c r="Q328" s="424"/>
      <c r="R328" s="424"/>
      <c r="S328" s="424"/>
      <c r="T328" s="424"/>
      <c r="U328" s="424"/>
      <c r="V328" s="424"/>
      <c r="W328" s="424"/>
      <c r="X328" s="424"/>
      <c r="Y328" s="424"/>
      <c r="Z328" s="424"/>
      <c r="AA328" s="424"/>
      <c r="AB328" s="424"/>
      <c r="AC328" s="424"/>
      <c r="AD328" s="424"/>
      <c r="AE328" s="424"/>
      <c r="AF328" s="424"/>
    </row>
    <row r="329" spans="1:52" s="128" customFormat="1" ht="2.85" customHeight="1" x14ac:dyDescent="0.15">
      <c r="B329" s="128" t="s">
        <v>156</v>
      </c>
      <c r="C329" s="128" t="s">
        <v>156</v>
      </c>
      <c r="I329" s="128" t="s">
        <v>156</v>
      </c>
      <c r="K329" s="128" t="s">
        <v>156</v>
      </c>
      <c r="L329" s="128" t="s">
        <v>156</v>
      </c>
      <c r="M329" s="128" t="s">
        <v>156</v>
      </c>
      <c r="N329" s="128" t="s">
        <v>156</v>
      </c>
      <c r="AB329" s="128" t="s">
        <v>156</v>
      </c>
      <c r="AC329" s="128" t="s">
        <v>156</v>
      </c>
      <c r="AD329" s="128" t="s">
        <v>156</v>
      </c>
      <c r="AE329" s="128" t="s">
        <v>156</v>
      </c>
      <c r="AF329" s="128" t="s">
        <v>156</v>
      </c>
      <c r="AG329" s="128" t="s">
        <v>156</v>
      </c>
      <c r="AH329" s="128" t="s">
        <v>156</v>
      </c>
      <c r="AI329" s="128" t="s">
        <v>156</v>
      </c>
      <c r="AJ329" s="128" t="s">
        <v>156</v>
      </c>
      <c r="AK329" s="128" t="s">
        <v>156</v>
      </c>
      <c r="AL329" s="128" t="s">
        <v>156</v>
      </c>
      <c r="AM329" s="128" t="s">
        <v>156</v>
      </c>
      <c r="AN329" s="128" t="s">
        <v>156</v>
      </c>
      <c r="AO329" s="128" t="s">
        <v>156</v>
      </c>
      <c r="AP329" s="128" t="s">
        <v>156</v>
      </c>
      <c r="AQ329" s="128" t="s">
        <v>156</v>
      </c>
      <c r="AR329" s="128" t="s">
        <v>156</v>
      </c>
      <c r="AS329" s="128" t="s">
        <v>156</v>
      </c>
      <c r="AT329" s="128" t="s">
        <v>156</v>
      </c>
      <c r="AU329" s="128" t="s">
        <v>156</v>
      </c>
      <c r="AV329" s="128" t="s">
        <v>156</v>
      </c>
      <c r="AW329" s="128" t="s">
        <v>156</v>
      </c>
      <c r="AX329" s="128" t="s">
        <v>156</v>
      </c>
      <c r="AY329" s="128" t="s">
        <v>156</v>
      </c>
      <c r="AZ329" s="128" t="s">
        <v>156</v>
      </c>
    </row>
    <row r="330" spans="1:52" ht="12.75" customHeight="1" x14ac:dyDescent="0.15">
      <c r="A330" s="116"/>
      <c r="B330" s="116"/>
      <c r="C330" s="116"/>
      <c r="D330" s="116"/>
      <c r="E330" s="116"/>
      <c r="F330" s="424" t="str">
        <f>IF('入力シート（確認申請書）'!G409="","",'入力シート（確認申請書）'!G409)</f>
        <v/>
      </c>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424"/>
      <c r="AF330" s="424"/>
    </row>
    <row r="331" spans="1:52" s="128" customFormat="1" ht="2.85" customHeight="1" x14ac:dyDescent="0.15">
      <c r="A331" s="128" t="s">
        <v>156</v>
      </c>
      <c r="B331" s="128" t="s">
        <v>156</v>
      </c>
      <c r="C331" s="128" t="s">
        <v>156</v>
      </c>
      <c r="I331" s="128" t="s">
        <v>156</v>
      </c>
      <c r="K331" s="128" t="s">
        <v>156</v>
      </c>
      <c r="L331" s="128" t="s">
        <v>156</v>
      </c>
      <c r="M331" s="128" t="s">
        <v>156</v>
      </c>
      <c r="N331" s="128" t="s">
        <v>156</v>
      </c>
      <c r="AB331" s="128" t="s">
        <v>156</v>
      </c>
      <c r="AC331" s="128" t="s">
        <v>156</v>
      </c>
      <c r="AD331" s="128" t="s">
        <v>156</v>
      </c>
      <c r="AE331" s="128" t="s">
        <v>156</v>
      </c>
      <c r="AF331" s="128" t="s">
        <v>156</v>
      </c>
      <c r="AG331" s="128" t="s">
        <v>156</v>
      </c>
      <c r="AH331" s="128" t="s">
        <v>156</v>
      </c>
      <c r="AI331" s="128" t="s">
        <v>156</v>
      </c>
      <c r="AJ331" s="128" t="s">
        <v>156</v>
      </c>
      <c r="AK331" s="128" t="s">
        <v>156</v>
      </c>
      <c r="AL331" s="128" t="s">
        <v>156</v>
      </c>
      <c r="AM331" s="128" t="s">
        <v>156</v>
      </c>
      <c r="AN331" s="128" t="s">
        <v>156</v>
      </c>
      <c r="AO331" s="128" t="s">
        <v>156</v>
      </c>
      <c r="AP331" s="128" t="s">
        <v>156</v>
      </c>
      <c r="AQ331" s="128" t="s">
        <v>156</v>
      </c>
      <c r="AR331" s="128" t="s">
        <v>156</v>
      </c>
      <c r="AS331" s="128" t="s">
        <v>156</v>
      </c>
      <c r="AT331" s="128" t="s">
        <v>156</v>
      </c>
      <c r="AU331" s="128" t="s">
        <v>156</v>
      </c>
      <c r="AV331" s="128" t="s">
        <v>156</v>
      </c>
      <c r="AW331" s="128" t="s">
        <v>156</v>
      </c>
      <c r="AX331" s="128" t="s">
        <v>156</v>
      </c>
      <c r="AY331" s="128" t="s">
        <v>156</v>
      </c>
      <c r="AZ331" s="128" t="s">
        <v>156</v>
      </c>
    </row>
    <row r="332" spans="1:52" ht="12.75" customHeight="1" x14ac:dyDescent="0.15">
      <c r="A332" s="116"/>
      <c r="B332" s="116"/>
      <c r="C332" s="116"/>
      <c r="D332" s="116"/>
      <c r="E332" s="116"/>
      <c r="F332" s="424" t="str">
        <f>IF('入力シート（確認申請書）'!G411="","",'入力シート（確認申請書）'!G411)</f>
        <v/>
      </c>
      <c r="G332" s="424"/>
      <c r="H332" s="424"/>
      <c r="I332" s="424"/>
      <c r="J332" s="424"/>
      <c r="K332" s="424"/>
      <c r="L332" s="424"/>
      <c r="M332" s="424"/>
      <c r="N332" s="424"/>
      <c r="O332" s="424"/>
      <c r="P332" s="424"/>
      <c r="Q332" s="424"/>
      <c r="R332" s="424"/>
      <c r="S332" s="424"/>
      <c r="T332" s="424"/>
      <c r="U332" s="424"/>
      <c r="V332" s="424"/>
      <c r="W332" s="424"/>
      <c r="X332" s="424"/>
      <c r="Y332" s="424"/>
      <c r="Z332" s="424"/>
      <c r="AA332" s="424"/>
      <c r="AB332" s="424"/>
      <c r="AC332" s="424"/>
      <c r="AD332" s="424"/>
      <c r="AE332" s="424"/>
      <c r="AF332" s="424"/>
    </row>
    <row r="333" spans="1:52" s="128" customFormat="1" ht="2.85" customHeight="1" x14ac:dyDescent="0.15">
      <c r="A333" s="128" t="s">
        <v>156</v>
      </c>
      <c r="B333" s="128" t="s">
        <v>156</v>
      </c>
      <c r="C333" s="128" t="s">
        <v>156</v>
      </c>
      <c r="I333" s="128" t="s">
        <v>156</v>
      </c>
      <c r="K333" s="128" t="s">
        <v>156</v>
      </c>
      <c r="L333" s="128" t="s">
        <v>156</v>
      </c>
      <c r="M333" s="128" t="s">
        <v>156</v>
      </c>
      <c r="N333" s="128" t="s">
        <v>156</v>
      </c>
      <c r="AB333" s="128" t="s">
        <v>156</v>
      </c>
      <c r="AC333" s="128" t="s">
        <v>156</v>
      </c>
      <c r="AD333" s="128" t="s">
        <v>156</v>
      </c>
      <c r="AE333" s="128" t="s">
        <v>156</v>
      </c>
      <c r="AF333" s="128" t="s">
        <v>156</v>
      </c>
      <c r="AG333" s="128" t="s">
        <v>156</v>
      </c>
      <c r="AH333" s="128" t="s">
        <v>156</v>
      </c>
      <c r="AI333" s="128" t="s">
        <v>156</v>
      </c>
      <c r="AJ333" s="128" t="s">
        <v>156</v>
      </c>
      <c r="AK333" s="128" t="s">
        <v>156</v>
      </c>
      <c r="AL333" s="128" t="s">
        <v>156</v>
      </c>
      <c r="AM333" s="128" t="s">
        <v>156</v>
      </c>
      <c r="AN333" s="128" t="s">
        <v>156</v>
      </c>
      <c r="AO333" s="128" t="s">
        <v>156</v>
      </c>
      <c r="AP333" s="128" t="s">
        <v>156</v>
      </c>
      <c r="AQ333" s="128" t="s">
        <v>156</v>
      </c>
      <c r="AR333" s="128" t="s">
        <v>156</v>
      </c>
      <c r="AS333" s="128" t="s">
        <v>156</v>
      </c>
      <c r="AT333" s="128" t="s">
        <v>156</v>
      </c>
      <c r="AU333" s="128" t="s">
        <v>156</v>
      </c>
      <c r="AV333" s="128" t="s">
        <v>156</v>
      </c>
      <c r="AW333" s="128" t="s">
        <v>156</v>
      </c>
      <c r="AX333" s="128" t="s">
        <v>156</v>
      </c>
      <c r="AY333" s="128" t="s">
        <v>156</v>
      </c>
      <c r="AZ333" s="128" t="s">
        <v>156</v>
      </c>
    </row>
    <row r="334" spans="1:52" s="128" customFormat="1" ht="2.85" customHeight="1" x14ac:dyDescent="0.15">
      <c r="A334" s="130" t="s">
        <v>156</v>
      </c>
      <c r="B334" s="130" t="s">
        <v>156</v>
      </c>
      <c r="C334" s="130" t="s">
        <v>156</v>
      </c>
      <c r="D334" s="130"/>
      <c r="E334" s="130"/>
      <c r="F334" s="130"/>
      <c r="G334" s="130"/>
      <c r="H334" s="130"/>
      <c r="I334" s="130" t="s">
        <v>156</v>
      </c>
      <c r="J334" s="130"/>
      <c r="K334" s="130" t="s">
        <v>156</v>
      </c>
      <c r="L334" s="130" t="s">
        <v>156</v>
      </c>
      <c r="M334" s="130" t="s">
        <v>156</v>
      </c>
      <c r="N334" s="130" t="s">
        <v>156</v>
      </c>
      <c r="O334" s="130"/>
      <c r="P334" s="130"/>
      <c r="Q334" s="130"/>
      <c r="R334" s="130"/>
      <c r="S334" s="130"/>
      <c r="T334" s="130"/>
      <c r="U334" s="130"/>
      <c r="V334" s="130"/>
      <c r="W334" s="130"/>
      <c r="X334" s="130"/>
      <c r="Y334" s="130"/>
      <c r="Z334" s="130"/>
      <c r="AA334" s="130"/>
      <c r="AB334" s="130" t="s">
        <v>156</v>
      </c>
      <c r="AC334" s="130" t="s">
        <v>156</v>
      </c>
      <c r="AD334" s="130" t="s">
        <v>156</v>
      </c>
      <c r="AE334" s="130" t="s">
        <v>156</v>
      </c>
      <c r="AF334" s="130" t="s">
        <v>156</v>
      </c>
      <c r="AG334" s="128" t="s">
        <v>156</v>
      </c>
      <c r="AH334" s="128" t="s">
        <v>156</v>
      </c>
      <c r="AI334" s="128" t="s">
        <v>156</v>
      </c>
      <c r="AJ334" s="128" t="s">
        <v>156</v>
      </c>
      <c r="AK334" s="128" t="s">
        <v>156</v>
      </c>
      <c r="AL334" s="128" t="s">
        <v>156</v>
      </c>
      <c r="AM334" s="128" t="s">
        <v>156</v>
      </c>
      <c r="AN334" s="128" t="s">
        <v>156</v>
      </c>
      <c r="AO334" s="128" t="s">
        <v>156</v>
      </c>
      <c r="AP334" s="128" t="s">
        <v>156</v>
      </c>
      <c r="AQ334" s="128" t="s">
        <v>156</v>
      </c>
      <c r="AR334" s="128" t="s">
        <v>156</v>
      </c>
      <c r="AS334" s="128" t="s">
        <v>156</v>
      </c>
      <c r="AT334" s="128" t="s">
        <v>156</v>
      </c>
      <c r="AU334" s="128" t="s">
        <v>156</v>
      </c>
      <c r="AV334" s="128" t="s">
        <v>156</v>
      </c>
      <c r="AW334" s="128" t="s">
        <v>156</v>
      </c>
      <c r="AX334" s="128" t="s">
        <v>156</v>
      </c>
      <c r="AY334" s="128" t="s">
        <v>156</v>
      </c>
      <c r="AZ334" s="128" t="s">
        <v>156</v>
      </c>
    </row>
    <row r="335" spans="1:52" s="128" customFormat="1" ht="2.85" customHeight="1" x14ac:dyDescent="0.15"/>
    <row r="336" spans="1:52" ht="12.75" customHeight="1" x14ac:dyDescent="0.15">
      <c r="A336" s="116" t="s">
        <v>65</v>
      </c>
      <c r="B336" s="116"/>
      <c r="C336" s="116"/>
      <c r="D336" s="116"/>
      <c r="E336" s="116"/>
      <c r="F336" s="427" t="str">
        <f>IF('入力シート（確認申請書）'!G414="","",'入力シート（確認申請書）'!G414)</f>
        <v/>
      </c>
      <c r="G336" s="427"/>
      <c r="H336" s="427"/>
      <c r="I336" s="427"/>
      <c r="J336" s="427"/>
      <c r="K336" s="427"/>
      <c r="L336" s="427"/>
      <c r="M336" s="427"/>
      <c r="N336" s="427"/>
      <c r="O336" s="427"/>
      <c r="P336" s="427"/>
      <c r="Q336" s="427"/>
      <c r="R336" s="427"/>
      <c r="S336" s="427"/>
      <c r="T336" s="427"/>
      <c r="U336" s="427"/>
      <c r="V336" s="427"/>
      <c r="W336" s="427"/>
      <c r="X336" s="427"/>
      <c r="Y336" s="427"/>
      <c r="Z336" s="427"/>
      <c r="AA336" s="427"/>
      <c r="AB336" s="427"/>
      <c r="AC336" s="427"/>
      <c r="AD336" s="427"/>
      <c r="AE336" s="427"/>
      <c r="AF336" s="427"/>
    </row>
    <row r="337" spans="1:32" ht="2.85" customHeight="1" x14ac:dyDescent="0.15">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row>
    <row r="338" spans="1:32" ht="2.85" customHeight="1" x14ac:dyDescent="0.15"/>
    <row r="339" spans="1:32" ht="12.75" customHeight="1" x14ac:dyDescent="0.15">
      <c r="A339" s="111" t="s">
        <v>27</v>
      </c>
    </row>
    <row r="340" spans="1:32" ht="2.85" customHeight="1" x14ac:dyDescent="0.15"/>
    <row r="341" spans="1:32" ht="12.75" customHeight="1" x14ac:dyDescent="0.15">
      <c r="C341" s="111" t="str">
        <f>'入力シート（確認申請書）'!B419</f>
        <v>□</v>
      </c>
      <c r="D341" s="111" t="s">
        <v>71</v>
      </c>
      <c r="J341" s="111" t="s">
        <v>67</v>
      </c>
      <c r="K341" s="111" t="str">
        <f>'入力シート（確認申請書）'!J419</f>
        <v>□</v>
      </c>
      <c r="L341" s="111" t="s">
        <v>72</v>
      </c>
      <c r="Q341" s="111" t="str">
        <f>'入力シート（確認申請書）'!P419</f>
        <v>□</v>
      </c>
      <c r="R341" s="111" t="s">
        <v>73</v>
      </c>
      <c r="X341" s="111" t="str">
        <f>'入力シート（確認申請書）'!W419</f>
        <v>□</v>
      </c>
      <c r="Y341" s="111" t="s">
        <v>74</v>
      </c>
      <c r="AE341" s="111" t="s">
        <v>68</v>
      </c>
    </row>
    <row r="342" spans="1:32" ht="2.85" customHeight="1" x14ac:dyDescent="0.15"/>
    <row r="343" spans="1:32" ht="12.75" customHeight="1" x14ac:dyDescent="0.15">
      <c r="A343" s="112"/>
      <c r="B343" s="112"/>
      <c r="C343" s="112" t="str">
        <f>'入力シート（確認申請書）'!B421</f>
        <v>□</v>
      </c>
      <c r="D343" s="112" t="s">
        <v>75</v>
      </c>
      <c r="E343" s="112"/>
      <c r="F343" s="112"/>
      <c r="G343" s="112"/>
      <c r="H343" s="112"/>
      <c r="I343" s="112"/>
      <c r="J343" s="112"/>
      <c r="K343" s="112" t="str">
        <f>'入力シート（確認申請書）'!J421</f>
        <v>□</v>
      </c>
      <c r="L343" s="112" t="s">
        <v>76</v>
      </c>
      <c r="M343" s="112"/>
      <c r="N343" s="112"/>
      <c r="O343" s="112"/>
      <c r="P343" s="112"/>
      <c r="Q343" s="112"/>
      <c r="R343" s="112"/>
      <c r="S343" s="112"/>
      <c r="T343" s="112"/>
      <c r="U343" s="112"/>
      <c r="V343" s="112"/>
      <c r="W343" s="112"/>
      <c r="X343" s="112"/>
      <c r="Y343" s="112"/>
      <c r="Z343" s="112"/>
      <c r="AA343" s="112"/>
      <c r="AB343" s="112"/>
      <c r="AC343" s="112"/>
      <c r="AD343" s="112"/>
      <c r="AE343" s="112"/>
      <c r="AF343" s="112"/>
    </row>
    <row r="344" spans="1:32" ht="2.85" customHeight="1" x14ac:dyDescent="0.15"/>
    <row r="345" spans="1:32" ht="2.85" customHeight="1" x14ac:dyDescent="0.15"/>
    <row r="346" spans="1:32" ht="12.75" customHeight="1" x14ac:dyDescent="0.15">
      <c r="A346" s="111" t="s">
        <v>79</v>
      </c>
      <c r="G346" s="111" t="str">
        <f>'入力シート（確認申請書）'!G424</f>
        <v>□</v>
      </c>
      <c r="H346" s="111" t="s">
        <v>77</v>
      </c>
      <c r="L346" s="111" t="str">
        <f>'入力シート（確認申請書）'!L424</f>
        <v>□</v>
      </c>
      <c r="M346" s="111" t="s">
        <v>78</v>
      </c>
      <c r="R346" s="111" t="str">
        <f>'入力シート（確認申請書）'!R424</f>
        <v>□</v>
      </c>
      <c r="S346" s="111" t="s">
        <v>683</v>
      </c>
    </row>
    <row r="347" spans="1:32" ht="2.85" customHeight="1" x14ac:dyDescent="0.15"/>
    <row r="348" spans="1:32" ht="12.75" customHeight="1" x14ac:dyDescent="0.15">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row>
    <row r="349" spans="1:32" ht="2.85" customHeight="1" x14ac:dyDescent="0.15"/>
    <row r="350" spans="1:32" ht="12.75" customHeight="1" x14ac:dyDescent="0.15">
      <c r="A350" s="111" t="s">
        <v>28</v>
      </c>
      <c r="R350" s="171" t="str">
        <f>'入力シート（確認申請書）'!R427</f>
        <v>□</v>
      </c>
      <c r="S350" s="4" t="s">
        <v>699</v>
      </c>
    </row>
    <row r="351" spans="1:32" ht="2.85" customHeight="1" x14ac:dyDescent="0.15"/>
    <row r="352" spans="1:32" ht="12.75" customHeight="1" x14ac:dyDescent="0.15">
      <c r="B352" s="436" t="str">
        <f>IF('入力シート（確認申請書）'!B429="","",'入力シート（確認申請書）'!B429)</f>
        <v/>
      </c>
      <c r="C352" s="436"/>
      <c r="D352" s="436"/>
      <c r="E352" s="436"/>
      <c r="F352" s="436"/>
      <c r="G352" s="436"/>
      <c r="H352" s="436"/>
      <c r="I352" s="436"/>
      <c r="J352" s="436"/>
      <c r="K352" s="436"/>
      <c r="L352" s="436"/>
      <c r="M352" s="436"/>
      <c r="N352" s="436"/>
      <c r="O352" s="436"/>
      <c r="P352" s="436"/>
      <c r="Q352" s="436"/>
      <c r="R352" s="436"/>
      <c r="S352" s="436"/>
      <c r="T352" s="436"/>
      <c r="U352" s="436"/>
      <c r="V352" s="436"/>
      <c r="W352" s="436"/>
      <c r="X352" s="436"/>
      <c r="Y352" s="436"/>
      <c r="Z352" s="436"/>
      <c r="AA352" s="436"/>
      <c r="AB352" s="436"/>
      <c r="AC352" s="436"/>
      <c r="AD352" s="436"/>
      <c r="AE352" s="436"/>
      <c r="AF352" s="436"/>
    </row>
    <row r="353" spans="1:32" ht="2.85" customHeight="1" x14ac:dyDescent="0.15"/>
    <row r="354" spans="1:32" ht="12.75" customHeight="1" x14ac:dyDescent="0.1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row>
    <row r="355" spans="1:32" ht="2.85" customHeight="1" x14ac:dyDescent="0.15"/>
    <row r="356" spans="1:32" ht="12.75" customHeight="1" x14ac:dyDescent="0.15">
      <c r="A356" s="111" t="s">
        <v>29</v>
      </c>
    </row>
    <row r="357" spans="1:32" ht="2.85" customHeight="1" x14ac:dyDescent="0.15"/>
    <row r="358" spans="1:32" ht="12.75" customHeight="1" x14ac:dyDescent="0.15">
      <c r="A358" s="111" t="s">
        <v>30</v>
      </c>
      <c r="L358" s="434" t="str">
        <f>IF('入力シート（確認申請書）'!K434="","",'入力シート（確認申請書）'!K434)</f>
        <v/>
      </c>
      <c r="M358" s="434"/>
      <c r="N358" s="434"/>
      <c r="O358" s="434"/>
      <c r="P358" s="434"/>
      <c r="Q358" s="119" t="s">
        <v>80</v>
      </c>
    </row>
    <row r="359" spans="1:32" ht="2.85" customHeight="1" x14ac:dyDescent="0.15">
      <c r="Q359" s="119"/>
    </row>
    <row r="360" spans="1:32" ht="12.75" customHeight="1" x14ac:dyDescent="0.15">
      <c r="A360" s="111" t="s">
        <v>31</v>
      </c>
      <c r="L360" s="434" t="str">
        <f>IF('入力シート（確認申請書）'!K436="","",'入力シート（確認申請書）'!K436)</f>
        <v/>
      </c>
      <c r="M360" s="434"/>
      <c r="N360" s="434"/>
      <c r="O360" s="434"/>
      <c r="P360" s="434"/>
      <c r="Q360" s="119" t="s">
        <v>80</v>
      </c>
    </row>
    <row r="361" spans="1:32" ht="2.85" customHeight="1" x14ac:dyDescent="0.15">
      <c r="Q361" s="119"/>
    </row>
    <row r="362" spans="1:32" ht="12.75" customHeight="1" x14ac:dyDescent="0.15">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row>
    <row r="363" spans="1:32" ht="2.85" customHeight="1" x14ac:dyDescent="0.15"/>
    <row r="364" spans="1:32" ht="12.75" customHeight="1" x14ac:dyDescent="0.15">
      <c r="A364" s="111" t="s">
        <v>32</v>
      </c>
    </row>
    <row r="365" spans="1:32" ht="2.85" customHeight="1" x14ac:dyDescent="0.15"/>
    <row r="366" spans="1:32" ht="12.75" customHeight="1" x14ac:dyDescent="0.15">
      <c r="B366" s="111" t="s">
        <v>91</v>
      </c>
      <c r="K366" s="135" t="s">
        <v>81</v>
      </c>
      <c r="L366" s="119" t="s">
        <v>83</v>
      </c>
      <c r="M366" s="435" t="str">
        <f>IF('入力シート（確認申請書）'!M441="","",'入力シート（確認申請書）'!M441)</f>
        <v/>
      </c>
      <c r="N366" s="435"/>
      <c r="O366" s="435"/>
      <c r="P366" s="111" t="s">
        <v>466</v>
      </c>
      <c r="Q366" s="120" t="s">
        <v>98</v>
      </c>
      <c r="R366" s="435" t="str">
        <f>IF('入力シート（確認申請書）'!R441="","",'入力シート（確認申請書）'!R441)</f>
        <v/>
      </c>
      <c r="S366" s="435"/>
      <c r="T366" s="435"/>
      <c r="U366" s="111" t="s">
        <v>466</v>
      </c>
      <c r="V366" s="120" t="s">
        <v>98</v>
      </c>
      <c r="W366" s="435" t="str">
        <f>IF('入力シート（確認申請書）'!W441="","",'入力シート（確認申請書）'!W441)</f>
        <v/>
      </c>
      <c r="X366" s="435"/>
      <c r="Y366" s="435"/>
      <c r="Z366" s="111" t="s">
        <v>466</v>
      </c>
      <c r="AA366" s="120" t="s">
        <v>98</v>
      </c>
      <c r="AB366" s="435" t="str">
        <f>IF('入力シート（確認申請書）'!AB441="","",'入力シート（確認申請書）'!AB441)</f>
        <v/>
      </c>
      <c r="AC366" s="435"/>
      <c r="AD366" s="435"/>
      <c r="AE366" s="111" t="s">
        <v>466</v>
      </c>
      <c r="AF366" s="111" t="s">
        <v>68</v>
      </c>
    </row>
    <row r="367" spans="1:32" ht="2.85" customHeight="1" x14ac:dyDescent="0.15">
      <c r="K367" s="135"/>
      <c r="L367" s="119"/>
      <c r="Q367" s="120"/>
      <c r="V367" s="120"/>
      <c r="AA367" s="120"/>
    </row>
    <row r="368" spans="1:32" ht="12.75" customHeight="1" x14ac:dyDescent="0.15">
      <c r="K368" s="135" t="s">
        <v>82</v>
      </c>
      <c r="L368" s="119" t="s">
        <v>83</v>
      </c>
      <c r="M368" s="435" t="str">
        <f>IF('入力シート（確認申請書）'!M443="","",'入力シート（確認申請書）'!M443)</f>
        <v/>
      </c>
      <c r="N368" s="435"/>
      <c r="O368" s="435"/>
      <c r="P368" s="111" t="s">
        <v>466</v>
      </c>
      <c r="Q368" s="120" t="s">
        <v>98</v>
      </c>
      <c r="R368" s="435" t="str">
        <f>IF('入力シート（確認申請書）'!R443="","",'入力シート（確認申請書）'!R443)</f>
        <v/>
      </c>
      <c r="S368" s="435"/>
      <c r="T368" s="435"/>
      <c r="U368" s="111" t="s">
        <v>466</v>
      </c>
      <c r="V368" s="120" t="s">
        <v>98</v>
      </c>
      <c r="W368" s="435" t="str">
        <f>IF('入力シート（確認申請書）'!W443="","",'入力シート（確認申請書）'!W443)</f>
        <v/>
      </c>
      <c r="X368" s="435"/>
      <c r="Y368" s="435"/>
      <c r="Z368" s="111" t="s">
        <v>466</v>
      </c>
      <c r="AA368" s="120" t="s">
        <v>98</v>
      </c>
      <c r="AB368" s="435" t="str">
        <f>IF('入力シート（確認申請書）'!AB443="","",'入力シート（確認申請書）'!AB443)</f>
        <v/>
      </c>
      <c r="AC368" s="435"/>
      <c r="AD368" s="435"/>
      <c r="AE368" s="111" t="s">
        <v>466</v>
      </c>
      <c r="AF368" s="111" t="s">
        <v>68</v>
      </c>
    </row>
    <row r="369" spans="1:32" ht="2.85" customHeight="1" x14ac:dyDescent="0.15">
      <c r="K369" s="135"/>
      <c r="L369" s="119"/>
      <c r="Q369" s="120"/>
      <c r="V369" s="120"/>
      <c r="AA369" s="120"/>
    </row>
    <row r="370" spans="1:32" ht="28.5" customHeight="1" x14ac:dyDescent="0.15">
      <c r="B370" s="111" t="s">
        <v>93</v>
      </c>
      <c r="L370" s="119" t="s">
        <v>83</v>
      </c>
      <c r="M370" s="438" t="str">
        <f>IF('入力シート（確認申請書）'!M445="","",'入力シート（確認申請書）'!M445)</f>
        <v/>
      </c>
      <c r="N370" s="438"/>
      <c r="O370" s="438"/>
      <c r="P370" s="438"/>
      <c r="Q370" s="120" t="s">
        <v>98</v>
      </c>
      <c r="R370" s="438" t="str">
        <f>IF('入力シート（確認申請書）'!R445="","",'入力シート（確認申請書）'!R445)</f>
        <v/>
      </c>
      <c r="S370" s="438"/>
      <c r="T370" s="438"/>
      <c r="U370" s="438"/>
      <c r="V370" s="120" t="s">
        <v>98</v>
      </c>
      <c r="W370" s="438" t="str">
        <f>IF('入力シート（確認申請書）'!W445="","",'入力シート（確認申請書）'!W445)</f>
        <v/>
      </c>
      <c r="X370" s="438"/>
      <c r="Y370" s="438"/>
      <c r="Z370" s="438"/>
      <c r="AA370" s="120" t="s">
        <v>98</v>
      </c>
      <c r="AB370" s="438" t="str">
        <f>IF('入力シート（確認申請書）'!AB445="","",'入力シート（確認申請書）'!AB445)</f>
        <v/>
      </c>
      <c r="AC370" s="438"/>
      <c r="AD370" s="438"/>
      <c r="AE370" s="438"/>
      <c r="AF370" s="111" t="s">
        <v>68</v>
      </c>
    </row>
    <row r="371" spans="1:32" ht="2.85" customHeight="1" x14ac:dyDescent="0.15">
      <c r="L371" s="119"/>
      <c r="Q371" s="120"/>
      <c r="V371" s="120"/>
      <c r="AA371" s="120"/>
    </row>
    <row r="372" spans="1:32" ht="12.75" customHeight="1" x14ac:dyDescent="0.15">
      <c r="B372" s="111" t="s">
        <v>94</v>
      </c>
    </row>
    <row r="373" spans="1:32" ht="2.85" customHeight="1" x14ac:dyDescent="0.15"/>
    <row r="374" spans="1:32" ht="12.75" customHeight="1" x14ac:dyDescent="0.15">
      <c r="L374" s="119" t="s">
        <v>83</v>
      </c>
      <c r="M374" s="437" t="str">
        <f>IF('入力シート（確認申請書）'!M449="","",'入力シート（確認申請書）'!M449)</f>
        <v/>
      </c>
      <c r="N374" s="437"/>
      <c r="O374" s="437"/>
      <c r="P374" s="136" t="s">
        <v>637</v>
      </c>
      <c r="Q374" s="120" t="s">
        <v>98</v>
      </c>
      <c r="R374" s="437" t="str">
        <f>IF('入力シート（確認申請書）'!R449="","",'入力シート（確認申請書）'!R449)</f>
        <v/>
      </c>
      <c r="S374" s="437"/>
      <c r="T374" s="437"/>
      <c r="U374" s="136" t="s">
        <v>637</v>
      </c>
      <c r="V374" s="120" t="s">
        <v>98</v>
      </c>
      <c r="W374" s="437" t="str">
        <f>IF('入力シート（確認申請書）'!W449="","",'入力シート（確認申請書）'!W449)</f>
        <v/>
      </c>
      <c r="X374" s="437"/>
      <c r="Y374" s="437"/>
      <c r="Z374" s="136" t="s">
        <v>637</v>
      </c>
      <c r="AA374" s="120" t="s">
        <v>98</v>
      </c>
      <c r="AB374" s="437" t="str">
        <f>IF('入力シート（確認申請書）'!AB449="","",'入力シート（確認申請書）'!AB449)</f>
        <v/>
      </c>
      <c r="AC374" s="437"/>
      <c r="AD374" s="437"/>
      <c r="AE374" s="136" t="s">
        <v>637</v>
      </c>
      <c r="AF374" s="111" t="s">
        <v>68</v>
      </c>
    </row>
    <row r="375" spans="1:32" ht="2.85" customHeight="1" x14ac:dyDescent="0.15">
      <c r="L375" s="119"/>
      <c r="Q375" s="120"/>
      <c r="V375" s="120"/>
      <c r="AA375" s="120"/>
    </row>
    <row r="376" spans="1:32" ht="12.75" customHeight="1" x14ac:dyDescent="0.15">
      <c r="B376" s="111" t="s">
        <v>95</v>
      </c>
    </row>
    <row r="377" spans="1:32" ht="2.85" customHeight="1" x14ac:dyDescent="0.15"/>
    <row r="378" spans="1:32" ht="12.75" customHeight="1" x14ac:dyDescent="0.15">
      <c r="L378" s="119" t="s">
        <v>83</v>
      </c>
      <c r="M378" s="437" t="str">
        <f>IF('入力シート（確認申請書）'!M453="","",'入力シート（確認申請書）'!M453)</f>
        <v/>
      </c>
      <c r="N378" s="437"/>
      <c r="O378" s="437"/>
      <c r="P378" s="136" t="s">
        <v>637</v>
      </c>
      <c r="Q378" s="120" t="s">
        <v>98</v>
      </c>
      <c r="R378" s="437" t="str">
        <f>IF('入力シート（確認申請書）'!R453="","",'入力シート（確認申請書）'!R453)</f>
        <v/>
      </c>
      <c r="S378" s="437"/>
      <c r="T378" s="437"/>
      <c r="U378" s="136" t="s">
        <v>637</v>
      </c>
      <c r="V378" s="120" t="s">
        <v>98</v>
      </c>
      <c r="W378" s="437" t="str">
        <f>IF('入力シート（確認申請書）'!W453="","",'入力シート（確認申請書）'!W453)</f>
        <v/>
      </c>
      <c r="X378" s="437"/>
      <c r="Y378" s="437"/>
      <c r="Z378" s="136" t="s">
        <v>637</v>
      </c>
      <c r="AA378" s="120" t="s">
        <v>98</v>
      </c>
      <c r="AB378" s="437" t="str">
        <f>IF('入力シート（確認申請書）'!AB453="","",'入力シート（確認申請書）'!AB453)</f>
        <v/>
      </c>
      <c r="AC378" s="437"/>
      <c r="AD378" s="437"/>
      <c r="AE378" s="136" t="s">
        <v>637</v>
      </c>
      <c r="AF378" s="111" t="s">
        <v>68</v>
      </c>
    </row>
    <row r="379" spans="1:32" ht="2.85" customHeight="1" x14ac:dyDescent="0.15">
      <c r="L379" s="119"/>
      <c r="Q379" s="120"/>
      <c r="V379" s="120"/>
      <c r="AA379" s="120"/>
    </row>
    <row r="380" spans="1:32" ht="12.75" customHeight="1" x14ac:dyDescent="0.15">
      <c r="A380" s="111" t="s">
        <v>92</v>
      </c>
      <c r="B380" s="111" t="s">
        <v>1323</v>
      </c>
      <c r="L380" s="135" t="s">
        <v>81</v>
      </c>
      <c r="M380" s="423">
        <f>IF('入力シート（確認申請書）'!M455="","",'入力シート（確認申請書）'!M455)</f>
        <v>0</v>
      </c>
      <c r="N380" s="423"/>
      <c r="O380" s="423"/>
      <c r="P380" s="423"/>
      <c r="Q380" s="111" t="s">
        <v>85</v>
      </c>
    </row>
    <row r="381" spans="1:32" ht="2.85" customHeight="1" x14ac:dyDescent="0.15">
      <c r="L381" s="135"/>
    </row>
    <row r="382" spans="1:32" ht="12.75" customHeight="1" x14ac:dyDescent="0.15">
      <c r="L382" s="135" t="s">
        <v>82</v>
      </c>
      <c r="M382" s="423" t="str">
        <f>IF('入力シート（確認申請書）'!M457="","",'入力シート（確認申請書）'!M457)</f>
        <v/>
      </c>
      <c r="N382" s="423"/>
      <c r="O382" s="423"/>
      <c r="P382" s="423"/>
      <c r="Q382" s="111" t="s">
        <v>85</v>
      </c>
    </row>
    <row r="383" spans="1:32" ht="2.85" customHeight="1" x14ac:dyDescent="0.15">
      <c r="I383" s="135"/>
    </row>
    <row r="384" spans="1:32" ht="12.75" customHeight="1" x14ac:dyDescent="0.15">
      <c r="B384" s="111" t="s">
        <v>1325</v>
      </c>
      <c r="U384" s="430" t="str">
        <f>IF('入力シート（確認申請書）'!T459="","",'入力シート（確認申請書）'!T459)</f>
        <v/>
      </c>
      <c r="V384" s="430"/>
      <c r="W384" s="430"/>
      <c r="X384" s="430"/>
      <c r="Y384" s="111" t="s">
        <v>637</v>
      </c>
    </row>
    <row r="385" spans="1:32" ht="2.85" customHeight="1" x14ac:dyDescent="0.15"/>
    <row r="386" spans="1:32" ht="12.75" customHeight="1" x14ac:dyDescent="0.15">
      <c r="B386" s="111" t="s">
        <v>1327</v>
      </c>
      <c r="U386" s="430" t="str">
        <f>IF('入力シート（確認申請書）'!T461="","",'入力シート（確認申請書）'!T461)</f>
        <v/>
      </c>
      <c r="V386" s="430"/>
      <c r="W386" s="430"/>
      <c r="X386" s="430"/>
      <c r="Y386" s="111" t="s">
        <v>637</v>
      </c>
    </row>
    <row r="387" spans="1:32" ht="2.85" customHeight="1" x14ac:dyDescent="0.15"/>
    <row r="388" spans="1:32" ht="12.75" customHeight="1" x14ac:dyDescent="0.15">
      <c r="B388" s="111" t="s">
        <v>1329</v>
      </c>
      <c r="F388" s="417" t="str">
        <f>IF('入力シート（確認申請書）'!K463="","",'入力シート（確認申請書）'!K463)</f>
        <v/>
      </c>
      <c r="G388" s="417"/>
      <c r="H388" s="417"/>
      <c r="I388" s="417"/>
      <c r="J388" s="417"/>
      <c r="K388" s="417"/>
      <c r="L388" s="417"/>
      <c r="M388" s="417"/>
      <c r="N388" s="417"/>
      <c r="O388" s="417"/>
      <c r="P388" s="417"/>
      <c r="Q388" s="417"/>
      <c r="R388" s="417"/>
      <c r="S388" s="417"/>
      <c r="T388" s="417"/>
      <c r="U388" s="417"/>
      <c r="V388" s="417"/>
      <c r="W388" s="417"/>
      <c r="X388" s="417"/>
      <c r="Y388" s="417"/>
      <c r="Z388" s="417"/>
      <c r="AA388" s="417"/>
      <c r="AB388" s="417"/>
      <c r="AC388" s="417"/>
      <c r="AD388" s="417"/>
      <c r="AE388" s="417"/>
      <c r="AF388" s="417"/>
    </row>
    <row r="389" spans="1:32" ht="2.85" customHeight="1" x14ac:dyDescent="0.15"/>
    <row r="390" spans="1:32" ht="12.75" customHeight="1" x14ac:dyDescent="0.15">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row>
    <row r="391" spans="1:32" ht="2.85" customHeight="1" x14ac:dyDescent="0.15">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row>
    <row r="392" spans="1:32" ht="12.75" customHeight="1" x14ac:dyDescent="0.15">
      <c r="A392" s="111" t="s">
        <v>86</v>
      </c>
      <c r="G392" s="119" t="s">
        <v>175</v>
      </c>
      <c r="H392" s="417" t="str">
        <f>IF('入力シート（確認申請書）'!H467="","",'入力シート（確認申請書）'!H467)</f>
        <v/>
      </c>
      <c r="I392" s="417"/>
      <c r="J392" s="417"/>
      <c r="K392" s="417"/>
      <c r="L392" s="111" t="s">
        <v>68</v>
      </c>
      <c r="M392" s="424" t="str">
        <f>IF('入力シート（確認申請書）'!$M$467="","",'入力シート（確認申請書）'!$M$467)</f>
        <v/>
      </c>
      <c r="N392" s="424"/>
      <c r="O392" s="424"/>
      <c r="P392" s="424"/>
      <c r="Q392" s="424"/>
      <c r="R392" s="424"/>
      <c r="S392" s="424"/>
      <c r="T392" s="424"/>
      <c r="U392" s="424"/>
      <c r="V392" s="424"/>
      <c r="W392" s="424"/>
      <c r="X392" s="424"/>
      <c r="Y392" s="424"/>
      <c r="Z392" s="424"/>
      <c r="AA392" s="424"/>
      <c r="AB392" s="424"/>
      <c r="AC392" s="424"/>
      <c r="AD392" s="424"/>
      <c r="AE392" s="424"/>
    </row>
    <row r="393" spans="1:32" ht="2.85" customHeight="1" x14ac:dyDescent="0.15">
      <c r="A393" s="112"/>
      <c r="B393" s="112"/>
      <c r="C393" s="112"/>
      <c r="D393" s="112"/>
      <c r="E393" s="112"/>
      <c r="F393" s="137"/>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row>
    <row r="394" spans="1:32" ht="2.85" customHeight="1" x14ac:dyDescent="0.15"/>
    <row r="395" spans="1:32" ht="12.75" customHeight="1" x14ac:dyDescent="0.15">
      <c r="A395" s="111" t="s">
        <v>33</v>
      </c>
    </row>
    <row r="396" spans="1:32" ht="2.85" customHeight="1" x14ac:dyDescent="0.15"/>
    <row r="397" spans="1:32" ht="12.75" customHeight="1" x14ac:dyDescent="0.15">
      <c r="B397" s="111" t="str">
        <f>'入力シート（確認申請書）'!B472</f>
        <v>□</v>
      </c>
      <c r="C397" s="111" t="s">
        <v>87</v>
      </c>
      <c r="E397" s="111" t="str">
        <f>'入力シート（確認申請書）'!E472</f>
        <v>□</v>
      </c>
      <c r="F397" s="111" t="s">
        <v>88</v>
      </c>
      <c r="H397" s="111" t="str">
        <f>'入力シート（確認申請書）'!H472</f>
        <v>□</v>
      </c>
      <c r="I397" s="111" t="s">
        <v>178</v>
      </c>
      <c r="K397" s="111" t="str">
        <f>'入力シート（確認申請書）'!K472</f>
        <v>□</v>
      </c>
      <c r="L397" s="111" t="s">
        <v>179</v>
      </c>
      <c r="N397" s="111" t="str">
        <f>'入力シート（確認申請書）'!N472</f>
        <v>□</v>
      </c>
      <c r="O397" s="111" t="s">
        <v>89</v>
      </c>
      <c r="S397" s="111" t="str">
        <f>'入力シート（確認申請書）'!S472</f>
        <v>□</v>
      </c>
      <c r="T397" s="111" t="s">
        <v>90</v>
      </c>
      <c r="Y397" s="111" t="str">
        <f>'入力シート（確認申請書）'!Y472</f>
        <v>□</v>
      </c>
      <c r="Z397" s="111" t="s">
        <v>180</v>
      </c>
    </row>
    <row r="398" spans="1:32" ht="2.85" customHeight="1" x14ac:dyDescent="0.15">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row>
    <row r="399" spans="1:32" ht="2.85" customHeight="1" x14ac:dyDescent="0.15"/>
    <row r="400" spans="1:32" ht="12.75" customHeight="1" x14ac:dyDescent="0.15">
      <c r="A400" s="111" t="s">
        <v>100</v>
      </c>
      <c r="J400" s="119" t="s">
        <v>83</v>
      </c>
      <c r="K400" s="111" t="s">
        <v>99</v>
      </c>
      <c r="Q400" s="120" t="s">
        <v>98</v>
      </c>
      <c r="R400" s="111" t="s">
        <v>96</v>
      </c>
      <c r="X400" s="120" t="s">
        <v>98</v>
      </c>
      <c r="Y400" s="111" t="s">
        <v>97</v>
      </c>
      <c r="AE400" s="111" t="s">
        <v>68</v>
      </c>
    </row>
    <row r="401" spans="1:32" ht="2.85" customHeight="1" x14ac:dyDescent="0.15">
      <c r="J401" s="119"/>
      <c r="Q401" s="120"/>
      <c r="X401" s="120"/>
    </row>
    <row r="402" spans="1:32" ht="12.75" customHeight="1" x14ac:dyDescent="0.15">
      <c r="B402" s="311" t="s">
        <v>103</v>
      </c>
      <c r="C402" s="311"/>
      <c r="D402" s="311"/>
      <c r="E402" s="311"/>
      <c r="F402" s="311"/>
      <c r="G402" s="311"/>
      <c r="H402" s="311"/>
      <c r="I402" s="311"/>
      <c r="J402" s="114" t="s">
        <v>83</v>
      </c>
      <c r="K402" s="428" t="str">
        <f>IF('入力シート（確認申請書）'!K477="","",'入力シート（確認申請書）'!K477)</f>
        <v/>
      </c>
      <c r="L402" s="428"/>
      <c r="M402" s="428"/>
      <c r="N402" s="428"/>
      <c r="O402" s="428"/>
      <c r="P402" s="312" t="s">
        <v>640</v>
      </c>
      <c r="Q402" s="313" t="s">
        <v>98</v>
      </c>
      <c r="R402" s="428" t="str">
        <f>IF('入力シート（確認申請書）'!R477="","",'入力シート（確認申請書）'!R477)</f>
        <v/>
      </c>
      <c r="S402" s="428"/>
      <c r="T402" s="428"/>
      <c r="U402" s="428"/>
      <c r="V402" s="428"/>
      <c r="W402" s="312" t="s">
        <v>640</v>
      </c>
      <c r="X402" s="313" t="s">
        <v>98</v>
      </c>
      <c r="Y402" s="428">
        <f>IF('入力シート（確認申請書）'!Y477="","",'入力シート（確認申請書）'!Y477)</f>
        <v>0</v>
      </c>
      <c r="Z402" s="428"/>
      <c r="AA402" s="428"/>
      <c r="AB402" s="428"/>
      <c r="AC402" s="428"/>
      <c r="AD402" s="312" t="s">
        <v>640</v>
      </c>
      <c r="AE402" s="311" t="s">
        <v>68</v>
      </c>
    </row>
    <row r="403" spans="1:32" ht="2.85" customHeight="1" x14ac:dyDescent="0.15">
      <c r="B403" s="311"/>
      <c r="C403" s="311"/>
      <c r="D403" s="311"/>
      <c r="E403" s="311"/>
      <c r="F403" s="311"/>
      <c r="G403" s="311"/>
      <c r="H403" s="311"/>
      <c r="I403" s="311"/>
      <c r="J403" s="114"/>
      <c r="K403" s="311"/>
      <c r="L403" s="311"/>
      <c r="M403" s="311"/>
      <c r="N403" s="311"/>
      <c r="O403" s="311"/>
      <c r="P403" s="311"/>
      <c r="Q403" s="313"/>
      <c r="R403" s="311"/>
      <c r="S403" s="311"/>
      <c r="T403" s="311"/>
      <c r="U403" s="311"/>
      <c r="V403" s="311"/>
      <c r="W403" s="311"/>
      <c r="X403" s="313"/>
      <c r="Y403" s="311"/>
      <c r="Z403" s="311"/>
      <c r="AA403" s="311"/>
      <c r="AB403" s="311"/>
      <c r="AC403" s="311"/>
      <c r="AD403" s="311"/>
      <c r="AE403" s="311"/>
    </row>
    <row r="404" spans="1:32" s="4" customFormat="1" ht="13.5" customHeight="1" x14ac:dyDescent="0.15">
      <c r="B404" s="309" t="s">
        <v>1312</v>
      </c>
      <c r="C404" s="309"/>
      <c r="D404" s="309"/>
      <c r="E404" s="309"/>
      <c r="F404" s="309"/>
      <c r="G404" s="309"/>
      <c r="H404" s="309"/>
      <c r="I404" s="309"/>
      <c r="J404" s="309"/>
      <c r="K404" s="309"/>
      <c r="L404" s="309"/>
      <c r="M404" s="309"/>
      <c r="N404" s="309"/>
      <c r="O404" s="309"/>
      <c r="P404" s="309"/>
      <c r="Q404" s="92"/>
      <c r="R404" s="314"/>
      <c r="S404" s="314"/>
      <c r="T404" s="314"/>
      <c r="U404" s="314"/>
      <c r="V404" s="314"/>
      <c r="W404" s="310"/>
      <c r="X404" s="92"/>
      <c r="Y404" s="309"/>
      <c r="Z404" s="309"/>
      <c r="AA404" s="309"/>
      <c r="AB404" s="309"/>
      <c r="AC404" s="309"/>
      <c r="AD404" s="309"/>
      <c r="AE404" s="309"/>
    </row>
    <row r="405" spans="1:32" s="4" customFormat="1" ht="1.5" customHeight="1" x14ac:dyDescent="0.15">
      <c r="A405" s="55" t="s">
        <v>156</v>
      </c>
      <c r="B405" s="55" t="s">
        <v>156</v>
      </c>
      <c r="C405" s="55" t="s">
        <v>156</v>
      </c>
      <c r="D405" s="55"/>
      <c r="E405" s="55"/>
      <c r="F405" s="55"/>
      <c r="G405" s="55"/>
      <c r="H405" s="55"/>
      <c r="I405" s="55" t="s">
        <v>156</v>
      </c>
      <c r="J405" s="55"/>
      <c r="K405" s="55" t="s">
        <v>156</v>
      </c>
      <c r="L405" s="55" t="s">
        <v>156</v>
      </c>
      <c r="M405" s="55" t="s">
        <v>156</v>
      </c>
      <c r="N405" s="55" t="s">
        <v>156</v>
      </c>
      <c r="O405" s="55"/>
      <c r="P405" s="55"/>
      <c r="Q405" s="55"/>
      <c r="R405" s="55"/>
      <c r="S405" s="55"/>
      <c r="T405" s="55"/>
      <c r="U405" s="55"/>
      <c r="V405" s="55"/>
      <c r="W405" s="55"/>
      <c r="X405" s="55"/>
      <c r="Y405" s="55"/>
      <c r="Z405" s="55"/>
      <c r="AA405" s="55"/>
      <c r="AB405" s="55" t="s">
        <v>156</v>
      </c>
      <c r="AC405" s="55" t="s">
        <v>156</v>
      </c>
      <c r="AD405" s="55" t="s">
        <v>156</v>
      </c>
      <c r="AE405" s="55" t="s">
        <v>156</v>
      </c>
      <c r="AF405" s="55" t="s">
        <v>156</v>
      </c>
    </row>
    <row r="406" spans="1:32" s="4" customFormat="1" ht="13.5" customHeight="1" x14ac:dyDescent="0.15">
      <c r="B406" s="309"/>
      <c r="C406" s="309"/>
      <c r="D406" s="309"/>
      <c r="E406" s="309"/>
      <c r="F406" s="309"/>
      <c r="G406" s="309"/>
      <c r="H406" s="309"/>
      <c r="I406" s="309"/>
      <c r="J406" s="56" t="s">
        <v>83</v>
      </c>
      <c r="K406" s="428" t="str">
        <f>IF('入力シート（確認申請書）'!K481="","",'入力シート（確認申請書）'!K481)</f>
        <v/>
      </c>
      <c r="L406" s="428"/>
      <c r="M406" s="428"/>
      <c r="N406" s="428"/>
      <c r="O406" s="428"/>
      <c r="P406" s="310" t="s">
        <v>85</v>
      </c>
      <c r="Q406" s="92" t="s">
        <v>98</v>
      </c>
      <c r="R406" s="428" t="str">
        <f>IF('入力シート（確認申請書）'!R481="","",'入力シート（確認申請書）'!R481)</f>
        <v/>
      </c>
      <c r="S406" s="428"/>
      <c r="T406" s="428"/>
      <c r="U406" s="428"/>
      <c r="V406" s="428"/>
      <c r="W406" s="310" t="s">
        <v>85</v>
      </c>
      <c r="X406" s="92" t="s">
        <v>98</v>
      </c>
      <c r="Y406" s="428">
        <f>IF('入力シート（確認申請書）'!Y481="","",'入力シート（確認申請書）'!Y481)</f>
        <v>0</v>
      </c>
      <c r="Z406" s="428"/>
      <c r="AA406" s="428"/>
      <c r="AB406" s="428"/>
      <c r="AC406" s="428"/>
      <c r="AD406" s="310" t="s">
        <v>85</v>
      </c>
      <c r="AE406" s="309" t="s">
        <v>68</v>
      </c>
    </row>
    <row r="407" spans="1:32" ht="12.75" customHeight="1" x14ac:dyDescent="0.15">
      <c r="B407" s="311" t="s">
        <v>101</v>
      </c>
      <c r="C407" s="311"/>
      <c r="D407" s="311"/>
      <c r="E407" s="311"/>
      <c r="F407" s="311"/>
      <c r="G407" s="311"/>
      <c r="H407" s="311"/>
      <c r="I407" s="311"/>
      <c r="J407" s="311"/>
      <c r="K407" s="431" t="e">
        <f>'入力シート（確認申請書）'!R483</f>
        <v>#DIV/0!</v>
      </c>
      <c r="L407" s="431"/>
      <c r="M407" s="431"/>
      <c r="N407" s="431"/>
      <c r="O407" s="311" t="s">
        <v>558</v>
      </c>
      <c r="P407" s="311"/>
      <c r="Q407" s="311"/>
      <c r="R407" s="311"/>
      <c r="S407" s="311"/>
      <c r="T407" s="311"/>
      <c r="U407" s="311"/>
      <c r="V407" s="311"/>
      <c r="W407" s="311"/>
      <c r="X407" s="311"/>
      <c r="Y407" s="311"/>
      <c r="Z407" s="311"/>
      <c r="AA407" s="311"/>
      <c r="AB407" s="311"/>
      <c r="AC407" s="311"/>
      <c r="AD407" s="311"/>
      <c r="AE407" s="311"/>
    </row>
    <row r="408" spans="1:32" ht="2.85" customHeight="1" x14ac:dyDescent="0.15">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row>
    <row r="409" spans="1:32" ht="2.85" customHeight="1" x14ac:dyDescent="0.15"/>
    <row r="410" spans="1:32" ht="12.75" customHeight="1" x14ac:dyDescent="0.15">
      <c r="A410" s="111" t="s">
        <v>102</v>
      </c>
      <c r="J410" s="119" t="s">
        <v>83</v>
      </c>
      <c r="K410" s="111" t="s">
        <v>99</v>
      </c>
      <c r="Q410" s="120" t="s">
        <v>98</v>
      </c>
      <c r="R410" s="111" t="s">
        <v>96</v>
      </c>
      <c r="X410" s="120" t="s">
        <v>98</v>
      </c>
      <c r="Y410" s="111" t="s">
        <v>97</v>
      </c>
      <c r="AE410" s="111" t="s">
        <v>68</v>
      </c>
    </row>
    <row r="411" spans="1:32" ht="2.85" customHeight="1" x14ac:dyDescent="0.15">
      <c r="J411" s="119"/>
      <c r="Q411" s="120"/>
      <c r="X411" s="120"/>
    </row>
    <row r="412" spans="1:32" ht="12.75" customHeight="1" x14ac:dyDescent="0.15">
      <c r="B412" s="111" t="s">
        <v>103</v>
      </c>
      <c r="J412" s="119" t="s">
        <v>83</v>
      </c>
      <c r="K412" s="423" t="str">
        <f>IF('入力シート（確認申請書）'!K488="","",'入力シート（確認申請書）'!K488)</f>
        <v/>
      </c>
      <c r="L412" s="423"/>
      <c r="M412" s="423"/>
      <c r="N412" s="423"/>
      <c r="O412" s="423"/>
      <c r="P412" s="138" t="s">
        <v>640</v>
      </c>
      <c r="Q412" s="120" t="s">
        <v>98</v>
      </c>
      <c r="R412" s="439" t="str">
        <f>IF('入力シート（確認申請書）'!R488="","",'入力シート（確認申請書）'!R488)</f>
        <v/>
      </c>
      <c r="S412" s="439"/>
      <c r="T412" s="439"/>
      <c r="U412" s="439"/>
      <c r="V412" s="439"/>
      <c r="W412" s="138" t="s">
        <v>640</v>
      </c>
      <c r="X412" s="120" t="s">
        <v>98</v>
      </c>
      <c r="Y412" s="423">
        <f>IF('入力シート（確認申請書）'!Y488="","",'入力シート（確認申請書）'!Y488)</f>
        <v>0</v>
      </c>
      <c r="Z412" s="423"/>
      <c r="AA412" s="423"/>
      <c r="AB412" s="423"/>
      <c r="AC412" s="423"/>
      <c r="AD412" s="138" t="s">
        <v>640</v>
      </c>
      <c r="AE412" s="111" t="s">
        <v>68</v>
      </c>
    </row>
    <row r="413" spans="1:32" ht="2.85" customHeight="1" x14ac:dyDescent="0.15">
      <c r="J413" s="119"/>
      <c r="Q413" s="120"/>
      <c r="X413" s="120"/>
    </row>
    <row r="414" spans="1:32" ht="12.75" customHeight="1" x14ac:dyDescent="0.15">
      <c r="B414" s="111" t="s">
        <v>729</v>
      </c>
    </row>
    <row r="415" spans="1:32" ht="2.85" customHeight="1" x14ac:dyDescent="0.15"/>
    <row r="416" spans="1:32" ht="12.75" customHeight="1" x14ac:dyDescent="0.15">
      <c r="J416" s="119" t="s">
        <v>83</v>
      </c>
      <c r="K416" s="430" t="str">
        <f>IF('入力シート（確認申請書）'!K492="","",'入力シート（確認申請書）'!K492)</f>
        <v/>
      </c>
      <c r="L416" s="430"/>
      <c r="M416" s="430"/>
      <c r="N416" s="430"/>
      <c r="O416" s="430"/>
      <c r="P416" s="138" t="s">
        <v>640</v>
      </c>
      <c r="Q416" s="120" t="s">
        <v>98</v>
      </c>
      <c r="R416" s="440" t="str">
        <f>IF('入力シート（確認申請書）'!R492="","",'入力シート（確認申請書）'!R492)</f>
        <v/>
      </c>
      <c r="S416" s="440"/>
      <c r="T416" s="440"/>
      <c r="U416" s="440"/>
      <c r="V416" s="440"/>
      <c r="W416" s="138" t="s">
        <v>640</v>
      </c>
      <c r="X416" s="120" t="s">
        <v>98</v>
      </c>
      <c r="Y416" s="430" t="str">
        <f>'入力シート（確認申請書）'!Y492</f>
        <v/>
      </c>
      <c r="Z416" s="430"/>
      <c r="AA416" s="430"/>
      <c r="AB416" s="430"/>
      <c r="AC416" s="430"/>
      <c r="AD416" s="138" t="s">
        <v>640</v>
      </c>
      <c r="AE416" s="111" t="s">
        <v>68</v>
      </c>
    </row>
    <row r="417" spans="1:32" ht="2.85" customHeight="1" x14ac:dyDescent="0.15">
      <c r="J417" s="119"/>
      <c r="Q417" s="120"/>
      <c r="X417" s="120"/>
    </row>
    <row r="418" spans="1:32" ht="12.75" customHeight="1" x14ac:dyDescent="0.15">
      <c r="B418" s="111" t="s">
        <v>104</v>
      </c>
      <c r="T418" s="139"/>
    </row>
    <row r="419" spans="1:32" ht="2.85" customHeight="1" x14ac:dyDescent="0.15"/>
    <row r="420" spans="1:32" ht="12.75" customHeight="1" x14ac:dyDescent="0.15">
      <c r="H420" s="119"/>
      <c r="J420" s="119" t="s">
        <v>83</v>
      </c>
      <c r="K420" s="430" t="str">
        <f>IF('入力シート（確認申請書）'!K496="","",'入力シート（確認申請書）'!K496)</f>
        <v/>
      </c>
      <c r="L420" s="430"/>
      <c r="M420" s="430"/>
      <c r="N420" s="430"/>
      <c r="O420" s="430"/>
      <c r="P420" s="138" t="s">
        <v>640</v>
      </c>
      <c r="Q420" s="120" t="s">
        <v>98</v>
      </c>
      <c r="R420" s="430" t="str">
        <f>IF('入力シート（確認申請書）'!R496="","",'入力シート（確認申請書）'!R496)</f>
        <v/>
      </c>
      <c r="S420" s="430"/>
      <c r="T420" s="430"/>
      <c r="U420" s="430"/>
      <c r="V420" s="430"/>
      <c r="W420" s="138" t="s">
        <v>640</v>
      </c>
      <c r="X420" s="120" t="s">
        <v>98</v>
      </c>
      <c r="Y420" s="430" t="str">
        <f>'入力シート（確認申請書）'!Y496</f>
        <v/>
      </c>
      <c r="Z420" s="430"/>
      <c r="AA420" s="430"/>
      <c r="AB420" s="430"/>
      <c r="AC420" s="430"/>
      <c r="AD420" s="138" t="s">
        <v>640</v>
      </c>
      <c r="AE420" s="111" t="s">
        <v>68</v>
      </c>
    </row>
    <row r="421" spans="1:32" ht="2.85" customHeight="1" x14ac:dyDescent="0.15">
      <c r="H421" s="119"/>
      <c r="J421" s="119"/>
      <c r="Q421" s="120"/>
      <c r="X421" s="120"/>
    </row>
    <row r="422" spans="1:32" ht="12.75" customHeight="1" x14ac:dyDescent="0.15">
      <c r="B422" s="111" t="s">
        <v>730</v>
      </c>
    </row>
    <row r="423" spans="1:32" ht="2.85" customHeight="1" x14ac:dyDescent="0.15"/>
    <row r="424" spans="1:32" ht="12.75" customHeight="1" x14ac:dyDescent="0.15">
      <c r="J424" s="119" t="s">
        <v>83</v>
      </c>
      <c r="K424" s="430" t="str">
        <f>IF('入力シート（確認申請書）'!K500="","",'入力シート（確認申請書）'!K500)</f>
        <v/>
      </c>
      <c r="L424" s="430"/>
      <c r="M424" s="430"/>
      <c r="N424" s="430"/>
      <c r="O424" s="430"/>
      <c r="P424" s="138" t="s">
        <v>640</v>
      </c>
      <c r="Q424" s="120" t="s">
        <v>98</v>
      </c>
      <c r="R424" s="430" t="str">
        <f>IF('入力シート（確認申請書）'!R500="","",'入力シート（確認申請書）'!R500)</f>
        <v/>
      </c>
      <c r="S424" s="430"/>
      <c r="T424" s="430"/>
      <c r="U424" s="430"/>
      <c r="V424" s="430"/>
      <c r="W424" s="138" t="s">
        <v>640</v>
      </c>
      <c r="X424" s="120" t="s">
        <v>98</v>
      </c>
      <c r="Y424" s="430" t="str">
        <f>'入力シート（確認申請書）'!Y500</f>
        <v/>
      </c>
      <c r="Z424" s="430"/>
      <c r="AA424" s="430"/>
      <c r="AB424" s="430"/>
      <c r="AC424" s="430"/>
      <c r="AD424" s="138" t="s">
        <v>640</v>
      </c>
      <c r="AE424" s="111" t="s">
        <v>68</v>
      </c>
    </row>
    <row r="425" spans="1:32" ht="2.85" customHeight="1" x14ac:dyDescent="0.15">
      <c r="J425" s="119"/>
      <c r="Q425" s="120"/>
      <c r="X425" s="120"/>
    </row>
    <row r="426" spans="1:32" s="4" customFormat="1" ht="13.5" customHeight="1" x14ac:dyDescent="0.15">
      <c r="A426" s="309"/>
      <c r="B426" s="309" t="s">
        <v>1324</v>
      </c>
      <c r="C426" s="309"/>
      <c r="D426" s="309"/>
      <c r="E426" s="309"/>
      <c r="F426" s="309"/>
      <c r="G426" s="309"/>
      <c r="H426" s="309"/>
      <c r="I426" s="309"/>
      <c r="J426" s="56" t="s">
        <v>83</v>
      </c>
      <c r="K426" s="431" t="str">
        <f>IF('入力シート（確認申請書）'!K502="","",'入力シート（確認申請書）'!K502)</f>
        <v/>
      </c>
      <c r="L426" s="431"/>
      <c r="M426" s="431"/>
      <c r="N426" s="431"/>
      <c r="O426" s="431"/>
      <c r="P426" s="309" t="s">
        <v>85</v>
      </c>
      <c r="Q426" s="92" t="s">
        <v>98</v>
      </c>
      <c r="R426" s="431" t="str">
        <f>IF('入力シート（確認申請書）'!R502="","",'入力シート（確認申請書）'!R502)</f>
        <v/>
      </c>
      <c r="S426" s="431"/>
      <c r="T426" s="431"/>
      <c r="U426" s="431"/>
      <c r="V426" s="431"/>
      <c r="W426" s="309" t="s">
        <v>85</v>
      </c>
      <c r="X426" s="92" t="s">
        <v>98</v>
      </c>
      <c r="Y426" s="431" t="str">
        <f>'入力シート（確認申請書）'!Y502</f>
        <v/>
      </c>
      <c r="Z426" s="431"/>
      <c r="AA426" s="431"/>
      <c r="AB426" s="431"/>
      <c r="AC426" s="431"/>
      <c r="AD426" s="310" t="s">
        <v>85</v>
      </c>
      <c r="AE426" s="309" t="s">
        <v>68</v>
      </c>
    </row>
    <row r="427" spans="1:32" s="4" customFormat="1" ht="2.25" customHeight="1" x14ac:dyDescent="0.15">
      <c r="A427" s="55" t="s">
        <v>156</v>
      </c>
      <c r="B427" s="55" t="s">
        <v>156</v>
      </c>
      <c r="C427" s="55" t="s">
        <v>156</v>
      </c>
      <c r="D427" s="55"/>
      <c r="E427" s="55"/>
      <c r="F427" s="55"/>
      <c r="G427" s="55"/>
      <c r="H427" s="55"/>
      <c r="I427" s="55" t="s">
        <v>156</v>
      </c>
      <c r="J427" s="55"/>
      <c r="K427" s="55" t="s">
        <v>156</v>
      </c>
      <c r="L427" s="55" t="s">
        <v>156</v>
      </c>
      <c r="M427" s="55" t="s">
        <v>156</v>
      </c>
      <c r="N427" s="55" t="s">
        <v>156</v>
      </c>
      <c r="O427" s="55"/>
      <c r="P427" s="55"/>
      <c r="Q427" s="55"/>
      <c r="R427" s="55"/>
      <c r="S427" s="55"/>
      <c r="T427" s="55"/>
      <c r="U427" s="55"/>
      <c r="V427" s="55"/>
      <c r="W427" s="55"/>
      <c r="X427" s="55"/>
      <c r="Y427" s="55"/>
      <c r="Z427" s="55"/>
      <c r="AA427" s="55"/>
      <c r="AB427" s="55" t="s">
        <v>156</v>
      </c>
      <c r="AC427" s="55" t="s">
        <v>156</v>
      </c>
      <c r="AD427" s="55" t="s">
        <v>156</v>
      </c>
      <c r="AE427" s="55" t="s">
        <v>156</v>
      </c>
      <c r="AF427" s="55" t="s">
        <v>156</v>
      </c>
    </row>
    <row r="428" spans="1:32" ht="12.75" customHeight="1" x14ac:dyDescent="0.15">
      <c r="A428" s="4"/>
      <c r="B428" s="4" t="s">
        <v>1326</v>
      </c>
      <c r="J428" s="119" t="s">
        <v>83</v>
      </c>
      <c r="K428" s="430" t="str">
        <f>IF('入力シート（確認申請書）'!K504="","",'入力シート（確認申請書）'!K504)</f>
        <v/>
      </c>
      <c r="L428" s="430"/>
      <c r="M428" s="430"/>
      <c r="N428" s="430"/>
      <c r="O428" s="430"/>
      <c r="P428" s="138" t="s">
        <v>640</v>
      </c>
      <c r="Q428" s="120" t="s">
        <v>98</v>
      </c>
      <c r="R428" s="430" t="str">
        <f>IF('入力シート（確認申請書）'!R504="","",'入力シート（確認申請書）'!R504)</f>
        <v/>
      </c>
      <c r="S428" s="430"/>
      <c r="T428" s="430"/>
      <c r="U428" s="430"/>
      <c r="V428" s="430"/>
      <c r="W428" s="138" t="s">
        <v>640</v>
      </c>
      <c r="X428" s="120" t="s">
        <v>98</v>
      </c>
      <c r="Y428" s="430" t="str">
        <f>'入力シート（確認申請書）'!Y504</f>
        <v/>
      </c>
      <c r="Z428" s="430"/>
      <c r="AA428" s="430"/>
      <c r="AB428" s="430"/>
      <c r="AC428" s="430"/>
      <c r="AD428" s="138" t="s">
        <v>640</v>
      </c>
      <c r="AE428" s="111" t="s">
        <v>68</v>
      </c>
    </row>
    <row r="429" spans="1:32" ht="2.85" customHeight="1" x14ac:dyDescent="0.15">
      <c r="A429" s="55" t="s">
        <v>156</v>
      </c>
      <c r="B429" s="55" t="s">
        <v>156</v>
      </c>
      <c r="J429" s="119"/>
      <c r="Q429" s="120"/>
      <c r="X429" s="120"/>
    </row>
    <row r="430" spans="1:32" ht="12.75" customHeight="1" x14ac:dyDescent="0.15">
      <c r="A430" s="4"/>
      <c r="B430" s="4" t="s">
        <v>1328</v>
      </c>
      <c r="J430" s="119" t="s">
        <v>83</v>
      </c>
      <c r="K430" s="430" t="str">
        <f>IF('入力シート（確認申請書）'!K506="","",'入力シート（確認申請書）'!K506)</f>
        <v/>
      </c>
      <c r="L430" s="430"/>
      <c r="M430" s="430"/>
      <c r="N430" s="430"/>
      <c r="O430" s="430"/>
      <c r="P430" s="138" t="s">
        <v>640</v>
      </c>
      <c r="Q430" s="120" t="s">
        <v>98</v>
      </c>
      <c r="R430" s="430" t="str">
        <f>IF('入力シート（確認申請書）'!R506="","",'入力シート（確認申請書）'!R506)</f>
        <v/>
      </c>
      <c r="S430" s="430"/>
      <c r="T430" s="430"/>
      <c r="U430" s="430"/>
      <c r="V430" s="430"/>
      <c r="W430" s="138" t="s">
        <v>640</v>
      </c>
      <c r="X430" s="120" t="s">
        <v>98</v>
      </c>
      <c r="Y430" s="430" t="str">
        <f>'入力シート（確認申請書）'!Y506</f>
        <v/>
      </c>
      <c r="Z430" s="430"/>
      <c r="AA430" s="430"/>
      <c r="AB430" s="430"/>
      <c r="AC430" s="430"/>
      <c r="AD430" s="138" t="s">
        <v>640</v>
      </c>
      <c r="AE430" s="111" t="s">
        <v>68</v>
      </c>
    </row>
    <row r="431" spans="1:32" ht="2.85" customHeight="1" x14ac:dyDescent="0.15">
      <c r="A431" s="55" t="s">
        <v>156</v>
      </c>
      <c r="B431" s="55" t="s">
        <v>156</v>
      </c>
      <c r="J431" s="119"/>
      <c r="Q431" s="120"/>
      <c r="X431" s="120"/>
    </row>
    <row r="432" spans="1:32" ht="12.75" customHeight="1" x14ac:dyDescent="0.15">
      <c r="A432" s="4"/>
      <c r="B432" s="4" t="s">
        <v>1330</v>
      </c>
      <c r="J432" s="119" t="s">
        <v>83</v>
      </c>
      <c r="K432" s="430" t="str">
        <f>IF('入力シート（確認申請書）'!K508="","",'入力シート（確認申請書）'!K508)</f>
        <v/>
      </c>
      <c r="L432" s="430"/>
      <c r="M432" s="430"/>
      <c r="N432" s="430"/>
      <c r="O432" s="430"/>
      <c r="P432" s="138" t="s">
        <v>640</v>
      </c>
      <c r="Q432" s="120" t="s">
        <v>98</v>
      </c>
      <c r="R432" s="430" t="str">
        <f>IF('入力シート（確認申請書）'!R508="","",'入力シート（確認申請書）'!R508)</f>
        <v/>
      </c>
      <c r="S432" s="430"/>
      <c r="T432" s="430"/>
      <c r="U432" s="430"/>
      <c r="V432" s="430"/>
      <c r="W432" s="138" t="s">
        <v>640</v>
      </c>
      <c r="X432" s="120" t="s">
        <v>98</v>
      </c>
      <c r="Y432" s="430" t="str">
        <f>'入力シート（確認申請書）'!Y508</f>
        <v/>
      </c>
      <c r="Z432" s="430"/>
      <c r="AA432" s="430"/>
      <c r="AB432" s="430"/>
      <c r="AC432" s="430"/>
      <c r="AD432" s="138" t="s">
        <v>640</v>
      </c>
      <c r="AE432" s="111" t="s">
        <v>68</v>
      </c>
    </row>
    <row r="433" spans="1:32" ht="2.85" customHeight="1" x14ac:dyDescent="0.15">
      <c r="A433" s="55" t="s">
        <v>156</v>
      </c>
      <c r="B433" s="55" t="s">
        <v>156</v>
      </c>
      <c r="J433" s="119"/>
      <c r="Q433" s="120"/>
      <c r="X433" s="120"/>
    </row>
    <row r="434" spans="1:32" ht="12.75" customHeight="1" x14ac:dyDescent="0.15">
      <c r="A434" s="4"/>
      <c r="B434" s="4" t="s">
        <v>1331</v>
      </c>
    </row>
    <row r="435" spans="1:32" ht="2.85" customHeight="1" x14ac:dyDescent="0.15">
      <c r="A435" s="55" t="s">
        <v>156</v>
      </c>
      <c r="B435" s="55" t="s">
        <v>156</v>
      </c>
    </row>
    <row r="436" spans="1:32" ht="12.75" customHeight="1" x14ac:dyDescent="0.15">
      <c r="A436" s="4"/>
      <c r="B436" s="4"/>
      <c r="J436" s="119" t="s">
        <v>83</v>
      </c>
      <c r="K436" s="430" t="str">
        <f>IF('入力シート（確認申請書）'!K512="","",'入力シート（確認申請書）'!K512)</f>
        <v/>
      </c>
      <c r="L436" s="430"/>
      <c r="M436" s="430"/>
      <c r="N436" s="430"/>
      <c r="O436" s="430"/>
      <c r="P436" s="138" t="s">
        <v>640</v>
      </c>
      <c r="Q436" s="120" t="s">
        <v>98</v>
      </c>
      <c r="R436" s="430" t="str">
        <f>IF('入力シート（確認申請書）'!R512="","",'入力シート（確認申請書）'!R512)</f>
        <v/>
      </c>
      <c r="S436" s="430"/>
      <c r="T436" s="430"/>
      <c r="U436" s="430"/>
      <c r="V436" s="430"/>
      <c r="W436" s="138" t="s">
        <v>640</v>
      </c>
      <c r="X436" s="120" t="s">
        <v>98</v>
      </c>
      <c r="Y436" s="430" t="str">
        <f>'入力シート（確認申請書）'!Y512</f>
        <v/>
      </c>
      <c r="Z436" s="430"/>
      <c r="AA436" s="430"/>
      <c r="AB436" s="430"/>
      <c r="AC436" s="430"/>
      <c r="AD436" s="138" t="s">
        <v>640</v>
      </c>
      <c r="AE436" s="111" t="s">
        <v>68</v>
      </c>
    </row>
    <row r="437" spans="1:32" ht="2.85" customHeight="1" x14ac:dyDescent="0.15">
      <c r="A437" s="55" t="s">
        <v>156</v>
      </c>
      <c r="B437" s="55" t="s">
        <v>156</v>
      </c>
      <c r="J437" s="119"/>
      <c r="Q437" s="120"/>
      <c r="X437" s="120"/>
    </row>
    <row r="438" spans="1:32" ht="12.75" customHeight="1" x14ac:dyDescent="0.15">
      <c r="A438" s="4"/>
      <c r="B438" s="4" t="s">
        <v>1332</v>
      </c>
      <c r="J438" s="119" t="s">
        <v>83</v>
      </c>
      <c r="K438" s="430" t="str">
        <f>IF('入力シート（確認申請書）'!K514="","",'入力シート（確認申請書）'!K514)</f>
        <v/>
      </c>
      <c r="L438" s="430"/>
      <c r="M438" s="430"/>
      <c r="N438" s="430"/>
      <c r="O438" s="430"/>
      <c r="P438" s="138" t="s">
        <v>640</v>
      </c>
      <c r="Q438" s="120" t="s">
        <v>98</v>
      </c>
      <c r="R438" s="430" t="str">
        <f>IF('入力シート（確認申請書）'!R514="","",'入力シート（確認申請書）'!R514)</f>
        <v/>
      </c>
      <c r="S438" s="430"/>
      <c r="T438" s="430"/>
      <c r="U438" s="430"/>
      <c r="V438" s="430"/>
      <c r="W438" s="138" t="s">
        <v>640</v>
      </c>
      <c r="X438" s="120" t="s">
        <v>98</v>
      </c>
      <c r="Y438" s="430" t="str">
        <f>'入力シート（確認申請書）'!Y514</f>
        <v/>
      </c>
      <c r="Z438" s="430"/>
      <c r="AA438" s="430"/>
      <c r="AB438" s="430"/>
      <c r="AC438" s="430"/>
      <c r="AD438" s="138" t="s">
        <v>640</v>
      </c>
      <c r="AE438" s="111" t="s">
        <v>68</v>
      </c>
    </row>
    <row r="439" spans="1:32" ht="2.85" customHeight="1" x14ac:dyDescent="0.15">
      <c r="J439" s="119"/>
      <c r="O439" s="139"/>
      <c r="Q439" s="120"/>
      <c r="X439" s="120"/>
    </row>
    <row r="440" spans="1:32" s="4" customFormat="1" ht="13.5" customHeight="1" x14ac:dyDescent="0.15">
      <c r="B440" s="111" t="s">
        <v>1333</v>
      </c>
      <c r="J440" s="91" t="s">
        <v>83</v>
      </c>
      <c r="K440" s="430" t="str">
        <f>IF('入力シート（確認申請書）'!K518="","",'入力シート（確認申請書）'!K518)</f>
        <v/>
      </c>
      <c r="L440" s="430"/>
      <c r="M440" s="430"/>
      <c r="N440" s="430"/>
      <c r="O440" s="430"/>
      <c r="P440" s="138" t="s">
        <v>85</v>
      </c>
      <c r="Q440" s="120" t="s">
        <v>98</v>
      </c>
      <c r="R440" s="430" t="str">
        <f>IF('入力シート（確認申請書）'!R518="","",'入力シート（確認申請書）'!R518)</f>
        <v/>
      </c>
      <c r="S440" s="430"/>
      <c r="T440" s="430"/>
      <c r="U440" s="430"/>
      <c r="V440" s="430"/>
      <c r="W440" s="4" t="s">
        <v>85</v>
      </c>
      <c r="X440" s="110" t="s">
        <v>98</v>
      </c>
      <c r="Y440" s="430" t="str">
        <f>'入力シート（確認申請書）'!Y518</f>
        <v/>
      </c>
      <c r="Z440" s="430"/>
      <c r="AA440" s="430"/>
      <c r="AB440" s="430"/>
      <c r="AC440" s="430"/>
      <c r="AD440" s="152" t="s">
        <v>85</v>
      </c>
      <c r="AE440" s="4" t="s">
        <v>68</v>
      </c>
    </row>
    <row r="441" spans="1:32" s="4" customFormat="1" ht="2.25" customHeight="1" x14ac:dyDescent="0.15">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row>
    <row r="442" spans="1:32" s="4" customFormat="1" ht="13.5" customHeight="1" x14ac:dyDescent="0.15">
      <c r="B442" s="309" t="s">
        <v>1334</v>
      </c>
      <c r="C442" s="309"/>
      <c r="D442" s="309"/>
      <c r="E442" s="309"/>
      <c r="F442" s="309"/>
      <c r="G442" s="309"/>
      <c r="H442" s="309"/>
      <c r="I442" s="309"/>
      <c r="J442" s="56" t="s">
        <v>83</v>
      </c>
      <c r="K442" s="431" t="str">
        <f>IF('入力シート（確認申請書）'!K520="","",'入力シート（確認申請書）'!K520)</f>
        <v/>
      </c>
      <c r="L442" s="431"/>
      <c r="M442" s="431"/>
      <c r="N442" s="431"/>
      <c r="O442" s="431"/>
      <c r="P442" s="309" t="s">
        <v>85</v>
      </c>
      <c r="Q442" s="92" t="s">
        <v>98</v>
      </c>
      <c r="R442" s="431" t="str">
        <f>IF('入力シート（確認申請書）'!R520="","",'入力シート（確認申請書）'!R520)</f>
        <v/>
      </c>
      <c r="S442" s="431"/>
      <c r="T442" s="431"/>
      <c r="U442" s="431"/>
      <c r="V442" s="431"/>
      <c r="W442" s="309" t="s">
        <v>85</v>
      </c>
      <c r="X442" s="92" t="s">
        <v>98</v>
      </c>
      <c r="Y442" s="431" t="str">
        <f>'入力シート（確認申請書）'!Y520</f>
        <v/>
      </c>
      <c r="Z442" s="431"/>
      <c r="AA442" s="431"/>
      <c r="AB442" s="431"/>
      <c r="AC442" s="431"/>
      <c r="AD442" s="310" t="s">
        <v>85</v>
      </c>
      <c r="AE442" s="309" t="s">
        <v>68</v>
      </c>
      <c r="AF442" s="307"/>
    </row>
    <row r="443" spans="1:32" s="4" customFormat="1" ht="1.5" customHeight="1" x14ac:dyDescent="0.15">
      <c r="A443" s="55" t="s">
        <v>156</v>
      </c>
      <c r="B443" s="55" t="s">
        <v>156</v>
      </c>
      <c r="C443" s="55" t="s">
        <v>156</v>
      </c>
      <c r="D443" s="55"/>
      <c r="E443" s="55"/>
      <c r="F443" s="55"/>
      <c r="G443" s="55"/>
      <c r="H443" s="55"/>
      <c r="I443" s="55" t="s">
        <v>156</v>
      </c>
      <c r="J443" s="55"/>
      <c r="K443" s="55" t="s">
        <v>156</v>
      </c>
      <c r="L443" s="55" t="s">
        <v>156</v>
      </c>
      <c r="M443" s="55" t="s">
        <v>156</v>
      </c>
      <c r="N443" s="55" t="s">
        <v>156</v>
      </c>
      <c r="O443" s="55"/>
      <c r="P443" s="55"/>
      <c r="Q443" s="55"/>
      <c r="R443" s="55"/>
      <c r="S443" s="55"/>
      <c r="T443" s="55"/>
      <c r="U443" s="55"/>
      <c r="V443" s="55"/>
      <c r="W443" s="55"/>
      <c r="X443" s="55"/>
      <c r="Y443" s="55"/>
      <c r="Z443" s="55"/>
      <c r="AA443" s="55"/>
      <c r="AB443" s="55" t="s">
        <v>156</v>
      </c>
      <c r="AC443" s="55" t="s">
        <v>156</v>
      </c>
      <c r="AD443" s="55" t="s">
        <v>156</v>
      </c>
      <c r="AE443" s="55" t="s">
        <v>156</v>
      </c>
      <c r="AF443" s="55" t="s">
        <v>156</v>
      </c>
    </row>
    <row r="444" spans="1:32" ht="12.75" customHeight="1" x14ac:dyDescent="0.15">
      <c r="B444" s="111" t="s">
        <v>1335</v>
      </c>
      <c r="J444" s="119" t="s">
        <v>83</v>
      </c>
      <c r="K444" s="432" t="str">
        <f>IF('入力シート（確認申請書）'!K522="","",'入力シート（確認申請書）'!K522)</f>
        <v/>
      </c>
      <c r="L444" s="432"/>
      <c r="M444" s="432"/>
      <c r="N444" s="432"/>
      <c r="O444" s="432"/>
      <c r="P444" s="138" t="s">
        <v>640</v>
      </c>
      <c r="Q444" s="120" t="s">
        <v>98</v>
      </c>
      <c r="R444" s="432" t="str">
        <f>IF('入力シート（確認申請書）'!R522="","",'入力シート（確認申請書）'!R522)</f>
        <v/>
      </c>
      <c r="S444" s="432"/>
      <c r="T444" s="432"/>
      <c r="U444" s="432"/>
      <c r="V444" s="432"/>
      <c r="W444" s="138" t="s">
        <v>640</v>
      </c>
      <c r="X444" s="120" t="s">
        <v>98</v>
      </c>
      <c r="Y444" s="430" t="str">
        <f>'入力シート（確認申請書）'!Y522</f>
        <v/>
      </c>
      <c r="Z444" s="430"/>
      <c r="AA444" s="430"/>
      <c r="AB444" s="430"/>
      <c r="AC444" s="430"/>
      <c r="AD444" s="138" t="s">
        <v>640</v>
      </c>
      <c r="AE444" s="111" t="s">
        <v>68</v>
      </c>
    </row>
    <row r="445" spans="1:32" ht="2.85" customHeight="1" x14ac:dyDescent="0.15">
      <c r="J445" s="119"/>
      <c r="Q445" s="120"/>
      <c r="X445" s="120"/>
    </row>
    <row r="446" spans="1:32" ht="12.75" customHeight="1" x14ac:dyDescent="0.15">
      <c r="B446" s="111" t="s">
        <v>1336</v>
      </c>
    </row>
    <row r="447" spans="1:32" ht="2.85" customHeight="1" x14ac:dyDescent="0.15"/>
    <row r="448" spans="1:32" ht="12.75" customHeight="1" x14ac:dyDescent="0.15">
      <c r="J448" s="119" t="s">
        <v>83</v>
      </c>
      <c r="K448" s="430" t="str">
        <f>IF('入力シート（確認申請書）'!K526="","",'入力シート（確認申請書）'!K526)</f>
        <v/>
      </c>
      <c r="L448" s="430"/>
      <c r="M448" s="430"/>
      <c r="N448" s="430"/>
      <c r="O448" s="430"/>
      <c r="P448" s="138" t="s">
        <v>640</v>
      </c>
      <c r="Q448" s="120" t="s">
        <v>98</v>
      </c>
      <c r="R448" s="430" t="str">
        <f>IF('入力シート（確認申請書）'!R526="","",'入力シート（確認申請書）'!R526)</f>
        <v/>
      </c>
      <c r="S448" s="430"/>
      <c r="T448" s="430"/>
      <c r="U448" s="430"/>
      <c r="V448" s="430"/>
      <c r="W448" s="138" t="s">
        <v>640</v>
      </c>
      <c r="X448" s="120" t="s">
        <v>98</v>
      </c>
      <c r="Y448" s="430" t="str">
        <f>'入力シート（確認申請書）'!Y526</f>
        <v/>
      </c>
      <c r="Z448" s="430"/>
      <c r="AA448" s="430"/>
      <c r="AB448" s="430"/>
      <c r="AC448" s="430"/>
      <c r="AD448" s="138" t="s">
        <v>640</v>
      </c>
      <c r="AE448" s="111" t="s">
        <v>68</v>
      </c>
    </row>
    <row r="449" spans="1:32" ht="2.85" customHeight="1" x14ac:dyDescent="0.15">
      <c r="J449" s="119"/>
      <c r="Q449" s="120"/>
      <c r="X449" s="120"/>
    </row>
    <row r="450" spans="1:32" ht="12.75" customHeight="1" x14ac:dyDescent="0.15">
      <c r="B450" s="111" t="s">
        <v>1337</v>
      </c>
      <c r="K450" s="430" t="str">
        <f>IF('入力シート（確認申請書）'!K528="","",'入力シート（確認申請書）'!K528)</f>
        <v/>
      </c>
      <c r="L450" s="430"/>
      <c r="M450" s="430"/>
      <c r="N450" s="430"/>
      <c r="O450" s="430"/>
      <c r="P450" s="430"/>
      <c r="Q450" s="111" t="s">
        <v>85</v>
      </c>
    </row>
    <row r="451" spans="1:32" ht="2.85" customHeight="1" x14ac:dyDescent="0.15"/>
    <row r="452" spans="1:32" ht="12.75" customHeight="1" x14ac:dyDescent="0.15">
      <c r="B452" s="111" t="s">
        <v>1338</v>
      </c>
      <c r="K452" s="430" t="e">
        <f>IF('入力シート（確認申請書）'!K530="","",'入力シート（確認申請書）'!K530)</f>
        <v>#DIV/0!</v>
      </c>
      <c r="L452" s="430"/>
      <c r="M452" s="430"/>
      <c r="N452" s="430"/>
      <c r="O452" s="430"/>
      <c r="P452" s="430"/>
      <c r="Q452" s="111" t="s">
        <v>570</v>
      </c>
    </row>
    <row r="453" spans="1:32" ht="2.85" customHeight="1" x14ac:dyDescent="0.15"/>
    <row r="454" spans="1:32" ht="2.85" customHeight="1" x14ac:dyDescent="0.15">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row>
    <row r="455" spans="1:32" ht="12.75" customHeight="1" x14ac:dyDescent="0.15">
      <c r="A455" s="111" t="s">
        <v>34</v>
      </c>
    </row>
    <row r="456" spans="1:32" ht="2.85" customHeight="1" x14ac:dyDescent="0.15"/>
    <row r="457" spans="1:32" ht="12.75" customHeight="1" x14ac:dyDescent="0.15">
      <c r="B457" s="111" t="s">
        <v>105</v>
      </c>
      <c r="N457" s="417" t="str">
        <f>IF('入力シート（確認申請書）'!N535="","",'入力シート（確認申請書）'!N535)</f>
        <v/>
      </c>
      <c r="O457" s="417"/>
      <c r="P457" s="417"/>
      <c r="Q457" s="417"/>
      <c r="R457" s="417"/>
      <c r="S457" s="417"/>
    </row>
    <row r="458" spans="1:32" ht="2.85" customHeight="1" x14ac:dyDescent="0.15"/>
    <row r="459" spans="1:32" ht="12.75" customHeight="1" x14ac:dyDescent="0.15">
      <c r="B459" s="111" t="s">
        <v>106</v>
      </c>
      <c r="N459" s="417" t="str">
        <f>IF('入力シート（確認申請書）'!N537="","",'入力シート（確認申請書）'!N537)</f>
        <v/>
      </c>
      <c r="O459" s="417"/>
      <c r="P459" s="417"/>
      <c r="Q459" s="417"/>
      <c r="R459" s="417"/>
      <c r="S459" s="417"/>
    </row>
    <row r="460" spans="1:32" ht="2.85" customHeight="1" x14ac:dyDescent="0.15">
      <c r="AA460" s="112"/>
      <c r="AB460" s="112"/>
      <c r="AC460" s="112"/>
      <c r="AD460" s="112"/>
      <c r="AE460" s="112"/>
      <c r="AF460" s="112"/>
    </row>
    <row r="461" spans="1:32" ht="12.75" customHeight="1" x14ac:dyDescent="0.15">
      <c r="A461" s="125" t="s">
        <v>107</v>
      </c>
      <c r="B461" s="125"/>
      <c r="C461" s="125"/>
      <c r="D461" s="125"/>
      <c r="E461" s="125"/>
      <c r="F461" s="125"/>
      <c r="G461" s="125"/>
      <c r="H461" s="125"/>
      <c r="I461" s="125"/>
      <c r="J461" s="140" t="s">
        <v>83</v>
      </c>
      <c r="K461" s="125" t="s">
        <v>173</v>
      </c>
      <c r="L461" s="125"/>
      <c r="M461" s="125"/>
      <c r="N461" s="125"/>
      <c r="O461" s="125"/>
      <c r="P461" s="125"/>
      <c r="Q461" s="125"/>
      <c r="R461" s="141" t="s">
        <v>98</v>
      </c>
      <c r="S461" s="125" t="s">
        <v>114</v>
      </c>
      <c r="T461" s="125"/>
      <c r="U461" s="125"/>
      <c r="V461" s="125"/>
      <c r="W461" s="125"/>
      <c r="X461" s="125" t="s">
        <v>84</v>
      </c>
      <c r="Y461" s="125"/>
      <c r="Z461" s="125"/>
    </row>
    <row r="462" spans="1:32" ht="2.85" customHeight="1" x14ac:dyDescent="0.15">
      <c r="J462" s="119"/>
      <c r="R462" s="120"/>
    </row>
    <row r="463" spans="1:32" ht="12" customHeight="1" x14ac:dyDescent="0.15">
      <c r="B463" s="111" t="s">
        <v>108</v>
      </c>
      <c r="J463" s="119" t="s">
        <v>83</v>
      </c>
      <c r="K463" s="426" t="str">
        <f>IF('入力シート（確認申請書）'!K542="","",'入力シート（確認申請書）'!K542)</f>
        <v/>
      </c>
      <c r="L463" s="426"/>
      <c r="M463" s="426"/>
      <c r="N463" s="426"/>
      <c r="O463" s="426"/>
      <c r="P463" s="426"/>
      <c r="Q463" s="426"/>
      <c r="R463" s="120" t="s">
        <v>98</v>
      </c>
      <c r="S463" s="426" t="str">
        <f>IF('入力シート（確認申請書）'!R542="","",'入力シート（確認申請書）'!R542)</f>
        <v/>
      </c>
      <c r="T463" s="426"/>
      <c r="U463" s="426"/>
      <c r="V463" s="426"/>
      <c r="W463" s="426"/>
      <c r="X463" s="111" t="s">
        <v>84</v>
      </c>
      <c r="Y463" s="111" t="s">
        <v>174</v>
      </c>
    </row>
    <row r="464" spans="1:32" ht="2.85" customHeight="1" x14ac:dyDescent="0.15"/>
    <row r="465" spans="1:32" ht="12.75" customHeight="1" x14ac:dyDescent="0.15">
      <c r="B465" s="111" t="s">
        <v>109</v>
      </c>
      <c r="H465" s="111" t="s">
        <v>115</v>
      </c>
      <c r="J465" s="119" t="s">
        <v>83</v>
      </c>
      <c r="K465" s="417" t="str">
        <f>IF('入力シート（確認申請書）'!K544="","",'入力シート（確認申請書）'!K544)</f>
        <v/>
      </c>
      <c r="L465" s="417"/>
      <c r="M465" s="417"/>
      <c r="N465" s="417"/>
      <c r="O465" s="417"/>
      <c r="P465" s="417"/>
      <c r="Q465" s="417"/>
      <c r="R465" s="120" t="s">
        <v>98</v>
      </c>
      <c r="S465" s="417" t="str">
        <f>IF('入力シート（確認申請書）'!R544="","",'入力シート（確認申請書）'!R544)</f>
        <v/>
      </c>
      <c r="T465" s="417"/>
      <c r="U465" s="417"/>
      <c r="V465" s="417"/>
      <c r="W465" s="417"/>
      <c r="X465" s="111" t="s">
        <v>84</v>
      </c>
    </row>
    <row r="466" spans="1:32" ht="2.85" customHeight="1" x14ac:dyDescent="0.15">
      <c r="J466" s="119"/>
      <c r="R466" s="120"/>
    </row>
    <row r="467" spans="1:32" ht="12.75" customHeight="1" x14ac:dyDescent="0.15">
      <c r="H467" s="111" t="s">
        <v>116</v>
      </c>
      <c r="J467" s="119" t="s">
        <v>83</v>
      </c>
      <c r="K467" s="417" t="str">
        <f>IF('入力シート（確認申請書）'!K546="","",'入力シート（確認申請書）'!K546)</f>
        <v/>
      </c>
      <c r="L467" s="417"/>
      <c r="M467" s="417"/>
      <c r="N467" s="417"/>
      <c r="O467" s="417"/>
      <c r="P467" s="417"/>
      <c r="Q467" s="417"/>
      <c r="R467" s="120" t="s">
        <v>98</v>
      </c>
      <c r="S467" s="417" t="str">
        <f>IF('入力シート（確認申請書）'!R546="","",'入力シート（確認申請書）'!R546)</f>
        <v/>
      </c>
      <c r="T467" s="417"/>
      <c r="U467" s="417"/>
      <c r="V467" s="417"/>
      <c r="W467" s="417"/>
      <c r="X467" s="111" t="s">
        <v>84</v>
      </c>
    </row>
    <row r="468" spans="1:32" ht="2.85" customHeight="1" x14ac:dyDescent="0.15">
      <c r="J468" s="119"/>
      <c r="Q468" s="120"/>
    </row>
    <row r="469" spans="1:32" ht="12.75" customHeight="1" x14ac:dyDescent="0.15">
      <c r="B469" s="111" t="s">
        <v>110</v>
      </c>
      <c r="K469" s="436" t="str">
        <f>IF('入力シート（確認申請書）'!K548="","",'入力シート（確認申請書）'!K548)</f>
        <v/>
      </c>
      <c r="L469" s="436"/>
      <c r="M469" s="436"/>
      <c r="N469" s="436"/>
      <c r="O469" s="436"/>
      <c r="P469" s="436"/>
      <c r="R469" s="116" t="s">
        <v>117</v>
      </c>
      <c r="V469" s="436" t="str">
        <f>IF('入力シート（確認申請書）'!V548="","",'入力シート（確認申請書）'!V548)</f>
        <v>　</v>
      </c>
      <c r="W469" s="436"/>
      <c r="X469" s="436"/>
      <c r="Y469" s="436"/>
      <c r="Z469" s="436"/>
      <c r="AA469" s="436"/>
    </row>
    <row r="470" spans="1:32" ht="2.85" customHeight="1" x14ac:dyDescent="0.15">
      <c r="R470" s="120"/>
    </row>
    <row r="471" spans="1:32" ht="12.75" customHeight="1" x14ac:dyDescent="0.15">
      <c r="B471" s="111" t="s">
        <v>111</v>
      </c>
      <c r="Y471" s="111" t="str">
        <f>'入力シート（確認申請書）'!Y550</f>
        <v>□</v>
      </c>
      <c r="Z471" s="111" t="s">
        <v>118</v>
      </c>
      <c r="AB471" s="111" t="str">
        <f>'入力シート（確認申請書）'!AB550</f>
        <v>□</v>
      </c>
      <c r="AC471" s="111" t="s">
        <v>119</v>
      </c>
    </row>
    <row r="472" spans="1:32" ht="2.85" customHeight="1" x14ac:dyDescent="0.15"/>
    <row r="473" spans="1:32" ht="12.75" customHeight="1" x14ac:dyDescent="0.15">
      <c r="B473" s="111" t="s">
        <v>112</v>
      </c>
    </row>
    <row r="474" spans="1:32" ht="2.85" customHeight="1" x14ac:dyDescent="0.15"/>
    <row r="475" spans="1:32" ht="12.75" customHeight="1" x14ac:dyDescent="0.15">
      <c r="C475" s="111" t="str">
        <f>'入力シート（確認申請書）'!C554</f>
        <v>□</v>
      </c>
      <c r="D475" s="51" t="s">
        <v>120</v>
      </c>
      <c r="K475" s="111" t="str">
        <f>'入力シート（確認申請書）'!K554</f>
        <v>□</v>
      </c>
      <c r="L475" s="51" t="s">
        <v>121</v>
      </c>
      <c r="S475" s="111" t="str">
        <f>'入力シート（確認申請書）'!S554</f>
        <v>□</v>
      </c>
      <c r="T475" s="51" t="s">
        <v>122</v>
      </c>
    </row>
    <row r="476" spans="1:32" ht="2.85" customHeight="1" x14ac:dyDescent="0.15">
      <c r="A476" s="112"/>
      <c r="B476" s="112"/>
      <c r="C476" s="112"/>
      <c r="D476" s="142"/>
      <c r="E476" s="112"/>
      <c r="F476" s="112"/>
      <c r="G476" s="112"/>
      <c r="H476" s="112"/>
      <c r="I476" s="112"/>
      <c r="J476" s="112"/>
      <c r="K476" s="112"/>
      <c r="L476" s="142"/>
      <c r="M476" s="112"/>
      <c r="N476" s="112"/>
      <c r="O476" s="112"/>
      <c r="P476" s="112"/>
      <c r="Q476" s="112"/>
      <c r="R476" s="112"/>
      <c r="S476" s="112"/>
      <c r="T476" s="112"/>
      <c r="U476" s="142"/>
      <c r="V476" s="112"/>
      <c r="W476" s="112"/>
      <c r="X476" s="112"/>
      <c r="Y476" s="112"/>
      <c r="Z476" s="112"/>
      <c r="AA476" s="112"/>
      <c r="AB476" s="112"/>
      <c r="AC476" s="112"/>
      <c r="AD476" s="112"/>
      <c r="AE476" s="112"/>
      <c r="AF476" s="112"/>
    </row>
    <row r="477" spans="1:32" ht="2.85" customHeight="1" x14ac:dyDescent="0.15"/>
    <row r="478" spans="1:32" ht="12.75" customHeight="1" x14ac:dyDescent="0.15">
      <c r="A478" s="111" t="s">
        <v>35</v>
      </c>
      <c r="G478" s="427"/>
      <c r="H478" s="427"/>
      <c r="I478" s="427"/>
      <c r="J478" s="427"/>
      <c r="K478" s="427"/>
      <c r="L478" s="427"/>
      <c r="M478" s="427"/>
      <c r="N478" s="427"/>
      <c r="O478" s="427"/>
      <c r="P478" s="427"/>
      <c r="Q478" s="427"/>
      <c r="R478" s="427"/>
      <c r="S478" s="427"/>
      <c r="T478" s="427"/>
      <c r="U478" s="427"/>
      <c r="V478" s="427"/>
      <c r="W478" s="427"/>
      <c r="X478" s="427"/>
      <c r="Y478" s="427"/>
      <c r="Z478" s="427"/>
      <c r="AA478" s="427"/>
      <c r="AB478" s="427"/>
      <c r="AC478" s="427"/>
      <c r="AD478" s="427"/>
      <c r="AE478" s="427"/>
    </row>
    <row r="479" spans="1:32" ht="2.85" customHeight="1" x14ac:dyDescent="0.15">
      <c r="J479" s="119"/>
      <c r="Q479" s="120"/>
    </row>
    <row r="480" spans="1:32" ht="12.75" customHeight="1" x14ac:dyDescent="0.15">
      <c r="B480" s="427" t="str">
        <f>IF('入力シート（確認申請書）'!B559="","",'入力シート（確認申請書）'!B559)</f>
        <v>　　</v>
      </c>
      <c r="C480" s="427"/>
      <c r="D480" s="427"/>
      <c r="E480" s="427"/>
      <c r="F480" s="427"/>
      <c r="G480" s="427"/>
      <c r="H480" s="427"/>
      <c r="I480" s="427"/>
      <c r="J480" s="427"/>
      <c r="K480" s="427"/>
      <c r="L480" s="427"/>
      <c r="M480" s="427"/>
      <c r="N480" s="427"/>
      <c r="O480" s="427"/>
      <c r="P480" s="427"/>
      <c r="Q480" s="427"/>
      <c r="R480" s="427"/>
      <c r="S480" s="427"/>
      <c r="T480" s="427"/>
      <c r="U480" s="427"/>
      <c r="V480" s="427"/>
      <c r="W480" s="427"/>
      <c r="X480" s="427"/>
      <c r="Y480" s="427"/>
      <c r="Z480" s="427"/>
      <c r="AA480" s="427"/>
      <c r="AB480" s="427"/>
      <c r="AC480" s="427"/>
      <c r="AD480" s="427"/>
      <c r="AE480" s="427"/>
    </row>
    <row r="481" spans="1:32" ht="2.85" customHeight="1" x14ac:dyDescent="0.15">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row>
    <row r="482" spans="1:32" ht="12.75" customHeight="1" x14ac:dyDescent="0.15">
      <c r="B482" s="427" t="str">
        <f>IF('入力シート（確認申請書）'!B561="","",'入力シート（確認申請書）'!B561)</f>
        <v>　</v>
      </c>
      <c r="C482" s="427"/>
      <c r="D482" s="427"/>
      <c r="E482" s="427"/>
      <c r="F482" s="427"/>
      <c r="G482" s="427"/>
      <c r="H482" s="427"/>
      <c r="I482" s="427"/>
      <c r="J482" s="427"/>
      <c r="K482" s="427"/>
      <c r="L482" s="427"/>
      <c r="M482" s="427"/>
      <c r="N482" s="427"/>
      <c r="O482" s="427"/>
      <c r="P482" s="427"/>
      <c r="Q482" s="427"/>
      <c r="R482" s="427"/>
      <c r="S482" s="427"/>
      <c r="T482" s="427"/>
      <c r="U482" s="427"/>
      <c r="V482" s="427"/>
      <c r="W482" s="427"/>
      <c r="X482" s="427"/>
      <c r="Y482" s="427"/>
      <c r="Z482" s="427"/>
      <c r="AA482" s="427"/>
      <c r="AB482" s="427"/>
      <c r="AC482" s="427"/>
      <c r="AD482" s="427"/>
      <c r="AE482" s="427"/>
    </row>
    <row r="483" spans="1:32" ht="2.85" customHeight="1" x14ac:dyDescent="0.15">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row>
    <row r="484" spans="1:32" ht="12.75" customHeight="1" x14ac:dyDescent="0.15">
      <c r="B484" s="427" t="str">
        <f>IF('入力シート（確認申請書）'!B563="","",'入力シート（確認申請書）'!B563)</f>
        <v>　</v>
      </c>
      <c r="C484" s="427"/>
      <c r="D484" s="427"/>
      <c r="E484" s="427"/>
      <c r="F484" s="427"/>
      <c r="G484" s="427"/>
      <c r="H484" s="427"/>
      <c r="I484" s="427"/>
      <c r="J484" s="427"/>
      <c r="K484" s="427"/>
      <c r="L484" s="427"/>
      <c r="M484" s="427"/>
      <c r="N484" s="427"/>
      <c r="O484" s="427"/>
      <c r="P484" s="427"/>
      <c r="Q484" s="427"/>
      <c r="R484" s="427"/>
      <c r="S484" s="427"/>
      <c r="T484" s="427"/>
      <c r="U484" s="427"/>
      <c r="V484" s="427"/>
      <c r="W484" s="427"/>
      <c r="X484" s="427"/>
      <c r="Y484" s="427"/>
      <c r="Z484" s="427"/>
      <c r="AA484" s="427"/>
      <c r="AB484" s="427"/>
      <c r="AC484" s="427"/>
      <c r="AD484" s="427"/>
      <c r="AE484" s="427"/>
    </row>
    <row r="485" spans="1:32" ht="2.85" customHeight="1" x14ac:dyDescent="0.15">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row>
    <row r="486" spans="1:32" ht="12.75" customHeight="1" x14ac:dyDescent="0.15">
      <c r="B486" s="427" t="str">
        <f>IF('入力シート（確認申請書）'!B565="","",'入力シート（確認申請書）'!B565)</f>
        <v>　</v>
      </c>
      <c r="C486" s="427"/>
      <c r="D486" s="427"/>
      <c r="E486" s="427"/>
      <c r="F486" s="427"/>
      <c r="G486" s="427"/>
      <c r="H486" s="427"/>
      <c r="I486" s="427"/>
      <c r="J486" s="427"/>
      <c r="K486" s="427"/>
      <c r="L486" s="427"/>
      <c r="M486" s="427"/>
      <c r="N486" s="427"/>
      <c r="O486" s="427"/>
      <c r="P486" s="427"/>
      <c r="Q486" s="427"/>
      <c r="R486" s="427"/>
      <c r="S486" s="427"/>
      <c r="T486" s="427"/>
      <c r="U486" s="427"/>
      <c r="V486" s="427"/>
      <c r="W486" s="427"/>
      <c r="X486" s="427"/>
      <c r="Y486" s="427"/>
      <c r="Z486" s="427"/>
      <c r="AA486" s="427"/>
      <c r="AB486" s="427"/>
      <c r="AC486" s="427"/>
      <c r="AD486" s="427"/>
      <c r="AE486" s="427"/>
    </row>
    <row r="487" spans="1:32" ht="2.85" customHeight="1" x14ac:dyDescent="0.15">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row>
    <row r="488" spans="1:32" ht="12.75" customHeight="1" x14ac:dyDescent="0.15">
      <c r="B488" s="427" t="str">
        <f>IF('入力シート（確認申請書）'!B567="","",'入力シート（確認申請書）'!B567)</f>
        <v>　</v>
      </c>
      <c r="C488" s="427"/>
      <c r="D488" s="427"/>
      <c r="E488" s="427"/>
      <c r="F488" s="427"/>
      <c r="G488" s="427"/>
      <c r="H488" s="427"/>
      <c r="I488" s="427"/>
      <c r="J488" s="427"/>
      <c r="K488" s="427"/>
      <c r="L488" s="427"/>
      <c r="M488" s="427"/>
      <c r="N488" s="427"/>
      <c r="O488" s="427"/>
      <c r="P488" s="427"/>
      <c r="Q488" s="427"/>
      <c r="R488" s="427"/>
      <c r="S488" s="427"/>
      <c r="T488" s="427"/>
      <c r="U488" s="427"/>
      <c r="V488" s="427"/>
      <c r="W488" s="427"/>
      <c r="X488" s="427"/>
      <c r="Y488" s="427"/>
      <c r="Z488" s="427"/>
      <c r="AA488" s="427"/>
      <c r="AB488" s="427"/>
      <c r="AC488" s="427"/>
      <c r="AD488" s="427"/>
      <c r="AE488" s="427"/>
    </row>
    <row r="489" spans="1:32" ht="2.85" customHeight="1" x14ac:dyDescent="0.15"/>
    <row r="490" spans="1:32" ht="2.85" customHeight="1" x14ac:dyDescent="0.15">
      <c r="A490" s="125"/>
      <c r="B490" s="125"/>
      <c r="C490" s="125"/>
      <c r="D490" s="125"/>
      <c r="E490" s="125"/>
      <c r="F490" s="125"/>
      <c r="G490" s="125"/>
      <c r="H490" s="125"/>
      <c r="I490" s="125"/>
      <c r="J490" s="125"/>
      <c r="K490" s="143"/>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row>
    <row r="491" spans="1:32" ht="12.75" customHeight="1" x14ac:dyDescent="0.15">
      <c r="A491" s="111" t="s">
        <v>123</v>
      </c>
      <c r="K491" s="441" t="str">
        <f>IF('入力シート（確認申請書）'!K570="","",'入力シート（確認申請書）'!K570)</f>
        <v>　　　年　　　月　　　日</v>
      </c>
      <c r="L491" s="441"/>
      <c r="M491" s="441"/>
      <c r="N491" s="441"/>
      <c r="O491" s="441"/>
      <c r="P491" s="441"/>
      <c r="Q491" s="441"/>
      <c r="R491" s="441"/>
      <c r="S491" s="441"/>
      <c r="T491" s="441"/>
    </row>
    <row r="492" spans="1:32" ht="2.85" customHeight="1" x14ac:dyDescent="0.15">
      <c r="A492" s="112"/>
      <c r="B492" s="112"/>
      <c r="C492" s="112"/>
      <c r="D492" s="112"/>
      <c r="E492" s="112"/>
      <c r="F492" s="112"/>
      <c r="G492" s="112"/>
      <c r="H492" s="112"/>
      <c r="I492" s="112"/>
      <c r="J492" s="112"/>
      <c r="K492" s="14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row>
    <row r="493" spans="1:32" ht="2.85" customHeight="1" x14ac:dyDescent="0.15"/>
    <row r="494" spans="1:32" ht="12.75" customHeight="1" x14ac:dyDescent="0.15">
      <c r="A494" s="111" t="s">
        <v>124</v>
      </c>
      <c r="K494" s="441" t="str">
        <f>IF('入力シート（確認申請書）'!K573="","",'入力シート（確認申請書）'!K573)</f>
        <v>　　　年　　　月　　　日</v>
      </c>
      <c r="L494" s="441"/>
      <c r="M494" s="441"/>
      <c r="N494" s="441"/>
      <c r="O494" s="441"/>
      <c r="P494" s="441"/>
      <c r="Q494" s="441"/>
      <c r="R494" s="441"/>
      <c r="S494" s="441"/>
      <c r="T494" s="441"/>
      <c r="U494" s="170"/>
    </row>
    <row r="495" spans="1:32" ht="2.85" customHeight="1" x14ac:dyDescent="0.15">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row>
    <row r="496" spans="1:32" ht="2.85" customHeight="1" x14ac:dyDescent="0.15"/>
    <row r="497" spans="1:32" ht="12.75" customHeight="1" x14ac:dyDescent="0.15">
      <c r="A497" s="111" t="s">
        <v>125</v>
      </c>
      <c r="T497" s="111" t="s">
        <v>126</v>
      </c>
    </row>
    <row r="498" spans="1:32" ht="2.85" customHeight="1" x14ac:dyDescent="0.15"/>
    <row r="499" spans="1:32" ht="27.75" customHeight="1" x14ac:dyDescent="0.15">
      <c r="B499" s="443" t="str">
        <f>IF('入力シート（確認申請書）'!C578="","",'入力シート（確認申請書）'!C578)</f>
        <v>第１回</v>
      </c>
      <c r="C499" s="443"/>
      <c r="D499" s="51"/>
      <c r="E499" s="441" t="str">
        <f>IF('入力シート（確認申請書）'!F578="","",'入力シート（確認申請書）'!F578)</f>
        <v>　　　年　　　月　　　日</v>
      </c>
      <c r="F499" s="441"/>
      <c r="G499" s="441"/>
      <c r="H499" s="441"/>
      <c r="I499" s="441"/>
      <c r="J499" s="441"/>
      <c r="K499" s="119" t="s">
        <v>83</v>
      </c>
      <c r="L499" s="446" t="str">
        <f>IF('入力シート（確認申請書）'!N578="","",'入力シート（確認申請書）'!N578)</f>
        <v/>
      </c>
      <c r="M499" s="446"/>
      <c r="N499" s="446"/>
      <c r="O499" s="446"/>
      <c r="P499" s="446"/>
      <c r="Q499" s="446"/>
      <c r="R499" s="446"/>
      <c r="S499" s="446"/>
      <c r="T499" s="446"/>
      <c r="U499" s="446"/>
      <c r="V499" s="446"/>
      <c r="W499" s="446"/>
      <c r="X499" s="446"/>
      <c r="Y499" s="446"/>
      <c r="Z499" s="446"/>
      <c r="AA499" s="446"/>
      <c r="AB499" s="446"/>
      <c r="AC499" s="446"/>
      <c r="AD499" s="446"/>
      <c r="AE499" s="446"/>
      <c r="AF499" s="111" t="s">
        <v>84</v>
      </c>
    </row>
    <row r="500" spans="1:32" ht="2.85" customHeight="1" x14ac:dyDescent="0.15">
      <c r="C500" s="51"/>
      <c r="H500" s="51"/>
      <c r="S500" s="119"/>
      <c r="U500" s="116"/>
      <c r="V500" s="116"/>
      <c r="W500" s="116"/>
      <c r="X500" s="116"/>
      <c r="Y500" s="116"/>
      <c r="Z500" s="116"/>
      <c r="AA500" s="116"/>
      <c r="AB500" s="116"/>
      <c r="AC500" s="116"/>
      <c r="AD500" s="116"/>
      <c r="AE500" s="116"/>
    </row>
    <row r="501" spans="1:32" ht="12.75" customHeight="1" x14ac:dyDescent="0.15">
      <c r="B501" s="111" t="s">
        <v>467</v>
      </c>
      <c r="C501" s="51"/>
      <c r="D501" s="51"/>
      <c r="E501" s="444" t="s">
        <v>738</v>
      </c>
      <c r="F501" s="444"/>
      <c r="G501" s="444"/>
      <c r="H501" s="444"/>
      <c r="I501" s="444"/>
      <c r="J501" s="444"/>
      <c r="K501" s="119" t="s">
        <v>83</v>
      </c>
      <c r="L501" s="51"/>
      <c r="N501" s="144"/>
      <c r="O501" s="144"/>
      <c r="P501" s="144"/>
      <c r="Q501" s="144"/>
      <c r="R501" s="144"/>
      <c r="S501" s="144"/>
      <c r="T501" s="119"/>
      <c r="AF501" s="111" t="s">
        <v>84</v>
      </c>
    </row>
    <row r="502" spans="1:32" ht="2.85" customHeight="1" x14ac:dyDescent="0.15">
      <c r="C502" s="51"/>
      <c r="H502" s="51"/>
      <c r="S502" s="119"/>
      <c r="U502" s="116"/>
      <c r="V502" s="116"/>
      <c r="W502" s="116"/>
      <c r="X502" s="116"/>
      <c r="Y502" s="116"/>
      <c r="Z502" s="116"/>
      <c r="AA502" s="116"/>
      <c r="AB502" s="116"/>
      <c r="AC502" s="116"/>
      <c r="AD502" s="116"/>
      <c r="AE502" s="116"/>
    </row>
    <row r="503" spans="1:32" ht="12.75" customHeight="1" x14ac:dyDescent="0.15">
      <c r="B503" s="111" t="s">
        <v>467</v>
      </c>
      <c r="C503" s="51"/>
      <c r="D503" s="51"/>
      <c r="E503" s="444" t="s">
        <v>738</v>
      </c>
      <c r="F503" s="444"/>
      <c r="G503" s="444"/>
      <c r="H503" s="444"/>
      <c r="I503" s="444"/>
      <c r="J503" s="444"/>
      <c r="K503" s="119" t="s">
        <v>83</v>
      </c>
      <c r="L503" s="51"/>
      <c r="N503" s="144"/>
      <c r="O503" s="144"/>
      <c r="P503" s="144"/>
      <c r="Q503" s="144"/>
      <c r="R503" s="144"/>
      <c r="S503" s="144"/>
      <c r="T503" s="119"/>
      <c r="AF503" s="111" t="s">
        <v>84</v>
      </c>
    </row>
    <row r="504" spans="1:32" ht="2.85" customHeight="1" x14ac:dyDescent="0.15">
      <c r="C504" s="51"/>
      <c r="H504" s="51"/>
      <c r="S504" s="119"/>
      <c r="U504" s="116"/>
      <c r="V504" s="116"/>
      <c r="W504" s="116"/>
      <c r="X504" s="116"/>
      <c r="Y504" s="116"/>
      <c r="Z504" s="116"/>
      <c r="AA504" s="116"/>
      <c r="AB504" s="116"/>
      <c r="AC504" s="116"/>
      <c r="AD504" s="116"/>
      <c r="AE504" s="116"/>
    </row>
    <row r="505" spans="1:32" ht="12.75" customHeight="1" x14ac:dyDescent="0.15">
      <c r="B505" s="111" t="s">
        <v>467</v>
      </c>
      <c r="C505" s="51"/>
      <c r="D505" s="51"/>
      <c r="E505" s="444" t="s">
        <v>738</v>
      </c>
      <c r="F505" s="444"/>
      <c r="G505" s="444"/>
      <c r="H505" s="444"/>
      <c r="I505" s="444"/>
      <c r="J505" s="444"/>
      <c r="K505" s="119" t="s">
        <v>83</v>
      </c>
      <c r="L505" s="51"/>
      <c r="N505" s="144"/>
      <c r="O505" s="144"/>
      <c r="P505" s="144"/>
      <c r="Q505" s="144"/>
      <c r="R505" s="144"/>
      <c r="S505" s="144"/>
      <c r="T505" s="119"/>
      <c r="AF505" s="111" t="s">
        <v>84</v>
      </c>
    </row>
    <row r="506" spans="1:32" ht="2.85" customHeight="1" x14ac:dyDescent="0.15">
      <c r="A506" s="112"/>
      <c r="B506" s="112"/>
      <c r="C506" s="14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row>
    <row r="507" spans="1:32" ht="2.85" customHeight="1" x14ac:dyDescent="0.15"/>
    <row r="508" spans="1:32" ht="12.75" customHeight="1" x14ac:dyDescent="0.15">
      <c r="A508" s="111" t="s">
        <v>1268</v>
      </c>
    </row>
    <row r="509" spans="1:32" ht="2.85" customHeight="1" x14ac:dyDescent="0.15"/>
    <row r="510" spans="1:32" ht="12.75" customHeight="1" x14ac:dyDescent="0.15">
      <c r="B510" s="89" t="s">
        <v>199</v>
      </c>
      <c r="C510" s="111" t="s">
        <v>1269</v>
      </c>
      <c r="E510" s="89" t="s">
        <v>199</v>
      </c>
      <c r="F510" s="111" t="s">
        <v>1270</v>
      </c>
    </row>
    <row r="511" spans="1:32" ht="2.85" customHeight="1" x14ac:dyDescent="0.15">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row>
    <row r="512" spans="1:32" ht="2.85" customHeight="1" x14ac:dyDescent="0.15"/>
    <row r="513" spans="1:32" ht="12.75" customHeight="1" x14ac:dyDescent="0.15">
      <c r="A513" s="111" t="s">
        <v>1271</v>
      </c>
    </row>
    <row r="514" spans="1:32" ht="2.85" customHeight="1" x14ac:dyDescent="0.15"/>
    <row r="515" spans="1:32" ht="12.75" customHeight="1" x14ac:dyDescent="0.15">
      <c r="B515" s="89" t="s">
        <v>199</v>
      </c>
      <c r="C515" s="111" t="s">
        <v>810</v>
      </c>
      <c r="E515" s="89" t="s">
        <v>199</v>
      </c>
      <c r="F515" s="111" t="s">
        <v>119</v>
      </c>
    </row>
    <row r="516" spans="1:32" ht="2.85" customHeight="1" x14ac:dyDescent="0.15">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row>
    <row r="517" spans="1:32" ht="2.85" customHeight="1" x14ac:dyDescent="0.15"/>
    <row r="518" spans="1:32" ht="12.75" customHeight="1" x14ac:dyDescent="0.15">
      <c r="A518" s="111" t="s">
        <v>1272</v>
      </c>
    </row>
    <row r="519" spans="1:32" ht="12.75" customHeight="1" x14ac:dyDescent="0.15">
      <c r="G519" s="427" t="str">
        <f>IF('入力シート（確認申請書）'!K587="","",'入力シート（確認申請書）'!K587)</f>
        <v/>
      </c>
      <c r="H519" s="427"/>
      <c r="I519" s="427"/>
      <c r="J519" s="427"/>
      <c r="K519" s="427"/>
      <c r="L519" s="427"/>
      <c r="M519" s="427"/>
      <c r="N519" s="427"/>
      <c r="O519" s="427"/>
      <c r="P519" s="427"/>
      <c r="Q519" s="427"/>
      <c r="R519" s="427"/>
      <c r="S519" s="427"/>
      <c r="T519" s="427"/>
      <c r="U519" s="427"/>
      <c r="V519" s="427"/>
      <c r="W519" s="427"/>
      <c r="X519" s="427"/>
      <c r="Y519" s="427"/>
      <c r="Z519" s="427"/>
      <c r="AA519" s="427"/>
      <c r="AB519" s="427"/>
      <c r="AC519" s="427"/>
      <c r="AD519" s="427"/>
      <c r="AE519" s="427"/>
    </row>
    <row r="520" spans="1:32" ht="2.85" customHeight="1" x14ac:dyDescent="0.15">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row>
    <row r="521" spans="1:32" ht="12.75" customHeight="1" x14ac:dyDescent="0.15">
      <c r="G521" s="427" t="str">
        <f>IF('入力シート（確認申請書）'!K589="","",'入力シート（確認申請書）'!K589)</f>
        <v/>
      </c>
      <c r="H521" s="427"/>
      <c r="I521" s="427"/>
      <c r="J521" s="427"/>
      <c r="K521" s="427"/>
      <c r="L521" s="427"/>
      <c r="M521" s="427"/>
      <c r="N521" s="427"/>
      <c r="O521" s="427"/>
      <c r="P521" s="427"/>
      <c r="Q521" s="427"/>
      <c r="R521" s="427"/>
      <c r="S521" s="427"/>
      <c r="T521" s="427"/>
      <c r="U521" s="427"/>
      <c r="V521" s="427"/>
      <c r="W521" s="427"/>
      <c r="X521" s="427"/>
      <c r="Y521" s="427"/>
      <c r="Z521" s="427"/>
      <c r="AA521" s="427"/>
      <c r="AB521" s="427"/>
      <c r="AC521" s="427"/>
      <c r="AD521" s="427"/>
      <c r="AE521" s="427"/>
    </row>
    <row r="522" spans="1:32" ht="2.85" customHeight="1" x14ac:dyDescent="0.15">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row>
    <row r="523" spans="1:32" ht="12.75" customHeight="1" x14ac:dyDescent="0.15">
      <c r="G523" s="427" t="str">
        <f>IF('入力シート（確認申請書）'!K591="","",'入力シート（確認申請書）'!K591)</f>
        <v/>
      </c>
      <c r="H523" s="427"/>
      <c r="I523" s="427"/>
      <c r="J523" s="427"/>
      <c r="K523" s="427"/>
      <c r="L523" s="427"/>
      <c r="M523" s="427"/>
      <c r="N523" s="427"/>
      <c r="O523" s="427"/>
      <c r="P523" s="427"/>
      <c r="Q523" s="427"/>
      <c r="R523" s="427"/>
      <c r="S523" s="427"/>
      <c r="T523" s="427"/>
      <c r="U523" s="427"/>
      <c r="V523" s="427"/>
      <c r="W523" s="427"/>
      <c r="X523" s="427"/>
      <c r="Y523" s="427"/>
      <c r="Z523" s="427"/>
      <c r="AA523" s="427"/>
      <c r="AB523" s="427"/>
      <c r="AC523" s="427"/>
      <c r="AD523" s="427"/>
      <c r="AE523" s="427"/>
    </row>
    <row r="524" spans="1:32" ht="2.85" customHeight="1" x14ac:dyDescent="0.15">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row>
    <row r="525" spans="1:32" ht="2.85" customHeight="1" x14ac:dyDescent="0.15"/>
    <row r="526" spans="1:32" ht="12.75" customHeight="1" x14ac:dyDescent="0.15">
      <c r="A526" s="111" t="s">
        <v>1273</v>
      </c>
      <c r="G526" s="442" t="str">
        <f>IF('入力シート（確認申請書）'!K594="","",'入力シート（確認申請書）'!K594)&amp;CHAR(10)&amp;IF(計画変更確認申請!J37="","","（計画変更の概要）"&amp;計画変更確認申請!J37)</f>
        <v xml:space="preserve">
</v>
      </c>
      <c r="H526" s="442"/>
      <c r="I526" s="442"/>
      <c r="J526" s="442"/>
      <c r="K526" s="442"/>
      <c r="L526" s="442"/>
      <c r="M526" s="442"/>
      <c r="N526" s="442"/>
      <c r="O526" s="442"/>
      <c r="P526" s="442"/>
      <c r="Q526" s="442"/>
      <c r="R526" s="442"/>
      <c r="S526" s="442"/>
      <c r="T526" s="442"/>
      <c r="U526" s="442"/>
      <c r="V526" s="442"/>
      <c r="W526" s="442"/>
      <c r="X526" s="442"/>
      <c r="Y526" s="442"/>
      <c r="Z526" s="442"/>
      <c r="AA526" s="442"/>
      <c r="AB526" s="442"/>
      <c r="AC526" s="442"/>
      <c r="AD526" s="442"/>
      <c r="AE526" s="442"/>
    </row>
    <row r="527" spans="1:32" ht="2.85" customHeight="1" x14ac:dyDescent="0.15">
      <c r="G527" s="442"/>
      <c r="H527" s="442"/>
      <c r="I527" s="442"/>
      <c r="J527" s="442"/>
      <c r="K527" s="442"/>
      <c r="L527" s="442"/>
      <c r="M527" s="442"/>
      <c r="N527" s="442"/>
      <c r="O527" s="442"/>
      <c r="P527" s="442"/>
      <c r="Q527" s="442"/>
      <c r="R527" s="442"/>
      <c r="S527" s="442"/>
      <c r="T527" s="442"/>
      <c r="U527" s="442"/>
      <c r="V527" s="442"/>
      <c r="W527" s="442"/>
      <c r="X527" s="442"/>
      <c r="Y527" s="442"/>
      <c r="Z527" s="442"/>
      <c r="AA527" s="442"/>
      <c r="AB527" s="442"/>
      <c r="AC527" s="442"/>
      <c r="AD527" s="442"/>
      <c r="AE527" s="442"/>
    </row>
    <row r="528" spans="1:32" ht="12.75" customHeight="1" x14ac:dyDescent="0.15">
      <c r="A528" s="11" t="s">
        <v>689</v>
      </c>
      <c r="G528" s="442"/>
      <c r="H528" s="442"/>
      <c r="I528" s="442"/>
      <c r="J528" s="442"/>
      <c r="K528" s="442"/>
      <c r="L528" s="442"/>
      <c r="M528" s="442"/>
      <c r="N528" s="442"/>
      <c r="O528" s="442"/>
      <c r="P528" s="442"/>
      <c r="Q528" s="442"/>
      <c r="R528" s="442"/>
      <c r="S528" s="442"/>
      <c r="T528" s="442"/>
      <c r="U528" s="442"/>
      <c r="V528" s="442"/>
      <c r="W528" s="442"/>
      <c r="X528" s="442"/>
      <c r="Y528" s="442"/>
      <c r="Z528" s="442"/>
      <c r="AA528" s="442"/>
      <c r="AB528" s="442"/>
      <c r="AC528" s="442"/>
      <c r="AD528" s="442"/>
      <c r="AE528" s="442"/>
    </row>
    <row r="529" spans="1:32" ht="12.75" customHeight="1" x14ac:dyDescent="0.15">
      <c r="A529" s="11" t="s">
        <v>811</v>
      </c>
      <c r="G529" s="442"/>
      <c r="H529" s="442"/>
      <c r="I529" s="442"/>
      <c r="J529" s="442"/>
      <c r="K529" s="442"/>
      <c r="L529" s="442"/>
      <c r="M529" s="442"/>
      <c r="N529" s="442"/>
      <c r="O529" s="442"/>
      <c r="P529" s="442"/>
      <c r="Q529" s="442"/>
      <c r="R529" s="442"/>
      <c r="S529" s="442"/>
      <c r="T529" s="442"/>
      <c r="U529" s="442"/>
      <c r="V529" s="442"/>
      <c r="W529" s="442"/>
      <c r="X529" s="442"/>
      <c r="Y529" s="442"/>
      <c r="Z529" s="442"/>
      <c r="AA529" s="442"/>
      <c r="AB529" s="442"/>
      <c r="AC529" s="442"/>
      <c r="AD529" s="442"/>
      <c r="AE529" s="442"/>
    </row>
    <row r="530" spans="1:32" ht="2.85" customHeight="1" x14ac:dyDescent="0.15"/>
    <row r="531" spans="1:32" ht="12.75" customHeight="1" x14ac:dyDescent="0.15">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row>
    <row r="532" spans="1:32" ht="12.75" customHeight="1" x14ac:dyDescent="0.15">
      <c r="A532" s="417" t="s">
        <v>628</v>
      </c>
      <c r="B532" s="417"/>
      <c r="C532" s="417"/>
      <c r="D532" s="417"/>
      <c r="E532" s="417"/>
      <c r="F532" s="417"/>
      <c r="G532" s="417"/>
      <c r="H532" s="417"/>
      <c r="I532" s="417"/>
      <c r="J532" s="417"/>
      <c r="K532" s="417"/>
      <c r="L532" s="417"/>
      <c r="M532" s="417"/>
      <c r="N532" s="417"/>
      <c r="O532" s="417"/>
      <c r="P532" s="417"/>
      <c r="Q532" s="417"/>
      <c r="R532" s="417"/>
      <c r="S532" s="417"/>
      <c r="T532" s="417"/>
      <c r="U532" s="417"/>
      <c r="V532" s="417"/>
      <c r="W532" s="417"/>
      <c r="X532" s="417"/>
      <c r="Y532" s="417"/>
      <c r="Z532" s="417"/>
      <c r="AA532" s="417"/>
      <c r="AB532" s="417"/>
      <c r="AC532" s="417"/>
      <c r="AD532" s="417"/>
      <c r="AE532" s="417"/>
      <c r="AF532" s="417"/>
    </row>
    <row r="533" spans="1:32" ht="12.75" customHeight="1" x14ac:dyDescent="0.15">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row>
    <row r="534" spans="1:32" ht="12.75" customHeight="1" x14ac:dyDescent="0.15">
      <c r="A534" s="111" t="s">
        <v>629</v>
      </c>
    </row>
    <row r="558" spans="1:32" ht="12.75" customHeight="1" x14ac:dyDescent="0.15">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row>
    <row r="559" spans="1:32" ht="12.75" customHeight="1" x14ac:dyDescent="0.15">
      <c r="A559" s="111" t="s">
        <v>630</v>
      </c>
    </row>
    <row r="585" spans="1:32" ht="12.75" customHeight="1" x14ac:dyDescent="0.15">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row>
    <row r="586" spans="1:32" ht="12.75" customHeight="1" x14ac:dyDescent="0.15">
      <c r="A586" s="11" t="s">
        <v>3</v>
      </c>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row>
    <row r="587" spans="1:32" ht="12.75" customHeight="1" x14ac:dyDescent="0.15">
      <c r="A587" s="11" t="s">
        <v>631</v>
      </c>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row>
    <row r="588" spans="1:32" ht="12.75" customHeight="1" x14ac:dyDescent="0.15">
      <c r="A588" s="429" t="s">
        <v>635</v>
      </c>
      <c r="B588" s="429"/>
      <c r="C588" s="429"/>
      <c r="D588" s="429"/>
      <c r="E588" s="429"/>
      <c r="F588" s="429"/>
      <c r="G588" s="429"/>
      <c r="H588" s="429"/>
      <c r="I588" s="429"/>
      <c r="J588" s="429"/>
      <c r="K588" s="429"/>
      <c r="L588" s="429"/>
      <c r="M588" s="429"/>
      <c r="N588" s="429"/>
      <c r="O588" s="429"/>
      <c r="P588" s="429"/>
      <c r="Q588" s="429"/>
      <c r="R588" s="429"/>
      <c r="S588" s="429"/>
      <c r="T588" s="429"/>
      <c r="U588" s="429"/>
      <c r="V588" s="429"/>
      <c r="W588" s="429"/>
      <c r="X588" s="429"/>
      <c r="Y588" s="429"/>
      <c r="Z588" s="429"/>
      <c r="AA588" s="429"/>
      <c r="AB588" s="429"/>
      <c r="AC588" s="429"/>
      <c r="AD588" s="429"/>
      <c r="AE588" s="429"/>
      <c r="AF588" s="429"/>
    </row>
    <row r="589" spans="1:32" ht="15.75" customHeight="1" x14ac:dyDescent="0.15">
      <c r="A589" s="429"/>
      <c r="B589" s="429"/>
      <c r="C589" s="429"/>
      <c r="D589" s="429"/>
      <c r="E589" s="429"/>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row>
    <row r="590" spans="1:32" ht="12.75" customHeight="1" x14ac:dyDescent="0.15">
      <c r="A590" s="429" t="s">
        <v>636</v>
      </c>
      <c r="B590" s="429"/>
      <c r="C590" s="429"/>
      <c r="D590" s="429"/>
      <c r="E590" s="429"/>
      <c r="F590" s="429"/>
      <c r="G590" s="429"/>
      <c r="H590" s="429"/>
      <c r="I590" s="429"/>
      <c r="J590" s="429"/>
      <c r="K590" s="429"/>
      <c r="L590" s="429"/>
      <c r="M590" s="429"/>
      <c r="N590" s="429"/>
      <c r="O590" s="429"/>
      <c r="P590" s="429"/>
      <c r="Q590" s="429"/>
      <c r="R590" s="429"/>
      <c r="S590" s="429"/>
      <c r="T590" s="429"/>
      <c r="U590" s="429"/>
      <c r="V590" s="429"/>
      <c r="W590" s="429"/>
      <c r="X590" s="429"/>
      <c r="Y590" s="429"/>
      <c r="Z590" s="429"/>
      <c r="AA590" s="429"/>
      <c r="AB590" s="429"/>
      <c r="AC590" s="429"/>
      <c r="AD590" s="429"/>
      <c r="AE590" s="429"/>
      <c r="AF590" s="429"/>
    </row>
    <row r="591" spans="1:32" ht="15.75" customHeight="1" x14ac:dyDescent="0.15">
      <c r="A591" s="429"/>
      <c r="B591" s="429"/>
      <c r="C591" s="429"/>
      <c r="D591" s="429"/>
      <c r="E591" s="429"/>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row>
    <row r="592" spans="1:32" ht="12.75" customHeight="1" x14ac:dyDescent="0.15">
      <c r="A592" s="11" t="s">
        <v>632</v>
      </c>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row>
    <row r="593" spans="1:32" ht="12.75" customHeight="1" x14ac:dyDescent="0.15">
      <c r="A593" s="11" t="s">
        <v>633</v>
      </c>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row>
    <row r="594" spans="1:32" ht="12.75" customHeight="1" x14ac:dyDescent="0.15">
      <c r="A594" s="429" t="s">
        <v>634</v>
      </c>
      <c r="B594" s="429"/>
      <c r="C594" s="429"/>
      <c r="D594" s="429"/>
      <c r="E594" s="429"/>
      <c r="F594" s="429"/>
      <c r="G594" s="429"/>
      <c r="H594" s="429"/>
      <c r="I594" s="429"/>
      <c r="J594" s="429"/>
      <c r="K594" s="429"/>
      <c r="L594" s="429"/>
      <c r="M594" s="429"/>
      <c r="N594" s="429"/>
      <c r="O594" s="429"/>
      <c r="P594" s="429"/>
      <c r="Q594" s="429"/>
      <c r="R594" s="429"/>
      <c r="S594" s="429"/>
      <c r="T594" s="429"/>
      <c r="U594" s="429"/>
      <c r="V594" s="429"/>
      <c r="W594" s="429"/>
      <c r="X594" s="429"/>
      <c r="Y594" s="429"/>
      <c r="Z594" s="429"/>
      <c r="AA594" s="429"/>
      <c r="AB594" s="429"/>
      <c r="AC594" s="429"/>
      <c r="AD594" s="429"/>
      <c r="AE594" s="429"/>
      <c r="AF594" s="429"/>
    </row>
    <row r="595" spans="1:32" ht="12.75" customHeight="1" x14ac:dyDescent="0.15">
      <c r="A595" s="429"/>
      <c r="B595" s="429"/>
      <c r="C595" s="429"/>
      <c r="D595" s="429"/>
      <c r="E595" s="429"/>
      <c r="F595" s="429"/>
      <c r="G595" s="429"/>
      <c r="H595" s="429"/>
      <c r="I595" s="429"/>
      <c r="J595" s="429"/>
      <c r="K595" s="429"/>
      <c r="L595" s="429"/>
      <c r="M595" s="429"/>
      <c r="N595" s="429"/>
      <c r="O595" s="429"/>
      <c r="P595" s="429"/>
      <c r="Q595" s="429"/>
      <c r="R595" s="429"/>
      <c r="S595" s="429"/>
      <c r="T595" s="429"/>
      <c r="U595" s="429"/>
      <c r="V595" s="429"/>
      <c r="W595" s="429"/>
      <c r="X595" s="429"/>
      <c r="Y595" s="429"/>
      <c r="Z595" s="429"/>
      <c r="AA595" s="429"/>
      <c r="AB595" s="429"/>
      <c r="AC595" s="429"/>
      <c r="AD595" s="429"/>
      <c r="AE595" s="429"/>
      <c r="AF595" s="429"/>
    </row>
  </sheetData>
  <mergeCells count="231">
    <mergeCell ref="N459:S459"/>
    <mergeCell ref="Y432:AC432"/>
    <mergeCell ref="K436:O436"/>
    <mergeCell ref="R436:V436"/>
    <mergeCell ref="Y436:AC436"/>
    <mergeCell ref="K438:O438"/>
    <mergeCell ref="R438:V438"/>
    <mergeCell ref="Y438:AC438"/>
    <mergeCell ref="K424:O424"/>
    <mergeCell ref="R424:V424"/>
    <mergeCell ref="Y424:AC424"/>
    <mergeCell ref="K428:O428"/>
    <mergeCell ref="R428:V428"/>
    <mergeCell ref="Y428:AC428"/>
    <mergeCell ref="K430:O430"/>
    <mergeCell ref="R430:V430"/>
    <mergeCell ref="Y430:AC430"/>
    <mergeCell ref="A3:AF5"/>
    <mergeCell ref="A7:AF7"/>
    <mergeCell ref="AB370:AE370"/>
    <mergeCell ref="M378:O378"/>
    <mergeCell ref="M374:O374"/>
    <mergeCell ref="G519:AE519"/>
    <mergeCell ref="E499:J499"/>
    <mergeCell ref="L499:AE499"/>
    <mergeCell ref="E501:J501"/>
    <mergeCell ref="E503:J503"/>
    <mergeCell ref="K469:P469"/>
    <mergeCell ref="K448:O448"/>
    <mergeCell ref="R448:V448"/>
    <mergeCell ref="Y448:AC448"/>
    <mergeCell ref="K432:O432"/>
    <mergeCell ref="R432:V432"/>
    <mergeCell ref="R378:T378"/>
    <mergeCell ref="W378:Y378"/>
    <mergeCell ref="AB378:AD378"/>
    <mergeCell ref="F388:AF388"/>
    <mergeCell ref="V469:AA469"/>
    <mergeCell ref="K450:P450"/>
    <mergeCell ref="K452:P452"/>
    <mergeCell ref="N457:S457"/>
    <mergeCell ref="G521:AE521"/>
    <mergeCell ref="G478:AE478"/>
    <mergeCell ref="K491:T491"/>
    <mergeCell ref="G523:AE523"/>
    <mergeCell ref="G526:AE529"/>
    <mergeCell ref="K494:T494"/>
    <mergeCell ref="B480:AE480"/>
    <mergeCell ref="B482:AE482"/>
    <mergeCell ref="B484:AE484"/>
    <mergeCell ref="B499:C499"/>
    <mergeCell ref="E505:J505"/>
    <mergeCell ref="B486:AE486"/>
    <mergeCell ref="B488:AE488"/>
    <mergeCell ref="K412:O412"/>
    <mergeCell ref="R412:V412"/>
    <mergeCell ref="Y412:AC412"/>
    <mergeCell ref="K416:O416"/>
    <mergeCell ref="R416:V416"/>
    <mergeCell ref="Y416:AC416"/>
    <mergeCell ref="K420:O420"/>
    <mergeCell ref="R420:V420"/>
    <mergeCell ref="Y420:AC420"/>
    <mergeCell ref="K407:N407"/>
    <mergeCell ref="M380:P380"/>
    <mergeCell ref="M382:P382"/>
    <mergeCell ref="U384:X384"/>
    <mergeCell ref="U386:X386"/>
    <mergeCell ref="M392:AE392"/>
    <mergeCell ref="K402:O402"/>
    <mergeCell ref="R402:V402"/>
    <mergeCell ref="Y402:AC402"/>
    <mergeCell ref="R374:T374"/>
    <mergeCell ref="W374:Y374"/>
    <mergeCell ref="M368:O368"/>
    <mergeCell ref="R368:T368"/>
    <mergeCell ref="W368:Y368"/>
    <mergeCell ref="AB368:AD368"/>
    <mergeCell ref="M370:P370"/>
    <mergeCell ref="R370:U370"/>
    <mergeCell ref="W370:Z370"/>
    <mergeCell ref="AB374:AD374"/>
    <mergeCell ref="F336:AF336"/>
    <mergeCell ref="L358:P358"/>
    <mergeCell ref="L360:P360"/>
    <mergeCell ref="M366:O366"/>
    <mergeCell ref="R366:T366"/>
    <mergeCell ref="W366:Y366"/>
    <mergeCell ref="AB366:AD366"/>
    <mergeCell ref="B352:AF352"/>
    <mergeCell ref="A323:AF323"/>
    <mergeCell ref="F326:AF326"/>
    <mergeCell ref="F328:AF328"/>
    <mergeCell ref="F330:AF330"/>
    <mergeCell ref="F332:AF332"/>
    <mergeCell ref="F321:AF321"/>
    <mergeCell ref="K312:AF312"/>
    <mergeCell ref="K314:P314"/>
    <mergeCell ref="K316:AF316"/>
    <mergeCell ref="K318:AF318"/>
    <mergeCell ref="K299:AF299"/>
    <mergeCell ref="K301:AF301"/>
    <mergeCell ref="K303:AF303"/>
    <mergeCell ref="K308:AF308"/>
    <mergeCell ref="P310:S310"/>
    <mergeCell ref="V310:X310"/>
    <mergeCell ref="K281:AF281"/>
    <mergeCell ref="K283:AF283"/>
    <mergeCell ref="K285:AF285"/>
    <mergeCell ref="Z310:AE310"/>
    <mergeCell ref="K291:AF291"/>
    <mergeCell ref="K295:AF295"/>
    <mergeCell ref="K297:P297"/>
    <mergeCell ref="K273:AF273"/>
    <mergeCell ref="K277:AF277"/>
    <mergeCell ref="K279:P279"/>
    <mergeCell ref="K263:AF263"/>
    <mergeCell ref="K265:AF265"/>
    <mergeCell ref="K267:AF267"/>
    <mergeCell ref="K244:AF244"/>
    <mergeCell ref="K246:AF246"/>
    <mergeCell ref="K248:AF248"/>
    <mergeCell ref="K255:AF255"/>
    <mergeCell ref="K259:AF259"/>
    <mergeCell ref="K261:P261"/>
    <mergeCell ref="K242:P242"/>
    <mergeCell ref="K219:P219"/>
    <mergeCell ref="K221:AF221"/>
    <mergeCell ref="K223:AF223"/>
    <mergeCell ref="K225:AF225"/>
    <mergeCell ref="K227:AF227"/>
    <mergeCell ref="K209:AF209"/>
    <mergeCell ref="K211:AF211"/>
    <mergeCell ref="K213:AF213"/>
    <mergeCell ref="K215:AF215"/>
    <mergeCell ref="K236:AF236"/>
    <mergeCell ref="K240:AF240"/>
    <mergeCell ref="K190:P190"/>
    <mergeCell ref="K192:AF192"/>
    <mergeCell ref="K217:AF217"/>
    <mergeCell ref="K194:AF194"/>
    <mergeCell ref="K196:AF196"/>
    <mergeCell ref="K198:AF198"/>
    <mergeCell ref="K201:AF201"/>
    <mergeCell ref="K203:AF203"/>
    <mergeCell ref="K205:P205"/>
    <mergeCell ref="K207:AF207"/>
    <mergeCell ref="K175:AF175"/>
    <mergeCell ref="K177:AF177"/>
    <mergeCell ref="K179:AF179"/>
    <mergeCell ref="K181:AF181"/>
    <mergeCell ref="K186:AF186"/>
    <mergeCell ref="K188:AF188"/>
    <mergeCell ref="O158:V158"/>
    <mergeCell ref="K160:AF160"/>
    <mergeCell ref="O162:V162"/>
    <mergeCell ref="K169:AF169"/>
    <mergeCell ref="K171:AF171"/>
    <mergeCell ref="K173:P173"/>
    <mergeCell ref="A594:AF595"/>
    <mergeCell ref="K77:AF77"/>
    <mergeCell ref="K69:AF69"/>
    <mergeCell ref="K73:AF73"/>
    <mergeCell ref="A532:AF532"/>
    <mergeCell ref="K126:AF126"/>
    <mergeCell ref="K98:AF98"/>
    <mergeCell ref="O134:V134"/>
    <mergeCell ref="O128:V128"/>
    <mergeCell ref="K132:AF132"/>
    <mergeCell ref="Y440:AC440"/>
    <mergeCell ref="A590:AF591"/>
    <mergeCell ref="K75:P75"/>
    <mergeCell ref="K426:O426"/>
    <mergeCell ref="R426:V426"/>
    <mergeCell ref="Y426:AC426"/>
    <mergeCell ref="K444:O444"/>
    <mergeCell ref="R444:V444"/>
    <mergeCell ref="Y444:AC444"/>
    <mergeCell ref="K442:O442"/>
    <mergeCell ref="R442:V442"/>
    <mergeCell ref="Y442:AC442"/>
    <mergeCell ref="K463:Q463"/>
    <mergeCell ref="K465:Q465"/>
    <mergeCell ref="K14:AF14"/>
    <mergeCell ref="K16:AF16"/>
    <mergeCell ref="K18:P18"/>
    <mergeCell ref="K20:AF20"/>
    <mergeCell ref="K32:AF32"/>
    <mergeCell ref="K34:P34"/>
    <mergeCell ref="H392:K392"/>
    <mergeCell ref="K38:AF38"/>
    <mergeCell ref="A588:AF589"/>
    <mergeCell ref="L60:AF60"/>
    <mergeCell ref="L81:AF81"/>
    <mergeCell ref="L100:AF100"/>
    <mergeCell ref="K88:AF88"/>
    <mergeCell ref="K79:AF79"/>
    <mergeCell ref="L117:AF117"/>
    <mergeCell ref="K109:AF109"/>
    <mergeCell ref="K105:AF105"/>
    <mergeCell ref="K94:P94"/>
    <mergeCell ref="K58:AF58"/>
    <mergeCell ref="K36:AF36"/>
    <mergeCell ref="K28:AF28"/>
    <mergeCell ref="K56:AF56"/>
    <mergeCell ref="K440:O440"/>
    <mergeCell ref="R440:V440"/>
    <mergeCell ref="K467:Q467"/>
    <mergeCell ref="S463:W463"/>
    <mergeCell ref="S467:W467"/>
    <mergeCell ref="S465:W465"/>
    <mergeCell ref="K48:AF48"/>
    <mergeCell ref="K52:AF52"/>
    <mergeCell ref="K54:P54"/>
    <mergeCell ref="K96:AF96"/>
    <mergeCell ref="K92:AF92"/>
    <mergeCell ref="K406:O406"/>
    <mergeCell ref="R406:V406"/>
    <mergeCell ref="Y406:AC406"/>
    <mergeCell ref="O144:V144"/>
    <mergeCell ref="K146:AF146"/>
    <mergeCell ref="O148:V148"/>
    <mergeCell ref="K152:AF152"/>
    <mergeCell ref="O154:V154"/>
    <mergeCell ref="K156:AF156"/>
    <mergeCell ref="K111:P111"/>
    <mergeCell ref="K113:AF113"/>
    <mergeCell ref="K115:AF115"/>
    <mergeCell ref="K138:AF138"/>
    <mergeCell ref="O140:V140"/>
    <mergeCell ref="K142:AF142"/>
  </mergeCells>
  <phoneticPr fontId="1"/>
  <dataValidations count="3">
    <dataValidation errorStyle="warning" allowBlank="1" showInputMessage="1" showErrorMessage="1" sqref="M392:AF392" xr:uid="{00000000-0002-0000-0300-000000000000}"/>
    <dataValidation imeMode="halfAlpha" allowBlank="1" showInputMessage="1" showErrorMessage="1" sqref="K173:P173 K177:AF177" xr:uid="{00000000-0002-0000-0300-000001000000}"/>
    <dataValidation type="list" allowBlank="1" showInputMessage="1" showErrorMessage="1" sqref="B510 E510 B515 E515" xr:uid="{00000000-0002-0000-0300-000002000000}">
      <formula1>"□,☑"</formula1>
    </dataValidation>
  </dataValidations>
  <printOptions horizontalCentered="1"/>
  <pageMargins left="0.23622047244094491" right="0.23622047244094491" top="0.19685039370078741" bottom="0.19685039370078741" header="0" footer="0"/>
  <pageSetup paperSize="9" fitToHeight="0" orientation="portrait" blackAndWhite="1" horizontalDpi="4294967293" verticalDpi="300" r:id="rId1"/>
  <rowBreaks count="6" manualBreakCount="6">
    <brk id="119" max="31" man="1"/>
    <brk id="228" max="31" man="1"/>
    <brk id="322" max="16383" man="1"/>
    <brk id="430" max="31" man="1"/>
    <brk id="531" max="31" man="1"/>
    <brk id="595" max="31" man="1"/>
  </rowBreaks>
  <ignoredErrors>
    <ignoredError sqref="R35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Z52"/>
  <sheetViews>
    <sheetView showGridLines="0" view="pageBreakPreview" zoomScaleNormal="100" zoomScaleSheetLayoutView="100" workbookViewId="0">
      <selection activeCell="AH2" sqref="AH2"/>
    </sheetView>
  </sheetViews>
  <sheetFormatPr defaultColWidth="2.625" defaultRowHeight="12.75" x14ac:dyDescent="0.15"/>
  <cols>
    <col min="1" max="16384" width="2.625" style="127"/>
  </cols>
  <sheetData>
    <row r="1" spans="1:52" s="113" customFormat="1" ht="2.25" customHeight="1" x14ac:dyDescent="0.15">
      <c r="A1" s="113" t="s">
        <v>156</v>
      </c>
      <c r="B1" s="113" t="s">
        <v>156</v>
      </c>
      <c r="C1" s="114" t="s">
        <v>156</v>
      </c>
      <c r="G1" s="114"/>
      <c r="I1" s="113" t="s">
        <v>156</v>
      </c>
      <c r="K1" s="113" t="s">
        <v>156</v>
      </c>
      <c r="L1" s="113" t="s">
        <v>156</v>
      </c>
      <c r="M1" s="113" t="s">
        <v>156</v>
      </c>
      <c r="N1" s="114" t="s">
        <v>156</v>
      </c>
      <c r="AB1" s="113" t="s">
        <v>156</v>
      </c>
      <c r="AC1" s="113" t="s">
        <v>156</v>
      </c>
      <c r="AD1" s="113" t="s">
        <v>156</v>
      </c>
      <c r="AE1" s="113" t="s">
        <v>156</v>
      </c>
      <c r="AF1" s="113" t="s">
        <v>156</v>
      </c>
      <c r="AG1" s="113" t="s">
        <v>156</v>
      </c>
      <c r="AH1" s="113" t="s">
        <v>156</v>
      </c>
      <c r="AI1" s="113" t="s">
        <v>156</v>
      </c>
      <c r="AJ1" s="113" t="s">
        <v>156</v>
      </c>
      <c r="AK1" s="113" t="s">
        <v>156</v>
      </c>
      <c r="AL1" s="113" t="s">
        <v>156</v>
      </c>
      <c r="AM1" s="113" t="s">
        <v>156</v>
      </c>
      <c r="AN1" s="113" t="s">
        <v>156</v>
      </c>
      <c r="AO1" s="113" t="s">
        <v>156</v>
      </c>
      <c r="AP1" s="113" t="s">
        <v>156</v>
      </c>
      <c r="AQ1" s="113" t="s">
        <v>156</v>
      </c>
      <c r="AR1" s="113" t="s">
        <v>156</v>
      </c>
      <c r="AS1" s="113" t="s">
        <v>156</v>
      </c>
      <c r="AT1" s="113" t="s">
        <v>156</v>
      </c>
      <c r="AU1" s="113" t="s">
        <v>156</v>
      </c>
      <c r="AV1" s="113" t="s">
        <v>156</v>
      </c>
      <c r="AW1" s="113" t="s">
        <v>156</v>
      </c>
      <c r="AX1" s="113" t="s">
        <v>156</v>
      </c>
      <c r="AY1" s="113" t="s">
        <v>156</v>
      </c>
      <c r="AZ1" s="113" t="s">
        <v>156</v>
      </c>
    </row>
    <row r="2" spans="1:52" s="111" customFormat="1" ht="12.75" customHeight="1" x14ac:dyDescent="0.15">
      <c r="A2" s="125" t="s">
        <v>202</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52" s="113" customFormat="1" ht="2.85" customHeight="1" x14ac:dyDescent="0.15">
      <c r="A3" s="113" t="s">
        <v>156</v>
      </c>
      <c r="B3" s="113" t="s">
        <v>156</v>
      </c>
      <c r="C3" s="114" t="s">
        <v>156</v>
      </c>
      <c r="G3" s="114"/>
      <c r="I3" s="113" t="s">
        <v>156</v>
      </c>
      <c r="K3" s="113" t="s">
        <v>156</v>
      </c>
      <c r="L3" s="113" t="s">
        <v>156</v>
      </c>
      <c r="M3" s="113" t="s">
        <v>156</v>
      </c>
      <c r="N3" s="114" t="s">
        <v>156</v>
      </c>
      <c r="AB3" s="113" t="s">
        <v>156</v>
      </c>
      <c r="AC3" s="113" t="s">
        <v>156</v>
      </c>
      <c r="AD3" s="113" t="s">
        <v>156</v>
      </c>
      <c r="AE3" s="113" t="s">
        <v>156</v>
      </c>
      <c r="AF3" s="113" t="s">
        <v>156</v>
      </c>
      <c r="AG3" s="113" t="s">
        <v>156</v>
      </c>
      <c r="AH3" s="113" t="s">
        <v>156</v>
      </c>
      <c r="AI3" s="113" t="s">
        <v>156</v>
      </c>
      <c r="AJ3" s="113" t="s">
        <v>156</v>
      </c>
      <c r="AK3" s="113" t="s">
        <v>156</v>
      </c>
      <c r="AL3" s="113" t="s">
        <v>156</v>
      </c>
      <c r="AM3" s="113" t="s">
        <v>156</v>
      </c>
      <c r="AN3" s="113" t="s">
        <v>156</v>
      </c>
      <c r="AO3" s="113" t="s">
        <v>156</v>
      </c>
      <c r="AP3" s="113" t="s">
        <v>156</v>
      </c>
      <c r="AQ3" s="113" t="s">
        <v>156</v>
      </c>
      <c r="AR3" s="113" t="s">
        <v>156</v>
      </c>
      <c r="AS3" s="113" t="s">
        <v>156</v>
      </c>
      <c r="AT3" s="113" t="s">
        <v>156</v>
      </c>
      <c r="AU3" s="113" t="s">
        <v>156</v>
      </c>
      <c r="AV3" s="113" t="s">
        <v>156</v>
      </c>
      <c r="AW3" s="113" t="s">
        <v>156</v>
      </c>
      <c r="AX3" s="113" t="s">
        <v>156</v>
      </c>
      <c r="AY3" s="113" t="s">
        <v>156</v>
      </c>
      <c r="AZ3" s="113" t="s">
        <v>156</v>
      </c>
    </row>
    <row r="4" spans="1:52" s="111" customFormat="1" ht="12.75" customHeight="1" x14ac:dyDescent="0.15">
      <c r="A4" s="117"/>
      <c r="B4" s="116" t="s">
        <v>47</v>
      </c>
      <c r="C4" s="116"/>
      <c r="D4" s="116"/>
      <c r="E4" s="116"/>
      <c r="F4" s="116"/>
      <c r="G4" s="116"/>
      <c r="H4" s="116"/>
      <c r="I4" s="116"/>
      <c r="J4" s="116"/>
      <c r="K4" s="424" t="str">
        <f>IF(他の建築主!K4="","",他の建築主!K4)</f>
        <v/>
      </c>
      <c r="L4" s="424"/>
      <c r="M4" s="424"/>
      <c r="N4" s="424"/>
      <c r="O4" s="424"/>
      <c r="P4" s="424"/>
      <c r="Q4" s="424"/>
      <c r="R4" s="424"/>
      <c r="S4" s="424"/>
      <c r="T4" s="424"/>
      <c r="U4" s="424"/>
      <c r="V4" s="424"/>
      <c r="W4" s="424"/>
      <c r="X4" s="424"/>
      <c r="Y4" s="424"/>
      <c r="Z4" s="424"/>
      <c r="AA4" s="424"/>
      <c r="AB4" s="424"/>
      <c r="AC4" s="424"/>
      <c r="AD4" s="424"/>
      <c r="AE4" s="424"/>
      <c r="AF4" s="424"/>
      <c r="AH4" s="126"/>
      <c r="AI4" s="126"/>
      <c r="AJ4" s="126"/>
      <c r="AK4" s="126"/>
      <c r="AL4" s="126"/>
      <c r="AM4" s="126"/>
      <c r="AN4" s="126"/>
      <c r="AO4" s="126"/>
      <c r="AP4" s="126"/>
      <c r="AQ4" s="126"/>
      <c r="AR4" s="126"/>
      <c r="AS4" s="126"/>
      <c r="AT4" s="126"/>
      <c r="AU4" s="126"/>
      <c r="AV4" s="126"/>
      <c r="AW4" s="126"/>
      <c r="AX4" s="126"/>
    </row>
    <row r="5" spans="1:52" s="113" customFormat="1" ht="2.85" customHeight="1" x14ac:dyDescent="0.15">
      <c r="A5" s="113" t="s">
        <v>156</v>
      </c>
      <c r="B5" s="113" t="s">
        <v>156</v>
      </c>
      <c r="C5" s="113" t="s">
        <v>156</v>
      </c>
      <c r="I5" s="113" t="s">
        <v>156</v>
      </c>
      <c r="K5" s="113" t="s">
        <v>156</v>
      </c>
      <c r="L5" s="113" t="s">
        <v>156</v>
      </c>
      <c r="N5" s="113" t="s">
        <v>156</v>
      </c>
      <c r="AB5" s="113" t="s">
        <v>156</v>
      </c>
      <c r="AC5" s="113" t="s">
        <v>156</v>
      </c>
      <c r="AD5" s="113" t="s">
        <v>156</v>
      </c>
      <c r="AE5" s="113" t="s">
        <v>156</v>
      </c>
      <c r="AF5" s="113" t="s">
        <v>156</v>
      </c>
      <c r="AG5" s="113" t="s">
        <v>156</v>
      </c>
      <c r="AH5" s="126"/>
      <c r="AI5" s="126"/>
      <c r="AJ5" s="126"/>
      <c r="AK5" s="126"/>
      <c r="AL5" s="126"/>
      <c r="AM5" s="126"/>
      <c r="AN5" s="126"/>
      <c r="AO5" s="126"/>
      <c r="AP5" s="126"/>
      <c r="AQ5" s="126"/>
      <c r="AR5" s="126"/>
      <c r="AS5" s="126"/>
      <c r="AT5" s="126"/>
      <c r="AU5" s="126"/>
      <c r="AV5" s="126"/>
      <c r="AW5" s="126"/>
      <c r="AX5" s="126"/>
      <c r="AY5" s="113" t="s">
        <v>156</v>
      </c>
      <c r="AZ5" s="113" t="s">
        <v>156</v>
      </c>
    </row>
    <row r="6" spans="1:52" s="111" customFormat="1" ht="12.75" customHeight="1" x14ac:dyDescent="0.15">
      <c r="A6" s="117"/>
      <c r="B6" s="116" t="s">
        <v>50</v>
      </c>
      <c r="C6" s="116"/>
      <c r="D6" s="116"/>
      <c r="E6" s="116"/>
      <c r="F6" s="116"/>
      <c r="G6" s="116"/>
      <c r="H6" s="116"/>
      <c r="I6" s="116"/>
      <c r="J6" s="116"/>
      <c r="K6" s="424" t="str">
        <f>IF(他の建築主!K6="","",他の建築主!K6)</f>
        <v/>
      </c>
      <c r="L6" s="424"/>
      <c r="M6" s="424"/>
      <c r="N6" s="424"/>
      <c r="O6" s="424"/>
      <c r="P6" s="424"/>
      <c r="Q6" s="424"/>
      <c r="R6" s="424"/>
      <c r="S6" s="424"/>
      <c r="T6" s="424"/>
      <c r="U6" s="424"/>
      <c r="V6" s="424"/>
      <c r="W6" s="424"/>
      <c r="X6" s="424"/>
      <c r="Y6" s="424"/>
      <c r="Z6" s="424"/>
      <c r="AA6" s="424"/>
      <c r="AB6" s="424"/>
      <c r="AC6" s="424"/>
      <c r="AD6" s="424"/>
      <c r="AE6" s="424"/>
      <c r="AF6" s="424"/>
      <c r="AH6" s="126"/>
      <c r="AI6" s="126"/>
      <c r="AJ6" s="126"/>
      <c r="AK6" s="126"/>
      <c r="AL6" s="126"/>
      <c r="AM6" s="126"/>
      <c r="AN6" s="126"/>
      <c r="AO6" s="126"/>
      <c r="AP6" s="126"/>
      <c r="AQ6" s="126"/>
      <c r="AR6" s="126"/>
      <c r="AS6" s="126"/>
      <c r="AT6" s="126"/>
      <c r="AU6" s="126"/>
      <c r="AV6" s="126"/>
      <c r="AW6" s="126"/>
      <c r="AX6" s="126"/>
    </row>
    <row r="7" spans="1:52" s="113" customFormat="1" ht="2.85" customHeight="1" x14ac:dyDescent="0.15">
      <c r="A7" s="113" t="s">
        <v>156</v>
      </c>
      <c r="B7" s="113" t="s">
        <v>156</v>
      </c>
      <c r="C7" s="113" t="s">
        <v>156</v>
      </c>
      <c r="I7" s="113" t="s">
        <v>156</v>
      </c>
      <c r="K7" s="113" t="s">
        <v>156</v>
      </c>
      <c r="L7" s="113" t="s">
        <v>156</v>
      </c>
      <c r="M7" s="113" t="s">
        <v>156</v>
      </c>
      <c r="N7" s="113" t="s">
        <v>156</v>
      </c>
      <c r="AB7" s="113" t="s">
        <v>156</v>
      </c>
      <c r="AC7" s="113" t="s">
        <v>156</v>
      </c>
      <c r="AD7" s="113" t="s">
        <v>156</v>
      </c>
      <c r="AE7" s="113" t="s">
        <v>156</v>
      </c>
      <c r="AF7" s="113" t="s">
        <v>156</v>
      </c>
      <c r="AG7" s="113" t="s">
        <v>156</v>
      </c>
      <c r="AH7" s="113" t="s">
        <v>156</v>
      </c>
      <c r="AI7" s="113" t="s">
        <v>156</v>
      </c>
      <c r="AJ7" s="113" t="s">
        <v>156</v>
      </c>
      <c r="AK7" s="113" t="s">
        <v>156</v>
      </c>
      <c r="AL7" s="113" t="s">
        <v>156</v>
      </c>
      <c r="AM7" s="113" t="s">
        <v>156</v>
      </c>
      <c r="AN7" s="113" t="s">
        <v>156</v>
      </c>
      <c r="AO7" s="113" t="s">
        <v>156</v>
      </c>
      <c r="AP7" s="113" t="s">
        <v>156</v>
      </c>
      <c r="AQ7" s="113" t="s">
        <v>156</v>
      </c>
      <c r="AR7" s="113" t="s">
        <v>156</v>
      </c>
      <c r="AS7" s="113" t="s">
        <v>156</v>
      </c>
      <c r="AT7" s="113" t="s">
        <v>156</v>
      </c>
      <c r="AU7" s="113" t="s">
        <v>156</v>
      </c>
      <c r="AV7" s="113" t="s">
        <v>156</v>
      </c>
      <c r="AW7" s="113" t="s">
        <v>156</v>
      </c>
      <c r="AX7" s="113" t="s">
        <v>156</v>
      </c>
      <c r="AY7" s="113" t="s">
        <v>156</v>
      </c>
      <c r="AZ7" s="113" t="s">
        <v>156</v>
      </c>
    </row>
    <row r="8" spans="1:52" s="111" customFormat="1" ht="12.75" customHeight="1" x14ac:dyDescent="0.15">
      <c r="A8" s="117"/>
      <c r="B8" s="116" t="s">
        <v>51</v>
      </c>
      <c r="C8" s="116"/>
      <c r="D8" s="116"/>
      <c r="E8" s="116"/>
      <c r="F8" s="116"/>
      <c r="G8" s="116"/>
      <c r="H8" s="116"/>
      <c r="I8" s="116"/>
      <c r="J8" s="116"/>
      <c r="K8" s="447" t="str">
        <f>IF(他の建築主!K8="","",他の建築主!K8)</f>
        <v/>
      </c>
      <c r="L8" s="447"/>
      <c r="M8" s="447"/>
      <c r="N8" s="447"/>
      <c r="O8" s="447"/>
      <c r="P8" s="447"/>
      <c r="Q8" s="116"/>
      <c r="R8" s="116"/>
      <c r="S8" s="116"/>
      <c r="T8" s="116"/>
      <c r="U8" s="116"/>
      <c r="V8" s="116"/>
      <c r="W8" s="116"/>
      <c r="X8" s="116"/>
      <c r="Y8" s="116"/>
      <c r="Z8" s="116"/>
      <c r="AA8" s="116"/>
      <c r="AB8" s="116"/>
      <c r="AC8" s="116"/>
      <c r="AD8" s="116"/>
      <c r="AE8" s="116"/>
      <c r="AF8" s="116"/>
    </row>
    <row r="9" spans="1:52" s="113" customFormat="1" ht="2.85" customHeight="1" x14ac:dyDescent="0.15">
      <c r="A9" s="113" t="s">
        <v>156</v>
      </c>
      <c r="B9" s="113" t="s">
        <v>156</v>
      </c>
      <c r="C9" s="113" t="s">
        <v>156</v>
      </c>
      <c r="I9" s="113" t="s">
        <v>156</v>
      </c>
      <c r="K9" s="113" t="s">
        <v>156</v>
      </c>
      <c r="L9" s="113" t="s">
        <v>156</v>
      </c>
      <c r="M9" s="113" t="s">
        <v>156</v>
      </c>
      <c r="N9" s="113" t="s">
        <v>156</v>
      </c>
      <c r="AB9" s="113" t="s">
        <v>156</v>
      </c>
      <c r="AC9" s="113" t="s">
        <v>156</v>
      </c>
      <c r="AD9" s="113" t="s">
        <v>156</v>
      </c>
      <c r="AE9" s="113" t="s">
        <v>156</v>
      </c>
      <c r="AF9" s="113" t="s">
        <v>156</v>
      </c>
      <c r="AG9" s="113" t="s">
        <v>156</v>
      </c>
      <c r="AH9" s="113" t="s">
        <v>156</v>
      </c>
      <c r="AI9" s="113" t="s">
        <v>156</v>
      </c>
      <c r="AJ9" s="113" t="s">
        <v>156</v>
      </c>
      <c r="AK9" s="113" t="s">
        <v>156</v>
      </c>
      <c r="AL9" s="113" t="s">
        <v>156</v>
      </c>
      <c r="AM9" s="113" t="s">
        <v>156</v>
      </c>
      <c r="AN9" s="113" t="s">
        <v>156</v>
      </c>
      <c r="AO9" s="113" t="s">
        <v>156</v>
      </c>
      <c r="AP9" s="113" t="s">
        <v>156</v>
      </c>
      <c r="AQ9" s="113" t="s">
        <v>156</v>
      </c>
      <c r="AR9" s="113" t="s">
        <v>156</v>
      </c>
      <c r="AS9" s="113" t="s">
        <v>156</v>
      </c>
      <c r="AT9" s="113" t="s">
        <v>156</v>
      </c>
      <c r="AU9" s="113" t="s">
        <v>156</v>
      </c>
      <c r="AV9" s="113" t="s">
        <v>156</v>
      </c>
      <c r="AW9" s="113" t="s">
        <v>156</v>
      </c>
      <c r="AX9" s="113" t="s">
        <v>156</v>
      </c>
      <c r="AY9" s="113" t="s">
        <v>156</v>
      </c>
      <c r="AZ9" s="113" t="s">
        <v>156</v>
      </c>
    </row>
    <row r="10" spans="1:52" s="111" customFormat="1" ht="12.75" customHeight="1" x14ac:dyDescent="0.15">
      <c r="A10" s="117"/>
      <c r="B10" s="116" t="s">
        <v>48</v>
      </c>
      <c r="C10" s="116"/>
      <c r="D10" s="116"/>
      <c r="E10" s="116"/>
      <c r="F10" s="116"/>
      <c r="G10" s="116"/>
      <c r="H10" s="116"/>
      <c r="I10" s="116"/>
      <c r="J10" s="116"/>
      <c r="K10" s="424" t="str">
        <f>IF(他の建築主!K10="","",他の建築主!K10)</f>
        <v/>
      </c>
      <c r="L10" s="424"/>
      <c r="M10" s="424"/>
      <c r="N10" s="424"/>
      <c r="O10" s="424"/>
      <c r="P10" s="424"/>
      <c r="Q10" s="424"/>
      <c r="R10" s="424"/>
      <c r="S10" s="424"/>
      <c r="T10" s="424"/>
      <c r="U10" s="424"/>
      <c r="V10" s="424"/>
      <c r="W10" s="424"/>
      <c r="X10" s="424"/>
      <c r="Y10" s="424"/>
      <c r="Z10" s="424"/>
      <c r="AA10" s="424"/>
      <c r="AB10" s="424"/>
      <c r="AC10" s="424"/>
      <c r="AD10" s="424"/>
      <c r="AE10" s="424"/>
      <c r="AF10" s="424"/>
    </row>
    <row r="11" spans="1:52" s="113" customFormat="1" ht="2.85" customHeight="1" x14ac:dyDescent="0.15">
      <c r="A11" s="113" t="s">
        <v>156</v>
      </c>
      <c r="B11" s="113" t="s">
        <v>156</v>
      </c>
      <c r="C11" s="113" t="s">
        <v>156</v>
      </c>
      <c r="I11" s="113" t="s">
        <v>156</v>
      </c>
      <c r="L11" s="113" t="s">
        <v>156</v>
      </c>
      <c r="M11" s="113" t="s">
        <v>156</v>
      </c>
      <c r="N11" s="113" t="s">
        <v>156</v>
      </c>
      <c r="AB11" s="113" t="s">
        <v>156</v>
      </c>
      <c r="AC11" s="113" t="s">
        <v>156</v>
      </c>
      <c r="AD11" s="113" t="s">
        <v>156</v>
      </c>
      <c r="AE11" s="113" t="s">
        <v>156</v>
      </c>
      <c r="AF11" s="113" t="s">
        <v>156</v>
      </c>
      <c r="AG11" s="113" t="s">
        <v>156</v>
      </c>
      <c r="AH11" s="113" t="s">
        <v>156</v>
      </c>
      <c r="AI11" s="113" t="s">
        <v>156</v>
      </c>
      <c r="AJ11" s="113" t="s">
        <v>156</v>
      </c>
      <c r="AK11" s="113" t="s">
        <v>156</v>
      </c>
      <c r="AL11" s="113" t="s">
        <v>156</v>
      </c>
      <c r="AM11" s="113" t="s">
        <v>156</v>
      </c>
      <c r="AN11" s="113" t="s">
        <v>156</v>
      </c>
      <c r="AO11" s="113" t="s">
        <v>156</v>
      </c>
      <c r="AP11" s="113" t="s">
        <v>156</v>
      </c>
      <c r="AQ11" s="113" t="s">
        <v>156</v>
      </c>
      <c r="AR11" s="113" t="s">
        <v>156</v>
      </c>
      <c r="AS11" s="113" t="s">
        <v>156</v>
      </c>
      <c r="AT11" s="113" t="s">
        <v>156</v>
      </c>
      <c r="AU11" s="113" t="s">
        <v>156</v>
      </c>
      <c r="AV11" s="113" t="s">
        <v>156</v>
      </c>
      <c r="AW11" s="113" t="s">
        <v>156</v>
      </c>
      <c r="AX11" s="113" t="s">
        <v>156</v>
      </c>
      <c r="AY11" s="113" t="s">
        <v>156</v>
      </c>
      <c r="AZ11" s="113" t="s">
        <v>156</v>
      </c>
    </row>
    <row r="12" spans="1:52" s="111" customFormat="1" ht="13.5" customHeight="1" x14ac:dyDescent="0.15">
      <c r="A12" s="117"/>
      <c r="B12" s="116"/>
      <c r="C12" s="116"/>
      <c r="D12" s="116"/>
      <c r="E12" s="116"/>
      <c r="F12" s="116"/>
      <c r="G12" s="116"/>
      <c r="H12" s="116"/>
      <c r="I12" s="116"/>
      <c r="J12" s="116"/>
      <c r="K12" s="448"/>
      <c r="L12" s="448"/>
      <c r="M12" s="448"/>
      <c r="N12" s="448"/>
      <c r="O12" s="448"/>
      <c r="P12" s="448"/>
      <c r="Q12" s="448"/>
      <c r="R12" s="448"/>
      <c r="S12" s="448"/>
      <c r="T12" s="448"/>
      <c r="U12" s="448"/>
      <c r="V12" s="448"/>
      <c r="W12" s="448"/>
      <c r="X12" s="448"/>
      <c r="Y12" s="448"/>
      <c r="Z12" s="448"/>
      <c r="AA12" s="448"/>
      <c r="AB12" s="448"/>
      <c r="AC12" s="448"/>
      <c r="AD12" s="448"/>
      <c r="AE12" s="448"/>
      <c r="AF12" s="448"/>
    </row>
    <row r="13" spans="1:52" s="113" customFormat="1" ht="2.85" customHeight="1" x14ac:dyDescent="0.15">
      <c r="A13" s="115" t="s">
        <v>156</v>
      </c>
      <c r="B13" s="115" t="s">
        <v>156</v>
      </c>
      <c r="C13" s="115" t="s">
        <v>156</v>
      </c>
      <c r="D13" s="115"/>
      <c r="E13" s="115"/>
      <c r="F13" s="115"/>
      <c r="G13" s="115"/>
      <c r="H13" s="115"/>
      <c r="I13" s="115" t="s">
        <v>156</v>
      </c>
      <c r="J13" s="115"/>
      <c r="K13" s="115" t="s">
        <v>156</v>
      </c>
      <c r="L13" s="115" t="s">
        <v>156</v>
      </c>
      <c r="M13" s="115" t="s">
        <v>156</v>
      </c>
      <c r="N13" s="115" t="s">
        <v>156</v>
      </c>
      <c r="O13" s="115"/>
      <c r="P13" s="115"/>
      <c r="Q13" s="115"/>
      <c r="R13" s="115"/>
      <c r="S13" s="115"/>
      <c r="T13" s="115"/>
      <c r="U13" s="115"/>
      <c r="V13" s="115"/>
      <c r="W13" s="115"/>
      <c r="X13" s="115"/>
      <c r="Y13" s="115"/>
      <c r="Z13" s="115"/>
      <c r="AA13" s="115"/>
      <c r="AB13" s="115" t="s">
        <v>156</v>
      </c>
      <c r="AC13" s="115" t="s">
        <v>156</v>
      </c>
      <c r="AD13" s="115" t="s">
        <v>156</v>
      </c>
      <c r="AE13" s="115" t="s">
        <v>156</v>
      </c>
      <c r="AF13" s="115" t="s">
        <v>156</v>
      </c>
      <c r="AG13" s="113" t="s">
        <v>156</v>
      </c>
      <c r="AH13" s="113" t="s">
        <v>156</v>
      </c>
      <c r="AI13" s="113" t="s">
        <v>156</v>
      </c>
      <c r="AJ13" s="113" t="s">
        <v>156</v>
      </c>
      <c r="AK13" s="113" t="s">
        <v>156</v>
      </c>
      <c r="AL13" s="113" t="s">
        <v>156</v>
      </c>
      <c r="AM13" s="113" t="s">
        <v>156</v>
      </c>
      <c r="AN13" s="113" t="s">
        <v>156</v>
      </c>
      <c r="AO13" s="113" t="s">
        <v>156</v>
      </c>
      <c r="AP13" s="113" t="s">
        <v>156</v>
      </c>
      <c r="AQ13" s="113" t="s">
        <v>156</v>
      </c>
      <c r="AR13" s="113" t="s">
        <v>156</v>
      </c>
      <c r="AS13" s="113" t="s">
        <v>156</v>
      </c>
      <c r="AT13" s="113" t="s">
        <v>156</v>
      </c>
      <c r="AU13" s="113" t="s">
        <v>156</v>
      </c>
      <c r="AV13" s="113" t="s">
        <v>156</v>
      </c>
      <c r="AW13" s="113" t="s">
        <v>156</v>
      </c>
      <c r="AX13" s="113" t="s">
        <v>156</v>
      </c>
      <c r="AY13" s="113" t="s">
        <v>156</v>
      </c>
      <c r="AZ13" s="113" t="s">
        <v>156</v>
      </c>
    </row>
    <row r="14" spans="1:52" s="113" customFormat="1" ht="2.25" customHeight="1" x14ac:dyDescent="0.15">
      <c r="A14" s="113" t="s">
        <v>156</v>
      </c>
      <c r="B14" s="113" t="s">
        <v>156</v>
      </c>
      <c r="C14" s="114" t="s">
        <v>156</v>
      </c>
      <c r="G14" s="114"/>
      <c r="I14" s="113" t="s">
        <v>156</v>
      </c>
      <c r="K14" s="113" t="s">
        <v>156</v>
      </c>
      <c r="L14" s="113" t="s">
        <v>156</v>
      </c>
      <c r="M14" s="113" t="s">
        <v>156</v>
      </c>
      <c r="N14" s="114" t="s">
        <v>156</v>
      </c>
      <c r="AB14" s="113" t="s">
        <v>156</v>
      </c>
      <c r="AC14" s="113" t="s">
        <v>156</v>
      </c>
      <c r="AD14" s="113" t="s">
        <v>156</v>
      </c>
      <c r="AE14" s="113" t="s">
        <v>156</v>
      </c>
      <c r="AF14" s="113" t="s">
        <v>156</v>
      </c>
      <c r="AG14" s="113" t="s">
        <v>156</v>
      </c>
      <c r="AH14" s="113" t="s">
        <v>156</v>
      </c>
      <c r="AI14" s="113" t="s">
        <v>156</v>
      </c>
      <c r="AJ14" s="113" t="s">
        <v>156</v>
      </c>
      <c r="AK14" s="113" t="s">
        <v>156</v>
      </c>
      <c r="AL14" s="113" t="s">
        <v>156</v>
      </c>
      <c r="AM14" s="113" t="s">
        <v>156</v>
      </c>
      <c r="AN14" s="113" t="s">
        <v>156</v>
      </c>
      <c r="AO14" s="113" t="s">
        <v>156</v>
      </c>
      <c r="AP14" s="113" t="s">
        <v>156</v>
      </c>
      <c r="AQ14" s="113" t="s">
        <v>156</v>
      </c>
      <c r="AR14" s="113" t="s">
        <v>156</v>
      </c>
      <c r="AS14" s="113" t="s">
        <v>156</v>
      </c>
      <c r="AT14" s="113" t="s">
        <v>156</v>
      </c>
      <c r="AU14" s="113" t="s">
        <v>156</v>
      </c>
      <c r="AV14" s="113" t="s">
        <v>156</v>
      </c>
      <c r="AW14" s="113" t="s">
        <v>156</v>
      </c>
      <c r="AX14" s="113" t="s">
        <v>156</v>
      </c>
      <c r="AY14" s="113" t="s">
        <v>156</v>
      </c>
      <c r="AZ14" s="113" t="s">
        <v>156</v>
      </c>
    </row>
    <row r="15" spans="1:52" s="111" customFormat="1" ht="12.75" customHeight="1" x14ac:dyDescent="0.15">
      <c r="A15" s="111" t="s">
        <v>202</v>
      </c>
    </row>
    <row r="16" spans="1:52" s="113" customFormat="1" ht="2.85" customHeight="1" x14ac:dyDescent="0.15">
      <c r="A16" s="113" t="s">
        <v>156</v>
      </c>
      <c r="B16" s="113" t="s">
        <v>156</v>
      </c>
      <c r="C16" s="114" t="s">
        <v>156</v>
      </c>
      <c r="G16" s="114"/>
      <c r="I16" s="113" t="s">
        <v>156</v>
      </c>
      <c r="K16" s="113" t="s">
        <v>156</v>
      </c>
      <c r="L16" s="113" t="s">
        <v>156</v>
      </c>
      <c r="M16" s="113" t="s">
        <v>156</v>
      </c>
      <c r="N16" s="114" t="s">
        <v>156</v>
      </c>
      <c r="AB16" s="113" t="s">
        <v>156</v>
      </c>
      <c r="AC16" s="113" t="s">
        <v>156</v>
      </c>
      <c r="AD16" s="113" t="s">
        <v>156</v>
      </c>
      <c r="AE16" s="113" t="s">
        <v>156</v>
      </c>
      <c r="AF16" s="113" t="s">
        <v>156</v>
      </c>
      <c r="AG16" s="113" t="s">
        <v>156</v>
      </c>
      <c r="AH16" s="113" t="s">
        <v>156</v>
      </c>
      <c r="AI16" s="113" t="s">
        <v>156</v>
      </c>
      <c r="AJ16" s="113" t="s">
        <v>156</v>
      </c>
      <c r="AK16" s="113" t="s">
        <v>156</v>
      </c>
      <c r="AL16" s="113" t="s">
        <v>156</v>
      </c>
      <c r="AM16" s="113" t="s">
        <v>156</v>
      </c>
      <c r="AN16" s="113" t="s">
        <v>156</v>
      </c>
      <c r="AO16" s="113" t="s">
        <v>156</v>
      </c>
      <c r="AP16" s="113" t="s">
        <v>156</v>
      </c>
      <c r="AQ16" s="113" t="s">
        <v>156</v>
      </c>
      <c r="AR16" s="113" t="s">
        <v>156</v>
      </c>
      <c r="AS16" s="113" t="s">
        <v>156</v>
      </c>
      <c r="AT16" s="113" t="s">
        <v>156</v>
      </c>
      <c r="AU16" s="113" t="s">
        <v>156</v>
      </c>
      <c r="AV16" s="113" t="s">
        <v>156</v>
      </c>
      <c r="AW16" s="113" t="s">
        <v>156</v>
      </c>
      <c r="AX16" s="113" t="s">
        <v>156</v>
      </c>
      <c r="AY16" s="113" t="s">
        <v>156</v>
      </c>
      <c r="AZ16" s="113" t="s">
        <v>156</v>
      </c>
    </row>
    <row r="17" spans="1:52" s="111" customFormat="1" ht="12.75" customHeight="1" x14ac:dyDescent="0.15">
      <c r="A17" s="117"/>
      <c r="B17" s="116" t="s">
        <v>47</v>
      </c>
      <c r="C17" s="116"/>
      <c r="D17" s="116"/>
      <c r="E17" s="116"/>
      <c r="F17" s="116"/>
      <c r="G17" s="116"/>
      <c r="H17" s="116"/>
      <c r="I17" s="116"/>
      <c r="J17" s="116"/>
      <c r="K17" s="424" t="str">
        <f>IF(他の建築主!K17="","",他の建築主!K17)</f>
        <v/>
      </c>
      <c r="L17" s="424"/>
      <c r="M17" s="424"/>
      <c r="N17" s="424"/>
      <c r="O17" s="424"/>
      <c r="P17" s="424"/>
      <c r="Q17" s="424"/>
      <c r="R17" s="424"/>
      <c r="S17" s="424"/>
      <c r="T17" s="424"/>
      <c r="U17" s="424"/>
      <c r="V17" s="424"/>
      <c r="W17" s="424"/>
      <c r="X17" s="424"/>
      <c r="Y17" s="424"/>
      <c r="Z17" s="424"/>
      <c r="AA17" s="424"/>
      <c r="AB17" s="424"/>
      <c r="AC17" s="424"/>
      <c r="AD17" s="424"/>
      <c r="AE17" s="424"/>
      <c r="AF17" s="424"/>
      <c r="AH17" s="126"/>
      <c r="AI17" s="126"/>
      <c r="AJ17" s="126"/>
      <c r="AK17" s="126"/>
      <c r="AL17" s="126"/>
      <c r="AM17" s="126"/>
      <c r="AN17" s="126"/>
      <c r="AO17" s="126"/>
      <c r="AP17" s="126"/>
      <c r="AQ17" s="126"/>
      <c r="AR17" s="126"/>
      <c r="AS17" s="126"/>
      <c r="AT17" s="126"/>
      <c r="AU17" s="126"/>
      <c r="AV17" s="126"/>
      <c r="AW17" s="126"/>
      <c r="AX17" s="126"/>
    </row>
    <row r="18" spans="1:52" s="113" customFormat="1" ht="2.85" customHeight="1" x14ac:dyDescent="0.15">
      <c r="A18" s="113" t="s">
        <v>156</v>
      </c>
      <c r="B18" s="113" t="s">
        <v>156</v>
      </c>
      <c r="C18" s="113" t="s">
        <v>156</v>
      </c>
      <c r="I18" s="113" t="s">
        <v>156</v>
      </c>
      <c r="K18" s="113" t="s">
        <v>156</v>
      </c>
      <c r="L18" s="113" t="s">
        <v>156</v>
      </c>
      <c r="M18" s="113" t="s">
        <v>156</v>
      </c>
      <c r="N18" s="113" t="s">
        <v>156</v>
      </c>
      <c r="AB18" s="113" t="s">
        <v>156</v>
      </c>
      <c r="AC18" s="113" t="s">
        <v>156</v>
      </c>
      <c r="AD18" s="113" t="s">
        <v>156</v>
      </c>
      <c r="AE18" s="113" t="s">
        <v>156</v>
      </c>
      <c r="AF18" s="113" t="s">
        <v>156</v>
      </c>
      <c r="AG18" s="113" t="s">
        <v>156</v>
      </c>
      <c r="AH18" s="126"/>
      <c r="AI18" s="126"/>
      <c r="AJ18" s="126"/>
      <c r="AK18" s="126"/>
      <c r="AL18" s="126"/>
      <c r="AM18" s="126"/>
      <c r="AN18" s="126"/>
      <c r="AO18" s="126"/>
      <c r="AP18" s="126"/>
      <c r="AQ18" s="126"/>
      <c r="AR18" s="126"/>
      <c r="AS18" s="126"/>
      <c r="AT18" s="126"/>
      <c r="AU18" s="126"/>
      <c r="AV18" s="126"/>
      <c r="AW18" s="126"/>
      <c r="AX18" s="126"/>
      <c r="AY18" s="113" t="s">
        <v>156</v>
      </c>
      <c r="AZ18" s="113" t="s">
        <v>156</v>
      </c>
    </row>
    <row r="19" spans="1:52" s="111" customFormat="1" ht="12.75" customHeight="1" x14ac:dyDescent="0.15">
      <c r="A19" s="117"/>
      <c r="B19" s="116" t="s">
        <v>50</v>
      </c>
      <c r="C19" s="116"/>
      <c r="D19" s="116"/>
      <c r="E19" s="116"/>
      <c r="F19" s="116"/>
      <c r="G19" s="116"/>
      <c r="H19" s="116"/>
      <c r="I19" s="116"/>
      <c r="J19" s="116"/>
      <c r="K19" s="424" t="str">
        <f>IF(他の建築主!K19="","",他の建築主!K19)</f>
        <v/>
      </c>
      <c r="L19" s="424"/>
      <c r="M19" s="424"/>
      <c r="N19" s="424"/>
      <c r="O19" s="424"/>
      <c r="P19" s="424"/>
      <c r="Q19" s="424"/>
      <c r="R19" s="424"/>
      <c r="S19" s="424"/>
      <c r="T19" s="424"/>
      <c r="U19" s="424"/>
      <c r="V19" s="424"/>
      <c r="W19" s="424"/>
      <c r="X19" s="424"/>
      <c r="Y19" s="424"/>
      <c r="Z19" s="424"/>
      <c r="AA19" s="424"/>
      <c r="AB19" s="424"/>
      <c r="AC19" s="424"/>
      <c r="AD19" s="424"/>
      <c r="AE19" s="424"/>
      <c r="AF19" s="424"/>
      <c r="AH19" s="126"/>
      <c r="AI19" s="126"/>
      <c r="AJ19" s="126"/>
      <c r="AK19" s="126"/>
      <c r="AL19" s="126"/>
      <c r="AM19" s="126"/>
      <c r="AN19" s="126"/>
      <c r="AO19" s="126"/>
      <c r="AP19" s="126"/>
      <c r="AQ19" s="126"/>
      <c r="AR19" s="126"/>
      <c r="AS19" s="126"/>
      <c r="AT19" s="126"/>
      <c r="AU19" s="126"/>
      <c r="AV19" s="126"/>
      <c r="AW19" s="126"/>
      <c r="AX19" s="126"/>
    </row>
    <row r="20" spans="1:52" s="113" customFormat="1" ht="2.85" customHeight="1" x14ac:dyDescent="0.15">
      <c r="A20" s="113" t="s">
        <v>156</v>
      </c>
      <c r="B20" s="113" t="s">
        <v>156</v>
      </c>
      <c r="C20" s="113" t="s">
        <v>156</v>
      </c>
      <c r="I20" s="113" t="s">
        <v>156</v>
      </c>
      <c r="K20" s="113" t="s">
        <v>156</v>
      </c>
      <c r="L20" s="113" t="s">
        <v>156</v>
      </c>
      <c r="M20" s="113" t="s">
        <v>156</v>
      </c>
      <c r="N20" s="113" t="s">
        <v>156</v>
      </c>
      <c r="AB20" s="113" t="s">
        <v>156</v>
      </c>
      <c r="AC20" s="113" t="s">
        <v>156</v>
      </c>
      <c r="AD20" s="113" t="s">
        <v>156</v>
      </c>
      <c r="AE20" s="113" t="s">
        <v>156</v>
      </c>
      <c r="AF20" s="113" t="s">
        <v>156</v>
      </c>
      <c r="AG20" s="113" t="s">
        <v>156</v>
      </c>
      <c r="AH20" s="113" t="s">
        <v>156</v>
      </c>
      <c r="AI20" s="113" t="s">
        <v>156</v>
      </c>
      <c r="AJ20" s="113" t="s">
        <v>156</v>
      </c>
      <c r="AK20" s="113" t="s">
        <v>156</v>
      </c>
      <c r="AL20" s="113" t="s">
        <v>156</v>
      </c>
      <c r="AM20" s="113" t="s">
        <v>156</v>
      </c>
      <c r="AN20" s="113" t="s">
        <v>156</v>
      </c>
      <c r="AO20" s="113" t="s">
        <v>156</v>
      </c>
      <c r="AP20" s="113" t="s">
        <v>156</v>
      </c>
      <c r="AQ20" s="113" t="s">
        <v>156</v>
      </c>
      <c r="AR20" s="113" t="s">
        <v>156</v>
      </c>
      <c r="AS20" s="113" t="s">
        <v>156</v>
      </c>
      <c r="AT20" s="113" t="s">
        <v>156</v>
      </c>
      <c r="AU20" s="113" t="s">
        <v>156</v>
      </c>
      <c r="AV20" s="113" t="s">
        <v>156</v>
      </c>
      <c r="AW20" s="113" t="s">
        <v>156</v>
      </c>
      <c r="AX20" s="113" t="s">
        <v>156</v>
      </c>
      <c r="AY20" s="113" t="s">
        <v>156</v>
      </c>
      <c r="AZ20" s="113" t="s">
        <v>156</v>
      </c>
    </row>
    <row r="21" spans="1:52" s="111" customFormat="1" ht="12.75" customHeight="1" x14ac:dyDescent="0.15">
      <c r="A21" s="117"/>
      <c r="B21" s="116" t="s">
        <v>51</v>
      </c>
      <c r="C21" s="116"/>
      <c r="D21" s="116"/>
      <c r="E21" s="116"/>
      <c r="F21" s="116"/>
      <c r="G21" s="116"/>
      <c r="H21" s="116"/>
      <c r="I21" s="116"/>
      <c r="J21" s="116"/>
      <c r="K21" s="447" t="str">
        <f>IF(他の建築主!K21="","",他の建築主!K21)</f>
        <v/>
      </c>
      <c r="L21" s="447"/>
      <c r="M21" s="447"/>
      <c r="N21" s="447"/>
      <c r="O21" s="447"/>
      <c r="P21" s="447"/>
      <c r="Q21" s="116"/>
      <c r="R21" s="116"/>
      <c r="S21" s="116"/>
      <c r="T21" s="116"/>
      <c r="U21" s="116"/>
      <c r="V21" s="116"/>
      <c r="W21" s="116"/>
      <c r="X21" s="116"/>
      <c r="Y21" s="116"/>
      <c r="Z21" s="116"/>
      <c r="AA21" s="116"/>
      <c r="AB21" s="116"/>
      <c r="AC21" s="116"/>
      <c r="AD21" s="116"/>
      <c r="AE21" s="116"/>
      <c r="AF21" s="116"/>
    </row>
    <row r="22" spans="1:52" s="113" customFormat="1" ht="2.85" customHeight="1" x14ac:dyDescent="0.15">
      <c r="A22" s="113" t="s">
        <v>156</v>
      </c>
      <c r="B22" s="113" t="s">
        <v>156</v>
      </c>
      <c r="C22" s="113" t="s">
        <v>156</v>
      </c>
      <c r="I22" s="113" t="s">
        <v>156</v>
      </c>
      <c r="K22" s="113" t="s">
        <v>156</v>
      </c>
      <c r="L22" s="113" t="s">
        <v>156</v>
      </c>
      <c r="M22" s="113" t="s">
        <v>156</v>
      </c>
      <c r="N22" s="113" t="s">
        <v>156</v>
      </c>
      <c r="AB22" s="113" t="s">
        <v>156</v>
      </c>
      <c r="AC22" s="113" t="s">
        <v>156</v>
      </c>
      <c r="AD22" s="113" t="s">
        <v>156</v>
      </c>
      <c r="AE22" s="113" t="s">
        <v>156</v>
      </c>
      <c r="AF22" s="113" t="s">
        <v>156</v>
      </c>
      <c r="AG22" s="113" t="s">
        <v>156</v>
      </c>
      <c r="AH22" s="113" t="s">
        <v>156</v>
      </c>
      <c r="AI22" s="113" t="s">
        <v>156</v>
      </c>
      <c r="AJ22" s="113" t="s">
        <v>156</v>
      </c>
      <c r="AK22" s="113" t="s">
        <v>156</v>
      </c>
      <c r="AL22" s="113" t="s">
        <v>156</v>
      </c>
      <c r="AM22" s="113" t="s">
        <v>156</v>
      </c>
      <c r="AN22" s="113" t="s">
        <v>156</v>
      </c>
      <c r="AO22" s="113" t="s">
        <v>156</v>
      </c>
      <c r="AP22" s="113" t="s">
        <v>156</v>
      </c>
      <c r="AQ22" s="113" t="s">
        <v>156</v>
      </c>
      <c r="AR22" s="113" t="s">
        <v>156</v>
      </c>
      <c r="AS22" s="113" t="s">
        <v>156</v>
      </c>
      <c r="AT22" s="113" t="s">
        <v>156</v>
      </c>
      <c r="AU22" s="113" t="s">
        <v>156</v>
      </c>
      <c r="AV22" s="113" t="s">
        <v>156</v>
      </c>
      <c r="AW22" s="113" t="s">
        <v>156</v>
      </c>
      <c r="AX22" s="113" t="s">
        <v>156</v>
      </c>
      <c r="AY22" s="113" t="s">
        <v>156</v>
      </c>
      <c r="AZ22" s="113" t="s">
        <v>156</v>
      </c>
    </row>
    <row r="23" spans="1:52" s="111" customFormat="1" ht="12.75" customHeight="1" x14ac:dyDescent="0.15">
      <c r="A23" s="117"/>
      <c r="B23" s="116" t="s">
        <v>48</v>
      </c>
      <c r="C23" s="116"/>
      <c r="D23" s="116"/>
      <c r="E23" s="116"/>
      <c r="F23" s="116"/>
      <c r="G23" s="116"/>
      <c r="H23" s="116"/>
      <c r="I23" s="116"/>
      <c r="J23" s="116"/>
      <c r="K23" s="424" t="str">
        <f>IF(他の建築主!K23="","",他の建築主!K23)</f>
        <v/>
      </c>
      <c r="L23" s="424"/>
      <c r="M23" s="424"/>
      <c r="N23" s="424"/>
      <c r="O23" s="424"/>
      <c r="P23" s="424"/>
      <c r="Q23" s="424"/>
      <c r="R23" s="424"/>
      <c r="S23" s="424"/>
      <c r="T23" s="424"/>
      <c r="U23" s="424"/>
      <c r="V23" s="424"/>
      <c r="W23" s="424"/>
      <c r="X23" s="424"/>
      <c r="Y23" s="424"/>
      <c r="Z23" s="424"/>
      <c r="AA23" s="424"/>
      <c r="AB23" s="424"/>
      <c r="AC23" s="424"/>
      <c r="AD23" s="424"/>
      <c r="AE23" s="424"/>
      <c r="AF23" s="424"/>
    </row>
    <row r="24" spans="1:52" s="113" customFormat="1" ht="2.85" customHeight="1" x14ac:dyDescent="0.15">
      <c r="A24" s="113" t="s">
        <v>156</v>
      </c>
      <c r="B24" s="113" t="s">
        <v>156</v>
      </c>
      <c r="C24" s="113" t="s">
        <v>156</v>
      </c>
      <c r="I24" s="113" t="s">
        <v>156</v>
      </c>
      <c r="K24" s="113" t="s">
        <v>156</v>
      </c>
      <c r="L24" s="113" t="s">
        <v>156</v>
      </c>
      <c r="M24" s="113" t="s">
        <v>156</v>
      </c>
      <c r="N24" s="113" t="s">
        <v>156</v>
      </c>
      <c r="AB24" s="113" t="s">
        <v>156</v>
      </c>
      <c r="AC24" s="113" t="s">
        <v>156</v>
      </c>
      <c r="AD24" s="113" t="s">
        <v>156</v>
      </c>
      <c r="AE24" s="113" t="s">
        <v>156</v>
      </c>
      <c r="AF24" s="113" t="s">
        <v>156</v>
      </c>
      <c r="AG24" s="113" t="s">
        <v>156</v>
      </c>
      <c r="AH24" s="113" t="s">
        <v>156</v>
      </c>
      <c r="AI24" s="113" t="s">
        <v>156</v>
      </c>
      <c r="AJ24" s="113" t="s">
        <v>156</v>
      </c>
      <c r="AK24" s="113" t="s">
        <v>156</v>
      </c>
      <c r="AL24" s="113" t="s">
        <v>156</v>
      </c>
      <c r="AM24" s="113" t="s">
        <v>156</v>
      </c>
      <c r="AN24" s="113" t="s">
        <v>156</v>
      </c>
      <c r="AO24" s="113" t="s">
        <v>156</v>
      </c>
      <c r="AP24" s="113" t="s">
        <v>156</v>
      </c>
      <c r="AQ24" s="113" t="s">
        <v>156</v>
      </c>
      <c r="AR24" s="113" t="s">
        <v>156</v>
      </c>
      <c r="AS24" s="113" t="s">
        <v>156</v>
      </c>
      <c r="AT24" s="113" t="s">
        <v>156</v>
      </c>
      <c r="AU24" s="113" t="s">
        <v>156</v>
      </c>
      <c r="AV24" s="113" t="s">
        <v>156</v>
      </c>
      <c r="AW24" s="113" t="s">
        <v>156</v>
      </c>
      <c r="AX24" s="113" t="s">
        <v>156</v>
      </c>
      <c r="AY24" s="113" t="s">
        <v>156</v>
      </c>
      <c r="AZ24" s="113" t="s">
        <v>156</v>
      </c>
    </row>
    <row r="25" spans="1:52" s="111" customFormat="1" ht="13.5" customHeight="1" x14ac:dyDescent="0.15">
      <c r="A25" s="117"/>
      <c r="B25" s="116"/>
      <c r="C25" s="116"/>
      <c r="D25" s="116"/>
      <c r="E25" s="116"/>
      <c r="F25" s="116"/>
      <c r="G25" s="116"/>
      <c r="H25" s="116"/>
      <c r="I25" s="116"/>
      <c r="J25" s="116"/>
      <c r="K25" s="448"/>
      <c r="L25" s="448"/>
      <c r="M25" s="448"/>
      <c r="N25" s="448"/>
      <c r="O25" s="448"/>
      <c r="P25" s="448"/>
      <c r="Q25" s="448"/>
      <c r="R25" s="448"/>
      <c r="S25" s="448"/>
      <c r="T25" s="448"/>
      <c r="U25" s="448"/>
      <c r="V25" s="448"/>
      <c r="W25" s="448"/>
      <c r="X25" s="448"/>
      <c r="Y25" s="448"/>
      <c r="Z25" s="448"/>
      <c r="AA25" s="448"/>
      <c r="AB25" s="448"/>
      <c r="AC25" s="448"/>
      <c r="AD25" s="448"/>
      <c r="AE25" s="448"/>
      <c r="AF25" s="448"/>
    </row>
    <row r="26" spans="1:52" s="113" customFormat="1" ht="2.85" customHeight="1" x14ac:dyDescent="0.15">
      <c r="A26" s="115" t="s">
        <v>156</v>
      </c>
      <c r="B26" s="115" t="s">
        <v>156</v>
      </c>
      <c r="C26" s="115" t="s">
        <v>156</v>
      </c>
      <c r="D26" s="115"/>
      <c r="E26" s="115"/>
      <c r="F26" s="115"/>
      <c r="G26" s="115"/>
      <c r="H26" s="115"/>
      <c r="I26" s="115" t="s">
        <v>156</v>
      </c>
      <c r="J26" s="115"/>
      <c r="K26" s="115" t="s">
        <v>156</v>
      </c>
      <c r="L26" s="115" t="s">
        <v>156</v>
      </c>
      <c r="M26" s="115" t="s">
        <v>156</v>
      </c>
      <c r="N26" s="115" t="s">
        <v>156</v>
      </c>
      <c r="O26" s="115"/>
      <c r="P26" s="115"/>
      <c r="Q26" s="115"/>
      <c r="R26" s="115"/>
      <c r="S26" s="115"/>
      <c r="T26" s="115"/>
      <c r="U26" s="115"/>
      <c r="V26" s="115"/>
      <c r="W26" s="115"/>
      <c r="X26" s="115"/>
      <c r="Y26" s="115"/>
      <c r="Z26" s="115"/>
      <c r="AA26" s="115"/>
      <c r="AB26" s="115" t="s">
        <v>156</v>
      </c>
      <c r="AC26" s="115" t="s">
        <v>156</v>
      </c>
      <c r="AD26" s="115" t="s">
        <v>156</v>
      </c>
      <c r="AE26" s="115" t="s">
        <v>156</v>
      </c>
      <c r="AF26" s="115" t="s">
        <v>156</v>
      </c>
      <c r="AG26" s="113" t="s">
        <v>156</v>
      </c>
      <c r="AH26" s="113" t="s">
        <v>156</v>
      </c>
      <c r="AI26" s="113" t="s">
        <v>156</v>
      </c>
      <c r="AJ26" s="113" t="s">
        <v>156</v>
      </c>
      <c r="AK26" s="113" t="s">
        <v>156</v>
      </c>
      <c r="AL26" s="113" t="s">
        <v>156</v>
      </c>
      <c r="AM26" s="113" t="s">
        <v>156</v>
      </c>
      <c r="AN26" s="113" t="s">
        <v>156</v>
      </c>
      <c r="AO26" s="113" t="s">
        <v>156</v>
      </c>
      <c r="AP26" s="113" t="s">
        <v>156</v>
      </c>
      <c r="AQ26" s="113" t="s">
        <v>156</v>
      </c>
      <c r="AR26" s="113" t="s">
        <v>156</v>
      </c>
      <c r="AS26" s="113" t="s">
        <v>156</v>
      </c>
      <c r="AT26" s="113" t="s">
        <v>156</v>
      </c>
      <c r="AU26" s="113" t="s">
        <v>156</v>
      </c>
      <c r="AV26" s="113" t="s">
        <v>156</v>
      </c>
      <c r="AW26" s="113" t="s">
        <v>156</v>
      </c>
      <c r="AX26" s="113" t="s">
        <v>156</v>
      </c>
      <c r="AY26" s="113" t="s">
        <v>156</v>
      </c>
      <c r="AZ26" s="113" t="s">
        <v>156</v>
      </c>
    </row>
    <row r="27" spans="1:52" s="113" customFormat="1" ht="2.25" customHeight="1" x14ac:dyDescent="0.15">
      <c r="A27" s="113" t="s">
        <v>156</v>
      </c>
      <c r="B27" s="113" t="s">
        <v>156</v>
      </c>
      <c r="C27" s="114" t="s">
        <v>156</v>
      </c>
      <c r="G27" s="114"/>
      <c r="I27" s="113" t="s">
        <v>156</v>
      </c>
      <c r="K27" s="113" t="s">
        <v>156</v>
      </c>
      <c r="L27" s="113" t="s">
        <v>156</v>
      </c>
      <c r="M27" s="113" t="s">
        <v>156</v>
      </c>
      <c r="N27" s="114" t="s">
        <v>156</v>
      </c>
      <c r="AB27" s="113" t="s">
        <v>156</v>
      </c>
      <c r="AC27" s="113" t="s">
        <v>156</v>
      </c>
      <c r="AD27" s="113" t="s">
        <v>156</v>
      </c>
      <c r="AE27" s="113" t="s">
        <v>156</v>
      </c>
      <c r="AF27" s="113" t="s">
        <v>156</v>
      </c>
      <c r="AG27" s="113" t="s">
        <v>156</v>
      </c>
      <c r="AH27" s="113" t="s">
        <v>156</v>
      </c>
      <c r="AI27" s="113" t="s">
        <v>156</v>
      </c>
      <c r="AJ27" s="113" t="s">
        <v>156</v>
      </c>
      <c r="AK27" s="113" t="s">
        <v>156</v>
      </c>
      <c r="AL27" s="113" t="s">
        <v>156</v>
      </c>
      <c r="AM27" s="113" t="s">
        <v>156</v>
      </c>
      <c r="AN27" s="113" t="s">
        <v>156</v>
      </c>
      <c r="AO27" s="113" t="s">
        <v>156</v>
      </c>
      <c r="AP27" s="113" t="s">
        <v>156</v>
      </c>
      <c r="AQ27" s="113" t="s">
        <v>156</v>
      </c>
      <c r="AR27" s="113" t="s">
        <v>156</v>
      </c>
      <c r="AS27" s="113" t="s">
        <v>156</v>
      </c>
      <c r="AT27" s="113" t="s">
        <v>156</v>
      </c>
      <c r="AU27" s="113" t="s">
        <v>156</v>
      </c>
      <c r="AV27" s="113" t="s">
        <v>156</v>
      </c>
      <c r="AW27" s="113" t="s">
        <v>156</v>
      </c>
      <c r="AX27" s="113" t="s">
        <v>156</v>
      </c>
      <c r="AY27" s="113" t="s">
        <v>156</v>
      </c>
      <c r="AZ27" s="113" t="s">
        <v>156</v>
      </c>
    </row>
    <row r="28" spans="1:52" s="111" customFormat="1" ht="12.75" customHeight="1" x14ac:dyDescent="0.15">
      <c r="A28" s="111" t="s">
        <v>202</v>
      </c>
    </row>
    <row r="29" spans="1:52" s="113" customFormat="1" ht="2.85" customHeight="1" x14ac:dyDescent="0.15">
      <c r="A29" s="113" t="s">
        <v>156</v>
      </c>
      <c r="B29" s="113" t="s">
        <v>156</v>
      </c>
      <c r="C29" s="114" t="s">
        <v>156</v>
      </c>
      <c r="G29" s="114"/>
      <c r="I29" s="113" t="s">
        <v>156</v>
      </c>
      <c r="K29" s="113" t="s">
        <v>156</v>
      </c>
      <c r="L29" s="113" t="s">
        <v>156</v>
      </c>
      <c r="M29" s="113" t="s">
        <v>156</v>
      </c>
      <c r="N29" s="114" t="s">
        <v>156</v>
      </c>
      <c r="AB29" s="113" t="s">
        <v>156</v>
      </c>
      <c r="AC29" s="113" t="s">
        <v>156</v>
      </c>
      <c r="AD29" s="113" t="s">
        <v>156</v>
      </c>
      <c r="AE29" s="113" t="s">
        <v>156</v>
      </c>
      <c r="AF29" s="113" t="s">
        <v>156</v>
      </c>
      <c r="AG29" s="113" t="s">
        <v>156</v>
      </c>
      <c r="AH29" s="113" t="s">
        <v>156</v>
      </c>
      <c r="AI29" s="113" t="s">
        <v>156</v>
      </c>
      <c r="AJ29" s="113" t="s">
        <v>156</v>
      </c>
      <c r="AK29" s="113" t="s">
        <v>156</v>
      </c>
      <c r="AL29" s="113" t="s">
        <v>156</v>
      </c>
      <c r="AM29" s="113" t="s">
        <v>156</v>
      </c>
      <c r="AN29" s="113" t="s">
        <v>156</v>
      </c>
      <c r="AO29" s="113" t="s">
        <v>156</v>
      </c>
      <c r="AP29" s="113" t="s">
        <v>156</v>
      </c>
      <c r="AQ29" s="113" t="s">
        <v>156</v>
      </c>
      <c r="AR29" s="113" t="s">
        <v>156</v>
      </c>
      <c r="AS29" s="113" t="s">
        <v>156</v>
      </c>
      <c r="AT29" s="113" t="s">
        <v>156</v>
      </c>
      <c r="AU29" s="113" t="s">
        <v>156</v>
      </c>
      <c r="AV29" s="113" t="s">
        <v>156</v>
      </c>
      <c r="AW29" s="113" t="s">
        <v>156</v>
      </c>
      <c r="AX29" s="113" t="s">
        <v>156</v>
      </c>
      <c r="AY29" s="113" t="s">
        <v>156</v>
      </c>
      <c r="AZ29" s="113" t="s">
        <v>156</v>
      </c>
    </row>
    <row r="30" spans="1:52" s="111" customFormat="1" ht="12.75" customHeight="1" x14ac:dyDescent="0.15">
      <c r="A30" s="117"/>
      <c r="B30" s="116" t="s">
        <v>47</v>
      </c>
      <c r="C30" s="116"/>
      <c r="D30" s="116"/>
      <c r="E30" s="116"/>
      <c r="F30" s="116"/>
      <c r="G30" s="116"/>
      <c r="H30" s="116"/>
      <c r="I30" s="116"/>
      <c r="J30" s="116"/>
      <c r="K30" s="424" t="str">
        <f>IF(他の建築主!K30="","",他の建築主!K30)</f>
        <v/>
      </c>
      <c r="L30" s="424"/>
      <c r="M30" s="424"/>
      <c r="N30" s="424"/>
      <c r="O30" s="424"/>
      <c r="P30" s="424"/>
      <c r="Q30" s="424"/>
      <c r="R30" s="424"/>
      <c r="S30" s="424"/>
      <c r="T30" s="424"/>
      <c r="U30" s="424"/>
      <c r="V30" s="424"/>
      <c r="W30" s="424"/>
      <c r="X30" s="424"/>
      <c r="Y30" s="424"/>
      <c r="Z30" s="424"/>
      <c r="AA30" s="424"/>
      <c r="AB30" s="424"/>
      <c r="AC30" s="424"/>
      <c r="AD30" s="424"/>
      <c r="AE30" s="424"/>
      <c r="AF30" s="424"/>
      <c r="AH30" s="126"/>
      <c r="AI30" s="126"/>
      <c r="AJ30" s="126"/>
      <c r="AK30" s="126"/>
      <c r="AL30" s="126"/>
      <c r="AM30" s="126"/>
      <c r="AN30" s="126"/>
      <c r="AO30" s="126"/>
      <c r="AP30" s="126"/>
      <c r="AQ30" s="126"/>
      <c r="AR30" s="126"/>
      <c r="AS30" s="126"/>
      <c r="AT30" s="126"/>
      <c r="AU30" s="126"/>
      <c r="AV30" s="126"/>
      <c r="AW30" s="126"/>
      <c r="AX30" s="126"/>
    </row>
    <row r="31" spans="1:52" s="113" customFormat="1" ht="2.85" customHeight="1" x14ac:dyDescent="0.15">
      <c r="A31" s="113" t="s">
        <v>156</v>
      </c>
      <c r="B31" s="113" t="s">
        <v>156</v>
      </c>
      <c r="C31" s="113" t="s">
        <v>156</v>
      </c>
      <c r="I31" s="113" t="s">
        <v>156</v>
      </c>
      <c r="K31" s="113" t="s">
        <v>156</v>
      </c>
      <c r="L31" s="113" t="s">
        <v>156</v>
      </c>
      <c r="M31" s="113" t="s">
        <v>156</v>
      </c>
      <c r="N31" s="113" t="s">
        <v>156</v>
      </c>
      <c r="AB31" s="113" t="s">
        <v>156</v>
      </c>
      <c r="AC31" s="113" t="s">
        <v>156</v>
      </c>
      <c r="AD31" s="113" t="s">
        <v>156</v>
      </c>
      <c r="AE31" s="113" t="s">
        <v>156</v>
      </c>
      <c r="AF31" s="113" t="s">
        <v>156</v>
      </c>
      <c r="AG31" s="113" t="s">
        <v>156</v>
      </c>
      <c r="AH31" s="126"/>
      <c r="AI31" s="126"/>
      <c r="AJ31" s="126"/>
      <c r="AK31" s="126"/>
      <c r="AL31" s="126"/>
      <c r="AM31" s="126"/>
      <c r="AN31" s="126"/>
      <c r="AO31" s="126"/>
      <c r="AP31" s="126"/>
      <c r="AQ31" s="126"/>
      <c r="AR31" s="126"/>
      <c r="AS31" s="126"/>
      <c r="AT31" s="126"/>
      <c r="AU31" s="126"/>
      <c r="AV31" s="126"/>
      <c r="AW31" s="126"/>
      <c r="AX31" s="126"/>
      <c r="AY31" s="113" t="s">
        <v>156</v>
      </c>
      <c r="AZ31" s="113" t="s">
        <v>156</v>
      </c>
    </row>
    <row r="32" spans="1:52" s="111" customFormat="1" ht="12.75" customHeight="1" x14ac:dyDescent="0.15">
      <c r="A32" s="117"/>
      <c r="B32" s="116" t="s">
        <v>50</v>
      </c>
      <c r="C32" s="116"/>
      <c r="D32" s="116"/>
      <c r="E32" s="116"/>
      <c r="F32" s="116"/>
      <c r="G32" s="116"/>
      <c r="H32" s="116"/>
      <c r="I32" s="116"/>
      <c r="J32" s="116"/>
      <c r="K32" s="424" t="str">
        <f>IF(他の建築主!K32="","",他の建築主!K32)</f>
        <v/>
      </c>
      <c r="L32" s="424"/>
      <c r="M32" s="424"/>
      <c r="N32" s="424"/>
      <c r="O32" s="424"/>
      <c r="P32" s="424"/>
      <c r="Q32" s="424"/>
      <c r="R32" s="424"/>
      <c r="S32" s="424"/>
      <c r="T32" s="424"/>
      <c r="U32" s="424"/>
      <c r="V32" s="424"/>
      <c r="W32" s="424"/>
      <c r="X32" s="424"/>
      <c r="Y32" s="424"/>
      <c r="Z32" s="424"/>
      <c r="AA32" s="424"/>
      <c r="AB32" s="424"/>
      <c r="AC32" s="424"/>
      <c r="AD32" s="424"/>
      <c r="AE32" s="424"/>
      <c r="AF32" s="424"/>
      <c r="AH32" s="126"/>
      <c r="AI32" s="126"/>
      <c r="AJ32" s="126"/>
      <c r="AK32" s="126"/>
      <c r="AL32" s="126"/>
      <c r="AM32" s="126"/>
      <c r="AN32" s="126"/>
      <c r="AO32" s="126"/>
      <c r="AP32" s="126"/>
      <c r="AQ32" s="126"/>
      <c r="AR32" s="126"/>
      <c r="AS32" s="126"/>
      <c r="AT32" s="126"/>
      <c r="AU32" s="126"/>
      <c r="AV32" s="126"/>
      <c r="AW32" s="126"/>
      <c r="AX32" s="126"/>
    </row>
    <row r="33" spans="1:52" s="113" customFormat="1" ht="2.85" customHeight="1" x14ac:dyDescent="0.15">
      <c r="A33" s="113" t="s">
        <v>156</v>
      </c>
      <c r="B33" s="113" t="s">
        <v>156</v>
      </c>
      <c r="C33" s="113" t="s">
        <v>156</v>
      </c>
      <c r="I33" s="113" t="s">
        <v>156</v>
      </c>
      <c r="K33" s="113" t="s">
        <v>156</v>
      </c>
      <c r="L33" s="113" t="s">
        <v>156</v>
      </c>
      <c r="M33" s="113" t="s">
        <v>156</v>
      </c>
      <c r="N33" s="113" t="s">
        <v>156</v>
      </c>
      <c r="AB33" s="113" t="s">
        <v>156</v>
      </c>
      <c r="AC33" s="113" t="s">
        <v>156</v>
      </c>
      <c r="AD33" s="113" t="s">
        <v>156</v>
      </c>
      <c r="AE33" s="113" t="s">
        <v>156</v>
      </c>
      <c r="AF33" s="113" t="s">
        <v>156</v>
      </c>
      <c r="AG33" s="113" t="s">
        <v>156</v>
      </c>
      <c r="AH33" s="113" t="s">
        <v>156</v>
      </c>
      <c r="AI33" s="113" t="s">
        <v>156</v>
      </c>
      <c r="AJ33" s="113" t="s">
        <v>156</v>
      </c>
      <c r="AK33" s="113" t="s">
        <v>156</v>
      </c>
      <c r="AL33" s="113" t="s">
        <v>156</v>
      </c>
      <c r="AM33" s="113" t="s">
        <v>156</v>
      </c>
      <c r="AN33" s="113" t="s">
        <v>156</v>
      </c>
      <c r="AO33" s="113" t="s">
        <v>156</v>
      </c>
      <c r="AP33" s="113" t="s">
        <v>156</v>
      </c>
      <c r="AQ33" s="113" t="s">
        <v>156</v>
      </c>
      <c r="AR33" s="113" t="s">
        <v>156</v>
      </c>
      <c r="AS33" s="113" t="s">
        <v>156</v>
      </c>
      <c r="AT33" s="113" t="s">
        <v>156</v>
      </c>
      <c r="AU33" s="113" t="s">
        <v>156</v>
      </c>
      <c r="AV33" s="113" t="s">
        <v>156</v>
      </c>
      <c r="AW33" s="113" t="s">
        <v>156</v>
      </c>
      <c r="AX33" s="113" t="s">
        <v>156</v>
      </c>
      <c r="AY33" s="113" t="s">
        <v>156</v>
      </c>
      <c r="AZ33" s="113" t="s">
        <v>156</v>
      </c>
    </row>
    <row r="34" spans="1:52" s="111" customFormat="1" ht="12.75" customHeight="1" x14ac:dyDescent="0.15">
      <c r="A34" s="117"/>
      <c r="B34" s="116" t="s">
        <v>51</v>
      </c>
      <c r="C34" s="116"/>
      <c r="D34" s="116"/>
      <c r="E34" s="116"/>
      <c r="F34" s="116"/>
      <c r="G34" s="116"/>
      <c r="H34" s="116"/>
      <c r="I34" s="116"/>
      <c r="J34" s="116"/>
      <c r="K34" s="447" t="str">
        <f>IF(他の建築主!K34="","",他の建築主!K34)</f>
        <v/>
      </c>
      <c r="L34" s="447"/>
      <c r="M34" s="447"/>
      <c r="N34" s="447"/>
      <c r="O34" s="447"/>
      <c r="P34" s="447"/>
      <c r="Q34" s="116"/>
      <c r="R34" s="116"/>
      <c r="S34" s="116"/>
      <c r="T34" s="116"/>
      <c r="U34" s="116"/>
      <c r="V34" s="116"/>
      <c r="W34" s="116"/>
      <c r="X34" s="116"/>
      <c r="Y34" s="116"/>
      <c r="Z34" s="116"/>
      <c r="AA34" s="116"/>
      <c r="AB34" s="116"/>
      <c r="AC34" s="116"/>
      <c r="AD34" s="116"/>
      <c r="AE34" s="116"/>
      <c r="AF34" s="116"/>
    </row>
    <row r="35" spans="1:52" s="113" customFormat="1" ht="2.85" customHeight="1" x14ac:dyDescent="0.15">
      <c r="A35" s="113" t="s">
        <v>156</v>
      </c>
      <c r="B35" s="113" t="s">
        <v>156</v>
      </c>
      <c r="C35" s="113" t="s">
        <v>156</v>
      </c>
      <c r="I35" s="113" t="s">
        <v>156</v>
      </c>
      <c r="K35" s="113" t="s">
        <v>156</v>
      </c>
      <c r="L35" s="113" t="s">
        <v>156</v>
      </c>
      <c r="M35" s="113" t="s">
        <v>156</v>
      </c>
      <c r="N35" s="113" t="s">
        <v>156</v>
      </c>
      <c r="AB35" s="113" t="s">
        <v>156</v>
      </c>
      <c r="AC35" s="113" t="s">
        <v>156</v>
      </c>
      <c r="AD35" s="113" t="s">
        <v>156</v>
      </c>
      <c r="AE35" s="113" t="s">
        <v>156</v>
      </c>
      <c r="AF35" s="113" t="s">
        <v>156</v>
      </c>
      <c r="AG35" s="113" t="s">
        <v>156</v>
      </c>
      <c r="AH35" s="113" t="s">
        <v>156</v>
      </c>
      <c r="AI35" s="113" t="s">
        <v>156</v>
      </c>
      <c r="AJ35" s="113" t="s">
        <v>156</v>
      </c>
      <c r="AK35" s="113" t="s">
        <v>156</v>
      </c>
      <c r="AL35" s="113" t="s">
        <v>156</v>
      </c>
      <c r="AM35" s="113" t="s">
        <v>156</v>
      </c>
      <c r="AN35" s="113" t="s">
        <v>156</v>
      </c>
      <c r="AO35" s="113" t="s">
        <v>156</v>
      </c>
      <c r="AP35" s="113" t="s">
        <v>156</v>
      </c>
      <c r="AQ35" s="113" t="s">
        <v>156</v>
      </c>
      <c r="AR35" s="113" t="s">
        <v>156</v>
      </c>
      <c r="AS35" s="113" t="s">
        <v>156</v>
      </c>
      <c r="AT35" s="113" t="s">
        <v>156</v>
      </c>
      <c r="AU35" s="113" t="s">
        <v>156</v>
      </c>
      <c r="AV35" s="113" t="s">
        <v>156</v>
      </c>
      <c r="AW35" s="113" t="s">
        <v>156</v>
      </c>
      <c r="AX35" s="113" t="s">
        <v>156</v>
      </c>
      <c r="AY35" s="113" t="s">
        <v>156</v>
      </c>
      <c r="AZ35" s="113" t="s">
        <v>156</v>
      </c>
    </row>
    <row r="36" spans="1:52" s="111" customFormat="1" ht="12.75" customHeight="1" x14ac:dyDescent="0.15">
      <c r="A36" s="117"/>
      <c r="B36" s="116" t="s">
        <v>48</v>
      </c>
      <c r="C36" s="116"/>
      <c r="D36" s="116"/>
      <c r="E36" s="116"/>
      <c r="F36" s="116"/>
      <c r="G36" s="116"/>
      <c r="H36" s="116"/>
      <c r="I36" s="116"/>
      <c r="J36" s="116"/>
      <c r="K36" s="424" t="str">
        <f>IF(他の建築主!K36="","",他の建築主!K36)</f>
        <v/>
      </c>
      <c r="L36" s="424"/>
      <c r="M36" s="424"/>
      <c r="N36" s="424"/>
      <c r="O36" s="424"/>
      <c r="P36" s="424"/>
      <c r="Q36" s="424"/>
      <c r="R36" s="424"/>
      <c r="S36" s="424"/>
      <c r="T36" s="424"/>
      <c r="U36" s="424"/>
      <c r="V36" s="424"/>
      <c r="W36" s="424"/>
      <c r="X36" s="424"/>
      <c r="Y36" s="424"/>
      <c r="Z36" s="424"/>
      <c r="AA36" s="424"/>
      <c r="AB36" s="424"/>
      <c r="AC36" s="424"/>
      <c r="AD36" s="424"/>
      <c r="AE36" s="424"/>
      <c r="AF36" s="424"/>
    </row>
    <row r="37" spans="1:52" s="113" customFormat="1" ht="2.85" customHeight="1" x14ac:dyDescent="0.15">
      <c r="A37" s="113" t="s">
        <v>156</v>
      </c>
      <c r="B37" s="113" t="s">
        <v>156</v>
      </c>
      <c r="C37" s="113" t="s">
        <v>156</v>
      </c>
      <c r="I37" s="113" t="s">
        <v>156</v>
      </c>
      <c r="K37" s="113" t="s">
        <v>156</v>
      </c>
      <c r="L37" s="113" t="s">
        <v>156</v>
      </c>
      <c r="M37" s="113" t="s">
        <v>156</v>
      </c>
      <c r="N37" s="113" t="s">
        <v>156</v>
      </c>
      <c r="AB37" s="113" t="s">
        <v>156</v>
      </c>
      <c r="AC37" s="113" t="s">
        <v>156</v>
      </c>
      <c r="AD37" s="113" t="s">
        <v>156</v>
      </c>
      <c r="AE37" s="113" t="s">
        <v>156</v>
      </c>
      <c r="AF37" s="113" t="s">
        <v>156</v>
      </c>
      <c r="AG37" s="113" t="s">
        <v>156</v>
      </c>
      <c r="AH37" s="113" t="s">
        <v>156</v>
      </c>
      <c r="AI37" s="113" t="s">
        <v>156</v>
      </c>
      <c r="AJ37" s="113" t="s">
        <v>156</v>
      </c>
      <c r="AK37" s="113" t="s">
        <v>156</v>
      </c>
      <c r="AL37" s="113" t="s">
        <v>156</v>
      </c>
      <c r="AM37" s="113" t="s">
        <v>156</v>
      </c>
      <c r="AN37" s="113" t="s">
        <v>156</v>
      </c>
      <c r="AO37" s="113" t="s">
        <v>156</v>
      </c>
      <c r="AP37" s="113" t="s">
        <v>156</v>
      </c>
      <c r="AQ37" s="113" t="s">
        <v>156</v>
      </c>
      <c r="AR37" s="113" t="s">
        <v>156</v>
      </c>
      <c r="AS37" s="113" t="s">
        <v>156</v>
      </c>
      <c r="AT37" s="113" t="s">
        <v>156</v>
      </c>
      <c r="AU37" s="113" t="s">
        <v>156</v>
      </c>
      <c r="AV37" s="113" t="s">
        <v>156</v>
      </c>
      <c r="AW37" s="113" t="s">
        <v>156</v>
      </c>
      <c r="AX37" s="113" t="s">
        <v>156</v>
      </c>
      <c r="AY37" s="113" t="s">
        <v>156</v>
      </c>
      <c r="AZ37" s="113" t="s">
        <v>156</v>
      </c>
    </row>
    <row r="38" spans="1:52" s="111" customFormat="1" ht="13.5" customHeight="1" x14ac:dyDescent="0.15">
      <c r="A38" s="117"/>
      <c r="B38" s="116"/>
      <c r="C38" s="116"/>
      <c r="D38" s="116"/>
      <c r="E38" s="116"/>
      <c r="F38" s="116"/>
      <c r="G38" s="116"/>
      <c r="H38" s="116"/>
      <c r="I38" s="116"/>
      <c r="J38" s="116"/>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1:52" s="113" customFormat="1" ht="2.85" customHeight="1" x14ac:dyDescent="0.15">
      <c r="A39" s="115" t="s">
        <v>156</v>
      </c>
      <c r="B39" s="115" t="s">
        <v>156</v>
      </c>
      <c r="C39" s="115" t="s">
        <v>156</v>
      </c>
      <c r="D39" s="115"/>
      <c r="E39" s="115"/>
      <c r="F39" s="115"/>
      <c r="G39" s="115"/>
      <c r="H39" s="115"/>
      <c r="I39" s="115" t="s">
        <v>156</v>
      </c>
      <c r="J39" s="115"/>
      <c r="K39" s="115" t="s">
        <v>156</v>
      </c>
      <c r="L39" s="115" t="s">
        <v>156</v>
      </c>
      <c r="M39" s="115" t="s">
        <v>156</v>
      </c>
      <c r="N39" s="115" t="s">
        <v>156</v>
      </c>
      <c r="O39" s="115"/>
      <c r="P39" s="115"/>
      <c r="Q39" s="115"/>
      <c r="R39" s="115"/>
      <c r="S39" s="115"/>
      <c r="T39" s="115"/>
      <c r="U39" s="115"/>
      <c r="V39" s="115"/>
      <c r="W39" s="115"/>
      <c r="X39" s="115"/>
      <c r="Y39" s="115"/>
      <c r="Z39" s="115"/>
      <c r="AA39" s="115"/>
      <c r="AB39" s="115" t="s">
        <v>156</v>
      </c>
      <c r="AC39" s="115" t="s">
        <v>156</v>
      </c>
      <c r="AD39" s="115" t="s">
        <v>156</v>
      </c>
      <c r="AE39" s="115" t="s">
        <v>156</v>
      </c>
      <c r="AF39" s="115" t="s">
        <v>156</v>
      </c>
      <c r="AG39" s="113" t="s">
        <v>156</v>
      </c>
      <c r="AH39" s="113" t="s">
        <v>156</v>
      </c>
      <c r="AI39" s="113" t="s">
        <v>156</v>
      </c>
      <c r="AJ39" s="113" t="s">
        <v>156</v>
      </c>
      <c r="AK39" s="113" t="s">
        <v>156</v>
      </c>
      <c r="AL39" s="113" t="s">
        <v>156</v>
      </c>
      <c r="AM39" s="113" t="s">
        <v>156</v>
      </c>
      <c r="AN39" s="113" t="s">
        <v>156</v>
      </c>
      <c r="AO39" s="113" t="s">
        <v>156</v>
      </c>
      <c r="AP39" s="113" t="s">
        <v>156</v>
      </c>
      <c r="AQ39" s="113" t="s">
        <v>156</v>
      </c>
      <c r="AR39" s="113" t="s">
        <v>156</v>
      </c>
      <c r="AS39" s="113" t="s">
        <v>156</v>
      </c>
      <c r="AT39" s="113" t="s">
        <v>156</v>
      </c>
      <c r="AU39" s="113" t="s">
        <v>156</v>
      </c>
      <c r="AV39" s="113" t="s">
        <v>156</v>
      </c>
      <c r="AW39" s="113" t="s">
        <v>156</v>
      </c>
      <c r="AX39" s="113" t="s">
        <v>156</v>
      </c>
      <c r="AY39" s="113" t="s">
        <v>156</v>
      </c>
      <c r="AZ39" s="113" t="s">
        <v>156</v>
      </c>
    </row>
    <row r="40" spans="1:52" s="113" customFormat="1" ht="2.25" customHeight="1" x14ac:dyDescent="0.15">
      <c r="A40" s="113" t="s">
        <v>156</v>
      </c>
      <c r="B40" s="113" t="s">
        <v>156</v>
      </c>
      <c r="C40" s="114" t="s">
        <v>156</v>
      </c>
      <c r="G40" s="114"/>
      <c r="I40" s="113" t="s">
        <v>156</v>
      </c>
      <c r="K40" s="113" t="s">
        <v>156</v>
      </c>
      <c r="L40" s="113" t="s">
        <v>156</v>
      </c>
      <c r="M40" s="113" t="s">
        <v>156</v>
      </c>
      <c r="N40" s="114" t="s">
        <v>156</v>
      </c>
      <c r="AB40" s="113" t="s">
        <v>156</v>
      </c>
      <c r="AC40" s="113" t="s">
        <v>156</v>
      </c>
      <c r="AD40" s="113" t="s">
        <v>156</v>
      </c>
      <c r="AE40" s="113" t="s">
        <v>156</v>
      </c>
      <c r="AF40" s="113" t="s">
        <v>156</v>
      </c>
      <c r="AG40" s="113" t="s">
        <v>156</v>
      </c>
      <c r="AH40" s="113" t="s">
        <v>156</v>
      </c>
      <c r="AI40" s="113" t="s">
        <v>156</v>
      </c>
      <c r="AJ40" s="113" t="s">
        <v>156</v>
      </c>
      <c r="AK40" s="113" t="s">
        <v>156</v>
      </c>
      <c r="AL40" s="113" t="s">
        <v>156</v>
      </c>
      <c r="AM40" s="113" t="s">
        <v>156</v>
      </c>
      <c r="AN40" s="113" t="s">
        <v>156</v>
      </c>
      <c r="AO40" s="113" t="s">
        <v>156</v>
      </c>
      <c r="AP40" s="113" t="s">
        <v>156</v>
      </c>
      <c r="AQ40" s="113" t="s">
        <v>156</v>
      </c>
      <c r="AR40" s="113" t="s">
        <v>156</v>
      </c>
      <c r="AS40" s="113" t="s">
        <v>156</v>
      </c>
      <c r="AT40" s="113" t="s">
        <v>156</v>
      </c>
      <c r="AU40" s="113" t="s">
        <v>156</v>
      </c>
      <c r="AV40" s="113" t="s">
        <v>156</v>
      </c>
      <c r="AW40" s="113" t="s">
        <v>156</v>
      </c>
      <c r="AX40" s="113" t="s">
        <v>156</v>
      </c>
      <c r="AY40" s="113" t="s">
        <v>156</v>
      </c>
      <c r="AZ40" s="113" t="s">
        <v>156</v>
      </c>
    </row>
    <row r="41" spans="1:52" s="111" customFormat="1" ht="12.75" customHeight="1" x14ac:dyDescent="0.15">
      <c r="A41" s="111" t="s">
        <v>202</v>
      </c>
    </row>
    <row r="42" spans="1:52" s="113" customFormat="1" ht="2.85" customHeight="1" x14ac:dyDescent="0.15">
      <c r="A42" s="113" t="s">
        <v>156</v>
      </c>
      <c r="B42" s="113" t="s">
        <v>156</v>
      </c>
      <c r="C42" s="114" t="s">
        <v>156</v>
      </c>
      <c r="G42" s="114"/>
      <c r="I42" s="113" t="s">
        <v>156</v>
      </c>
      <c r="K42" s="113" t="s">
        <v>156</v>
      </c>
      <c r="L42" s="113" t="s">
        <v>156</v>
      </c>
      <c r="M42" s="113" t="s">
        <v>156</v>
      </c>
      <c r="N42" s="114" t="s">
        <v>156</v>
      </c>
      <c r="AB42" s="113" t="s">
        <v>156</v>
      </c>
      <c r="AC42" s="113" t="s">
        <v>156</v>
      </c>
      <c r="AD42" s="113" t="s">
        <v>156</v>
      </c>
      <c r="AE42" s="113" t="s">
        <v>156</v>
      </c>
      <c r="AF42" s="113" t="s">
        <v>156</v>
      </c>
      <c r="AG42" s="113" t="s">
        <v>156</v>
      </c>
      <c r="AH42" s="113" t="s">
        <v>156</v>
      </c>
      <c r="AI42" s="113" t="s">
        <v>156</v>
      </c>
      <c r="AJ42" s="113" t="s">
        <v>156</v>
      </c>
      <c r="AK42" s="113" t="s">
        <v>156</v>
      </c>
      <c r="AL42" s="113" t="s">
        <v>156</v>
      </c>
      <c r="AM42" s="113" t="s">
        <v>156</v>
      </c>
      <c r="AN42" s="113" t="s">
        <v>156</v>
      </c>
      <c r="AO42" s="113" t="s">
        <v>156</v>
      </c>
      <c r="AP42" s="113" t="s">
        <v>156</v>
      </c>
      <c r="AQ42" s="113" t="s">
        <v>156</v>
      </c>
      <c r="AR42" s="113" t="s">
        <v>156</v>
      </c>
      <c r="AS42" s="113" t="s">
        <v>156</v>
      </c>
      <c r="AT42" s="113" t="s">
        <v>156</v>
      </c>
      <c r="AU42" s="113" t="s">
        <v>156</v>
      </c>
      <c r="AV42" s="113" t="s">
        <v>156</v>
      </c>
      <c r="AW42" s="113" t="s">
        <v>156</v>
      </c>
      <c r="AX42" s="113" t="s">
        <v>156</v>
      </c>
      <c r="AY42" s="113" t="s">
        <v>156</v>
      </c>
      <c r="AZ42" s="113" t="s">
        <v>156</v>
      </c>
    </row>
    <row r="43" spans="1:52" s="111" customFormat="1" ht="12.75" customHeight="1" x14ac:dyDescent="0.15">
      <c r="A43" s="117"/>
      <c r="B43" s="116" t="s">
        <v>47</v>
      </c>
      <c r="C43" s="116"/>
      <c r="D43" s="116"/>
      <c r="E43" s="116"/>
      <c r="F43" s="116"/>
      <c r="G43" s="116"/>
      <c r="H43" s="116"/>
      <c r="I43" s="116"/>
      <c r="J43" s="116"/>
      <c r="K43" s="424" t="str">
        <f>IF(他の建築主!K43="","",他の建築主!K43)</f>
        <v/>
      </c>
      <c r="L43" s="424"/>
      <c r="M43" s="424"/>
      <c r="N43" s="424"/>
      <c r="O43" s="424"/>
      <c r="P43" s="424"/>
      <c r="Q43" s="424"/>
      <c r="R43" s="424"/>
      <c r="S43" s="424"/>
      <c r="T43" s="424"/>
      <c r="U43" s="424"/>
      <c r="V43" s="424"/>
      <c r="W43" s="424"/>
      <c r="X43" s="424"/>
      <c r="Y43" s="424"/>
      <c r="Z43" s="424"/>
      <c r="AA43" s="424"/>
      <c r="AB43" s="424"/>
      <c r="AC43" s="424"/>
      <c r="AD43" s="424"/>
      <c r="AE43" s="424"/>
      <c r="AF43" s="424"/>
      <c r="AH43" s="126"/>
      <c r="AI43" s="126"/>
      <c r="AJ43" s="126"/>
      <c r="AK43" s="126"/>
      <c r="AL43" s="126"/>
      <c r="AM43" s="126"/>
      <c r="AN43" s="126"/>
      <c r="AO43" s="126"/>
      <c r="AP43" s="126"/>
      <c r="AQ43" s="126"/>
      <c r="AR43" s="126"/>
      <c r="AS43" s="126"/>
      <c r="AT43" s="126"/>
      <c r="AU43" s="126"/>
      <c r="AV43" s="126"/>
      <c r="AW43" s="126"/>
      <c r="AX43" s="126"/>
    </row>
    <row r="44" spans="1:52" s="113" customFormat="1" ht="2.85" customHeight="1" x14ac:dyDescent="0.15">
      <c r="A44" s="113" t="s">
        <v>156</v>
      </c>
      <c r="B44" s="113" t="s">
        <v>156</v>
      </c>
      <c r="C44" s="113" t="s">
        <v>156</v>
      </c>
      <c r="I44" s="113" t="s">
        <v>156</v>
      </c>
      <c r="K44" s="113" t="s">
        <v>156</v>
      </c>
      <c r="L44" s="113" t="s">
        <v>156</v>
      </c>
      <c r="M44" s="113" t="s">
        <v>156</v>
      </c>
      <c r="N44" s="113" t="s">
        <v>156</v>
      </c>
      <c r="AB44" s="113" t="s">
        <v>156</v>
      </c>
      <c r="AC44" s="113" t="s">
        <v>156</v>
      </c>
      <c r="AD44" s="113" t="s">
        <v>156</v>
      </c>
      <c r="AE44" s="113" t="s">
        <v>156</v>
      </c>
      <c r="AF44" s="113" t="s">
        <v>156</v>
      </c>
      <c r="AG44" s="113" t="s">
        <v>156</v>
      </c>
      <c r="AH44" s="126"/>
      <c r="AI44" s="126"/>
      <c r="AJ44" s="126"/>
      <c r="AK44" s="126"/>
      <c r="AL44" s="126"/>
      <c r="AM44" s="126"/>
      <c r="AN44" s="126"/>
      <c r="AO44" s="126"/>
      <c r="AP44" s="126"/>
      <c r="AQ44" s="126"/>
      <c r="AR44" s="126"/>
      <c r="AS44" s="126"/>
      <c r="AT44" s="126"/>
      <c r="AU44" s="126"/>
      <c r="AV44" s="126"/>
      <c r="AW44" s="126"/>
      <c r="AX44" s="126"/>
      <c r="AY44" s="113" t="s">
        <v>156</v>
      </c>
      <c r="AZ44" s="113" t="s">
        <v>156</v>
      </c>
    </row>
    <row r="45" spans="1:52" s="111" customFormat="1" ht="12.75" customHeight="1" x14ac:dyDescent="0.15">
      <c r="A45" s="117"/>
      <c r="B45" s="116" t="s">
        <v>50</v>
      </c>
      <c r="C45" s="116"/>
      <c r="D45" s="116"/>
      <c r="E45" s="116"/>
      <c r="F45" s="116"/>
      <c r="G45" s="116"/>
      <c r="H45" s="116"/>
      <c r="I45" s="116"/>
      <c r="J45" s="116"/>
      <c r="K45" s="424" t="str">
        <f>IF(他の建築主!K45="","",他の建築主!K45)</f>
        <v/>
      </c>
      <c r="L45" s="424"/>
      <c r="M45" s="424"/>
      <c r="N45" s="424"/>
      <c r="O45" s="424"/>
      <c r="P45" s="424"/>
      <c r="Q45" s="424"/>
      <c r="R45" s="424"/>
      <c r="S45" s="424"/>
      <c r="T45" s="424"/>
      <c r="U45" s="424"/>
      <c r="V45" s="424"/>
      <c r="W45" s="424"/>
      <c r="X45" s="424"/>
      <c r="Y45" s="424"/>
      <c r="Z45" s="424"/>
      <c r="AA45" s="424"/>
      <c r="AB45" s="424"/>
      <c r="AC45" s="424"/>
      <c r="AD45" s="424"/>
      <c r="AE45" s="424"/>
      <c r="AF45" s="424"/>
      <c r="AH45" s="126"/>
      <c r="AI45" s="126"/>
      <c r="AJ45" s="126"/>
      <c r="AK45" s="126"/>
      <c r="AL45" s="126"/>
      <c r="AM45" s="126"/>
      <c r="AN45" s="126"/>
      <c r="AO45" s="126"/>
      <c r="AP45" s="126"/>
      <c r="AQ45" s="126"/>
      <c r="AR45" s="126"/>
      <c r="AS45" s="126"/>
      <c r="AT45" s="126"/>
      <c r="AU45" s="126"/>
      <c r="AV45" s="126"/>
      <c r="AW45" s="126"/>
      <c r="AX45" s="126"/>
    </row>
    <row r="46" spans="1:52" s="113" customFormat="1" ht="2.85" customHeight="1" x14ac:dyDescent="0.15">
      <c r="A46" s="113" t="s">
        <v>156</v>
      </c>
      <c r="B46" s="113" t="s">
        <v>156</v>
      </c>
      <c r="C46" s="113" t="s">
        <v>156</v>
      </c>
      <c r="I46" s="113" t="s">
        <v>156</v>
      </c>
      <c r="K46" s="113" t="s">
        <v>156</v>
      </c>
      <c r="L46" s="113" t="s">
        <v>156</v>
      </c>
      <c r="M46" s="113" t="s">
        <v>156</v>
      </c>
      <c r="N46" s="113" t="s">
        <v>156</v>
      </c>
      <c r="AB46" s="113" t="s">
        <v>156</v>
      </c>
      <c r="AC46" s="113" t="s">
        <v>156</v>
      </c>
      <c r="AD46" s="113" t="s">
        <v>156</v>
      </c>
      <c r="AE46" s="113" t="s">
        <v>156</v>
      </c>
      <c r="AF46" s="113" t="s">
        <v>156</v>
      </c>
      <c r="AG46" s="113" t="s">
        <v>156</v>
      </c>
      <c r="AH46" s="113" t="s">
        <v>156</v>
      </c>
      <c r="AI46" s="113" t="s">
        <v>156</v>
      </c>
      <c r="AJ46" s="113" t="s">
        <v>156</v>
      </c>
      <c r="AK46" s="113" t="s">
        <v>156</v>
      </c>
      <c r="AL46" s="113" t="s">
        <v>156</v>
      </c>
      <c r="AM46" s="113" t="s">
        <v>156</v>
      </c>
      <c r="AN46" s="113" t="s">
        <v>156</v>
      </c>
      <c r="AO46" s="113" t="s">
        <v>156</v>
      </c>
      <c r="AP46" s="113" t="s">
        <v>156</v>
      </c>
      <c r="AQ46" s="113" t="s">
        <v>156</v>
      </c>
      <c r="AR46" s="113" t="s">
        <v>156</v>
      </c>
      <c r="AS46" s="113" t="s">
        <v>156</v>
      </c>
      <c r="AT46" s="113" t="s">
        <v>156</v>
      </c>
      <c r="AU46" s="113" t="s">
        <v>156</v>
      </c>
      <c r="AV46" s="113" t="s">
        <v>156</v>
      </c>
      <c r="AW46" s="113" t="s">
        <v>156</v>
      </c>
      <c r="AX46" s="113" t="s">
        <v>156</v>
      </c>
      <c r="AY46" s="113" t="s">
        <v>156</v>
      </c>
      <c r="AZ46" s="113" t="s">
        <v>156</v>
      </c>
    </row>
    <row r="47" spans="1:52" s="111" customFormat="1" ht="12.75" customHeight="1" x14ac:dyDescent="0.15">
      <c r="A47" s="117"/>
      <c r="B47" s="116" t="s">
        <v>51</v>
      </c>
      <c r="C47" s="116"/>
      <c r="D47" s="116"/>
      <c r="E47" s="116"/>
      <c r="F47" s="116"/>
      <c r="G47" s="116"/>
      <c r="H47" s="116"/>
      <c r="I47" s="116"/>
      <c r="J47" s="116"/>
      <c r="K47" s="447" t="str">
        <f>IF(他の建築主!K47="","",他の建築主!K47)</f>
        <v/>
      </c>
      <c r="L47" s="447"/>
      <c r="M47" s="447"/>
      <c r="N47" s="447"/>
      <c r="O47" s="447"/>
      <c r="P47" s="447"/>
      <c r="Q47" s="116"/>
      <c r="R47" s="116"/>
      <c r="S47" s="116"/>
      <c r="T47" s="116"/>
      <c r="U47" s="116"/>
      <c r="V47" s="116"/>
      <c r="W47" s="116"/>
      <c r="X47" s="116"/>
      <c r="Y47" s="116"/>
      <c r="Z47" s="116"/>
      <c r="AA47" s="116"/>
      <c r="AB47" s="116"/>
      <c r="AC47" s="116"/>
      <c r="AD47" s="116"/>
      <c r="AE47" s="116"/>
      <c r="AF47" s="116"/>
    </row>
    <row r="48" spans="1:52" s="113" customFormat="1" ht="2.85" customHeight="1" x14ac:dyDescent="0.15">
      <c r="A48" s="113" t="s">
        <v>156</v>
      </c>
      <c r="B48" s="113" t="s">
        <v>156</v>
      </c>
      <c r="C48" s="113" t="s">
        <v>156</v>
      </c>
      <c r="I48" s="113" t="s">
        <v>156</v>
      </c>
      <c r="K48" s="113" t="s">
        <v>156</v>
      </c>
      <c r="L48" s="113" t="s">
        <v>156</v>
      </c>
      <c r="M48" s="113" t="s">
        <v>156</v>
      </c>
      <c r="N48" s="113" t="s">
        <v>156</v>
      </c>
      <c r="AB48" s="113" t="s">
        <v>156</v>
      </c>
      <c r="AC48" s="113" t="s">
        <v>156</v>
      </c>
      <c r="AD48" s="113" t="s">
        <v>156</v>
      </c>
      <c r="AE48" s="113" t="s">
        <v>156</v>
      </c>
      <c r="AF48" s="113" t="s">
        <v>156</v>
      </c>
      <c r="AG48" s="113" t="s">
        <v>156</v>
      </c>
      <c r="AH48" s="113" t="s">
        <v>156</v>
      </c>
      <c r="AI48" s="113" t="s">
        <v>156</v>
      </c>
      <c r="AJ48" s="113" t="s">
        <v>156</v>
      </c>
      <c r="AK48" s="113" t="s">
        <v>156</v>
      </c>
      <c r="AL48" s="113" t="s">
        <v>156</v>
      </c>
      <c r="AM48" s="113" t="s">
        <v>156</v>
      </c>
      <c r="AN48" s="113" t="s">
        <v>156</v>
      </c>
      <c r="AO48" s="113" t="s">
        <v>156</v>
      </c>
      <c r="AP48" s="113" t="s">
        <v>156</v>
      </c>
      <c r="AQ48" s="113" t="s">
        <v>156</v>
      </c>
      <c r="AR48" s="113" t="s">
        <v>156</v>
      </c>
      <c r="AS48" s="113" t="s">
        <v>156</v>
      </c>
      <c r="AT48" s="113" t="s">
        <v>156</v>
      </c>
      <c r="AU48" s="113" t="s">
        <v>156</v>
      </c>
      <c r="AV48" s="113" t="s">
        <v>156</v>
      </c>
      <c r="AW48" s="113" t="s">
        <v>156</v>
      </c>
      <c r="AX48" s="113" t="s">
        <v>156</v>
      </c>
      <c r="AY48" s="113" t="s">
        <v>156</v>
      </c>
      <c r="AZ48" s="113" t="s">
        <v>156</v>
      </c>
    </row>
    <row r="49" spans="1:52" s="111" customFormat="1" ht="12.75" customHeight="1" x14ac:dyDescent="0.15">
      <c r="A49" s="117"/>
      <c r="B49" s="116" t="s">
        <v>48</v>
      </c>
      <c r="C49" s="116"/>
      <c r="D49" s="116"/>
      <c r="E49" s="116"/>
      <c r="F49" s="116"/>
      <c r="G49" s="116"/>
      <c r="H49" s="116"/>
      <c r="I49" s="116"/>
      <c r="J49" s="116"/>
      <c r="K49" s="424" t="str">
        <f>IF(他の建築主!K49="","",他の建築主!K49)</f>
        <v/>
      </c>
      <c r="L49" s="424"/>
      <c r="M49" s="424"/>
      <c r="N49" s="424"/>
      <c r="O49" s="424"/>
      <c r="P49" s="424"/>
      <c r="Q49" s="424"/>
      <c r="R49" s="424"/>
      <c r="S49" s="424"/>
      <c r="T49" s="424"/>
      <c r="U49" s="424"/>
      <c r="V49" s="424"/>
      <c r="W49" s="424"/>
      <c r="X49" s="424"/>
      <c r="Y49" s="424"/>
      <c r="Z49" s="424"/>
      <c r="AA49" s="424"/>
      <c r="AB49" s="424"/>
      <c r="AC49" s="424"/>
      <c r="AD49" s="424"/>
      <c r="AE49" s="424"/>
      <c r="AF49" s="424"/>
    </row>
    <row r="50" spans="1:52" s="113" customFormat="1" ht="2.85" customHeight="1" x14ac:dyDescent="0.15">
      <c r="A50" s="113" t="s">
        <v>156</v>
      </c>
      <c r="B50" s="113" t="s">
        <v>156</v>
      </c>
      <c r="C50" s="113" t="s">
        <v>156</v>
      </c>
      <c r="I50" s="113" t="s">
        <v>156</v>
      </c>
      <c r="L50" s="113" t="s">
        <v>156</v>
      </c>
      <c r="M50" s="113" t="s">
        <v>156</v>
      </c>
      <c r="N50" s="113" t="s">
        <v>156</v>
      </c>
      <c r="AB50" s="113" t="s">
        <v>156</v>
      </c>
      <c r="AC50" s="113" t="s">
        <v>156</v>
      </c>
      <c r="AD50" s="113" t="s">
        <v>156</v>
      </c>
      <c r="AE50" s="113" t="s">
        <v>156</v>
      </c>
      <c r="AF50" s="113" t="s">
        <v>156</v>
      </c>
      <c r="AG50" s="113" t="s">
        <v>156</v>
      </c>
      <c r="AH50" s="113" t="s">
        <v>156</v>
      </c>
      <c r="AI50" s="113" t="s">
        <v>156</v>
      </c>
      <c r="AJ50" s="113" t="s">
        <v>156</v>
      </c>
      <c r="AK50" s="113" t="s">
        <v>156</v>
      </c>
      <c r="AL50" s="113" t="s">
        <v>156</v>
      </c>
      <c r="AM50" s="113" t="s">
        <v>156</v>
      </c>
      <c r="AN50" s="113" t="s">
        <v>156</v>
      </c>
      <c r="AO50" s="113" t="s">
        <v>156</v>
      </c>
      <c r="AP50" s="113" t="s">
        <v>156</v>
      </c>
      <c r="AQ50" s="113" t="s">
        <v>156</v>
      </c>
      <c r="AR50" s="113" t="s">
        <v>156</v>
      </c>
      <c r="AS50" s="113" t="s">
        <v>156</v>
      </c>
      <c r="AT50" s="113" t="s">
        <v>156</v>
      </c>
      <c r="AU50" s="113" t="s">
        <v>156</v>
      </c>
      <c r="AV50" s="113" t="s">
        <v>156</v>
      </c>
      <c r="AW50" s="113" t="s">
        <v>156</v>
      </c>
      <c r="AX50" s="113" t="s">
        <v>156</v>
      </c>
      <c r="AY50" s="113" t="s">
        <v>156</v>
      </c>
      <c r="AZ50" s="113" t="s">
        <v>156</v>
      </c>
    </row>
    <row r="51" spans="1:52" s="111" customFormat="1" ht="13.5" customHeight="1" x14ac:dyDescent="0.15">
      <c r="A51" s="117"/>
      <c r="B51" s="116"/>
      <c r="C51" s="116"/>
      <c r="D51" s="116"/>
      <c r="E51" s="116"/>
      <c r="F51" s="116"/>
      <c r="G51" s="116"/>
      <c r="H51" s="116"/>
      <c r="I51" s="116"/>
      <c r="J51" s="116"/>
      <c r="K51" s="448"/>
      <c r="L51" s="448"/>
      <c r="M51" s="448"/>
      <c r="N51" s="448"/>
      <c r="O51" s="448"/>
      <c r="P51" s="448"/>
      <c r="Q51" s="448"/>
      <c r="R51" s="448"/>
      <c r="S51" s="448"/>
      <c r="T51" s="448"/>
      <c r="U51" s="448"/>
      <c r="V51" s="448"/>
      <c r="W51" s="448"/>
      <c r="X51" s="448"/>
      <c r="Y51" s="448"/>
      <c r="Z51" s="448"/>
      <c r="AA51" s="448"/>
      <c r="AB51" s="448"/>
      <c r="AC51" s="448"/>
      <c r="AD51" s="448"/>
      <c r="AE51" s="448"/>
      <c r="AF51" s="448"/>
    </row>
    <row r="52" spans="1:52" s="113" customFormat="1" ht="2.85" customHeight="1" x14ac:dyDescent="0.15">
      <c r="A52" s="115" t="s">
        <v>156</v>
      </c>
      <c r="B52" s="115" t="s">
        <v>156</v>
      </c>
      <c r="C52" s="115" t="s">
        <v>156</v>
      </c>
      <c r="D52" s="115"/>
      <c r="E52" s="115"/>
      <c r="F52" s="115"/>
      <c r="G52" s="115"/>
      <c r="H52" s="115"/>
      <c r="I52" s="115" t="s">
        <v>156</v>
      </c>
      <c r="J52" s="115"/>
      <c r="K52" s="115" t="s">
        <v>156</v>
      </c>
      <c r="L52" s="115" t="s">
        <v>156</v>
      </c>
      <c r="M52" s="115" t="s">
        <v>156</v>
      </c>
      <c r="N52" s="115" t="s">
        <v>156</v>
      </c>
      <c r="O52" s="115"/>
      <c r="P52" s="115"/>
      <c r="Q52" s="115"/>
      <c r="R52" s="115"/>
      <c r="S52" s="115"/>
      <c r="T52" s="115"/>
      <c r="U52" s="115"/>
      <c r="V52" s="115"/>
      <c r="W52" s="115"/>
      <c r="X52" s="115"/>
      <c r="Y52" s="115"/>
      <c r="Z52" s="115"/>
      <c r="AA52" s="115"/>
      <c r="AB52" s="115" t="s">
        <v>156</v>
      </c>
      <c r="AC52" s="115" t="s">
        <v>156</v>
      </c>
      <c r="AD52" s="115" t="s">
        <v>156</v>
      </c>
      <c r="AE52" s="115" t="s">
        <v>156</v>
      </c>
      <c r="AF52" s="115" t="s">
        <v>156</v>
      </c>
      <c r="AG52" s="113" t="s">
        <v>156</v>
      </c>
      <c r="AH52" s="113" t="s">
        <v>156</v>
      </c>
      <c r="AI52" s="113" t="s">
        <v>156</v>
      </c>
      <c r="AJ52" s="113" t="s">
        <v>156</v>
      </c>
      <c r="AK52" s="113" t="s">
        <v>156</v>
      </c>
      <c r="AL52" s="113" t="s">
        <v>156</v>
      </c>
      <c r="AM52" s="113" t="s">
        <v>156</v>
      </c>
      <c r="AN52" s="113" t="s">
        <v>156</v>
      </c>
      <c r="AO52" s="113" t="s">
        <v>156</v>
      </c>
      <c r="AP52" s="113" t="s">
        <v>156</v>
      </c>
      <c r="AQ52" s="113" t="s">
        <v>156</v>
      </c>
      <c r="AR52" s="113" t="s">
        <v>156</v>
      </c>
      <c r="AS52" s="113" t="s">
        <v>156</v>
      </c>
      <c r="AT52" s="113" t="s">
        <v>156</v>
      </c>
      <c r="AU52" s="113" t="s">
        <v>156</v>
      </c>
      <c r="AV52" s="113" t="s">
        <v>156</v>
      </c>
      <c r="AW52" s="113" t="s">
        <v>156</v>
      </c>
      <c r="AX52" s="113" t="s">
        <v>156</v>
      </c>
      <c r="AY52" s="113" t="s">
        <v>156</v>
      </c>
      <c r="AZ52" s="113" t="s">
        <v>156</v>
      </c>
    </row>
  </sheetData>
  <sheetProtection selectLockedCells="1"/>
  <mergeCells count="20">
    <mergeCell ref="K49:AF49"/>
    <mergeCell ref="K51:AF51"/>
    <mergeCell ref="K34:P34"/>
    <mergeCell ref="K36:AF36"/>
    <mergeCell ref="K38:AF38"/>
    <mergeCell ref="K43:AF43"/>
    <mergeCell ref="K45:AF45"/>
    <mergeCell ref="K47:P47"/>
    <mergeCell ref="K32:AF32"/>
    <mergeCell ref="K4:AF4"/>
    <mergeCell ref="K6:AF6"/>
    <mergeCell ref="K8:P8"/>
    <mergeCell ref="K10:AF10"/>
    <mergeCell ref="K12:AF12"/>
    <mergeCell ref="K17:AF17"/>
    <mergeCell ref="K19:AF19"/>
    <mergeCell ref="K21:P21"/>
    <mergeCell ref="K23:AF23"/>
    <mergeCell ref="K25:AF25"/>
    <mergeCell ref="K30:AF30"/>
  </mergeCells>
  <phoneticPr fontId="13"/>
  <dataValidations count="2">
    <dataValidation imeMode="halfAlpha" allowBlank="1" showInputMessage="1" showErrorMessage="1" sqref="K8:P8 K51:AF51 K21:P21 K34:P34 K12:AF12 K25:AF25 K38:AF38 K47:P47" xr:uid="{00000000-0002-0000-0400-000000000000}"/>
    <dataValidation imeMode="fullKatakana" allowBlank="1" showInputMessage="1" showErrorMessage="1" sqref="K4:AF4 K17:AF17 K30:AF30 K43:AF43" xr:uid="{00000000-0002-0000-0400-000001000000}"/>
  </dataValidations>
  <pageMargins left="0.70866141732283472" right="0.70866141732283472" top="0.74803149606299213" bottom="0.74803149606299213" header="0.31496062992125984" footer="0.31496062992125984"/>
  <pageSetup paperSize="9" orientation="portrait" blackAndWhite="1" horizontalDpi="4294967293" verticalDpi="300" r:id="rId1"/>
  <ignoredErrors>
    <ignoredError sqref="K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K43"/>
  <sheetViews>
    <sheetView view="pageBreakPreview" zoomScaleNormal="100" zoomScaleSheetLayoutView="100" workbookViewId="0">
      <selection activeCell="A22" sqref="A22:B22"/>
    </sheetView>
  </sheetViews>
  <sheetFormatPr defaultColWidth="9" defaultRowHeight="13.5" x14ac:dyDescent="0.15"/>
  <cols>
    <col min="1" max="1" width="4.125" style="1" customWidth="1"/>
    <col min="2" max="7" width="6.125" style="1" customWidth="1"/>
    <col min="8" max="11" width="11.625" style="1" customWidth="1"/>
    <col min="12" max="16384" width="9" style="1"/>
  </cols>
  <sheetData>
    <row r="1" spans="1:11" ht="20.100000000000001" customHeight="1" x14ac:dyDescent="0.15">
      <c r="J1" s="449" t="s">
        <v>822</v>
      </c>
      <c r="K1" s="450"/>
    </row>
    <row r="2" spans="1:11" ht="20.100000000000001" customHeight="1" x14ac:dyDescent="0.15">
      <c r="B2" s="451" t="s">
        <v>823</v>
      </c>
      <c r="C2" s="451"/>
      <c r="D2" s="451"/>
      <c r="E2" s="452"/>
      <c r="F2" s="452"/>
      <c r="G2" s="452"/>
      <c r="H2" s="452"/>
      <c r="I2" s="452"/>
      <c r="J2" s="452"/>
      <c r="K2" s="452"/>
    </row>
    <row r="3" spans="1:11" ht="20.100000000000001" customHeight="1" x14ac:dyDescent="0.15">
      <c r="A3" s="453" t="s">
        <v>824</v>
      </c>
      <c r="B3" s="454" t="s">
        <v>877</v>
      </c>
      <c r="C3" s="454"/>
      <c r="D3" s="454"/>
      <c r="E3" s="454"/>
      <c r="F3" s="454"/>
      <c r="G3" s="454"/>
      <c r="H3" s="454"/>
      <c r="I3" s="454"/>
      <c r="J3" s="454"/>
      <c r="K3" s="454"/>
    </row>
    <row r="4" spans="1:11" ht="20.100000000000001" customHeight="1" x14ac:dyDescent="0.15">
      <c r="A4" s="453"/>
      <c r="B4" s="454"/>
      <c r="C4" s="454"/>
      <c r="D4" s="454"/>
      <c r="E4" s="454"/>
      <c r="F4" s="454"/>
      <c r="G4" s="454"/>
      <c r="H4" s="454"/>
      <c r="I4" s="454"/>
      <c r="J4" s="454"/>
      <c r="K4" s="454"/>
    </row>
    <row r="5" spans="1:11" ht="20.100000000000001" customHeight="1" x14ac:dyDescent="0.15"/>
    <row r="6" spans="1:11" ht="20.100000000000001" customHeight="1" x14ac:dyDescent="0.15">
      <c r="B6" s="3" t="s">
        <v>825</v>
      </c>
      <c r="C6" s="3"/>
      <c r="D6" s="455" t="str">
        <f>IF('入力シート（確認申請書）'!K74="","",'入力シート（確認申請書）'!K74)</f>
        <v/>
      </c>
      <c r="E6" s="455"/>
      <c r="F6" s="455"/>
      <c r="G6" s="455"/>
      <c r="I6" s="3" t="s">
        <v>826</v>
      </c>
      <c r="J6" s="455" t="str">
        <f>IF('入力シート（確認申請書）'!K106="","",'入力シート（確認申請書）'!K106)</f>
        <v/>
      </c>
      <c r="K6" s="455"/>
    </row>
    <row r="7" spans="1:11" ht="20.100000000000001" customHeight="1" x14ac:dyDescent="0.15"/>
    <row r="8" spans="1:11" ht="20.100000000000001" customHeight="1" x14ac:dyDescent="0.15">
      <c r="A8" s="456" t="s">
        <v>827</v>
      </c>
      <c r="B8" s="457"/>
      <c r="C8" s="457"/>
      <c r="D8" s="457"/>
      <c r="E8" s="457"/>
      <c r="F8" s="457"/>
      <c r="G8" s="457"/>
      <c r="H8" s="457"/>
      <c r="I8" s="457"/>
      <c r="J8" s="457"/>
      <c r="K8" s="458"/>
    </row>
    <row r="9" spans="1:11" ht="20.100000000000001" customHeight="1" x14ac:dyDescent="0.15">
      <c r="A9" s="459" t="s">
        <v>828</v>
      </c>
      <c r="B9" s="454" t="s">
        <v>829</v>
      </c>
      <c r="C9" s="454"/>
      <c r="D9" s="454"/>
      <c r="E9" s="454"/>
      <c r="F9" s="454"/>
      <c r="G9" s="454"/>
      <c r="H9" s="454"/>
      <c r="I9" s="454"/>
      <c r="J9" s="454"/>
      <c r="K9" s="461"/>
    </row>
    <row r="10" spans="1:11" ht="20.100000000000001" customHeight="1" x14ac:dyDescent="0.15">
      <c r="A10" s="460"/>
      <c r="B10" s="454"/>
      <c r="C10" s="454"/>
      <c r="D10" s="454"/>
      <c r="E10" s="454"/>
      <c r="F10" s="454"/>
      <c r="G10" s="454"/>
      <c r="H10" s="454"/>
      <c r="I10" s="454"/>
      <c r="J10" s="454"/>
      <c r="K10" s="461"/>
    </row>
    <row r="11" spans="1:11" ht="20.100000000000001" customHeight="1" x14ac:dyDescent="0.15">
      <c r="A11" s="456" t="s">
        <v>830</v>
      </c>
      <c r="B11" s="457"/>
      <c r="C11" s="457"/>
      <c r="D11" s="457"/>
      <c r="E11" s="457"/>
      <c r="F11" s="457"/>
      <c r="G11" s="457"/>
      <c r="H11" s="457"/>
      <c r="I11" s="457"/>
      <c r="J11" s="457"/>
      <c r="K11" s="458"/>
    </row>
    <row r="12" spans="1:11" ht="20.100000000000001" customHeight="1" x14ac:dyDescent="0.15">
      <c r="A12" s="459" t="s">
        <v>828</v>
      </c>
      <c r="B12" s="454" t="s">
        <v>831</v>
      </c>
      <c r="C12" s="454"/>
      <c r="D12" s="454"/>
      <c r="E12" s="454"/>
      <c r="F12" s="454"/>
      <c r="G12" s="454"/>
      <c r="H12" s="454"/>
      <c r="I12" s="454"/>
      <c r="J12" s="454"/>
      <c r="K12" s="461"/>
    </row>
    <row r="13" spans="1:11" ht="20.100000000000001" customHeight="1" x14ac:dyDescent="0.15">
      <c r="A13" s="460"/>
      <c r="B13" s="454"/>
      <c r="C13" s="454"/>
      <c r="D13" s="454"/>
      <c r="E13" s="454"/>
      <c r="F13" s="454"/>
      <c r="G13" s="454"/>
      <c r="H13" s="454"/>
      <c r="I13" s="454"/>
      <c r="J13" s="454"/>
      <c r="K13" s="461"/>
    </row>
    <row r="14" spans="1:11" ht="20.100000000000001" customHeight="1" x14ac:dyDescent="0.15">
      <c r="A14" s="456" t="s">
        <v>832</v>
      </c>
      <c r="B14" s="457"/>
      <c r="C14" s="457"/>
      <c r="D14" s="457"/>
      <c r="E14" s="457"/>
      <c r="F14" s="457"/>
      <c r="G14" s="457"/>
      <c r="H14" s="457"/>
      <c r="I14" s="457"/>
      <c r="J14" s="457"/>
      <c r="K14" s="458"/>
    </row>
    <row r="15" spans="1:11" ht="20.100000000000001" customHeight="1" x14ac:dyDescent="0.15">
      <c r="A15" s="459" t="s">
        <v>828</v>
      </c>
      <c r="B15" s="454" t="s">
        <v>833</v>
      </c>
      <c r="C15" s="454"/>
      <c r="D15" s="454"/>
      <c r="E15" s="454"/>
      <c r="F15" s="454"/>
      <c r="G15" s="454"/>
      <c r="H15" s="454"/>
      <c r="I15" s="454"/>
      <c r="J15" s="454"/>
      <c r="K15" s="461"/>
    </row>
    <row r="16" spans="1:11" ht="20.100000000000001" customHeight="1" x14ac:dyDescent="0.15">
      <c r="A16" s="460"/>
      <c r="B16" s="454"/>
      <c r="C16" s="454"/>
      <c r="D16" s="454"/>
      <c r="E16" s="454"/>
      <c r="F16" s="454"/>
      <c r="G16" s="454"/>
      <c r="H16" s="454"/>
      <c r="I16" s="454"/>
      <c r="J16" s="454"/>
      <c r="K16" s="461"/>
    </row>
    <row r="17" spans="1:11" ht="20.100000000000001" customHeight="1" x14ac:dyDescent="0.15">
      <c r="A17" s="456" t="s">
        <v>834</v>
      </c>
      <c r="B17" s="457"/>
      <c r="C17" s="457"/>
      <c r="D17" s="457"/>
      <c r="E17" s="457"/>
      <c r="F17" s="457"/>
      <c r="G17" s="457"/>
      <c r="H17" s="457"/>
      <c r="I17" s="457"/>
      <c r="J17" s="457"/>
      <c r="K17" s="458"/>
    </row>
    <row r="18" spans="1:11" ht="20.100000000000001" customHeight="1" x14ac:dyDescent="0.15">
      <c r="A18" s="459" t="s">
        <v>828</v>
      </c>
      <c r="B18" s="454" t="s">
        <v>835</v>
      </c>
      <c r="C18" s="454"/>
      <c r="D18" s="454"/>
      <c r="E18" s="454"/>
      <c r="F18" s="454"/>
      <c r="G18" s="454"/>
      <c r="H18" s="454"/>
      <c r="I18" s="454"/>
      <c r="J18" s="454"/>
      <c r="K18" s="461"/>
    </row>
    <row r="19" spans="1:11" ht="20.100000000000001" customHeight="1" x14ac:dyDescent="0.15">
      <c r="A19" s="460"/>
      <c r="B19" s="454"/>
      <c r="C19" s="454"/>
      <c r="D19" s="454"/>
      <c r="E19" s="454"/>
      <c r="F19" s="454"/>
      <c r="G19" s="454"/>
      <c r="H19" s="454"/>
      <c r="I19" s="454"/>
      <c r="J19" s="454"/>
      <c r="K19" s="461"/>
    </row>
    <row r="20" spans="1:11" ht="20.100000000000001" customHeight="1" x14ac:dyDescent="0.15">
      <c r="A20" s="456" t="s">
        <v>836</v>
      </c>
      <c r="B20" s="457"/>
      <c r="C20" s="457"/>
      <c r="D20" s="457"/>
      <c r="E20" s="457"/>
      <c r="F20" s="457"/>
      <c r="G20" s="457"/>
      <c r="H20" s="457"/>
      <c r="I20" s="457"/>
      <c r="J20" s="457"/>
      <c r="K20" s="458"/>
    </row>
    <row r="21" spans="1:11" ht="20.100000000000001" customHeight="1" x14ac:dyDescent="0.15">
      <c r="A21" s="462" t="s">
        <v>837</v>
      </c>
      <c r="B21" s="463"/>
      <c r="C21" s="462" t="s">
        <v>838</v>
      </c>
      <c r="D21" s="463"/>
      <c r="E21" s="464" t="s">
        <v>839</v>
      </c>
      <c r="F21" s="465"/>
      <c r="G21" s="465"/>
      <c r="H21" s="465"/>
      <c r="I21" s="465"/>
      <c r="J21" s="465"/>
      <c r="K21" s="466"/>
    </row>
    <row r="22" spans="1:11" ht="20.100000000000001" customHeight="1" x14ac:dyDescent="0.15">
      <c r="A22" s="467"/>
      <c r="B22" s="468"/>
      <c r="C22" s="467"/>
      <c r="D22" s="468"/>
      <c r="E22" s="467"/>
      <c r="F22" s="469"/>
      <c r="G22" s="469"/>
      <c r="H22" s="469"/>
      <c r="I22" s="469"/>
      <c r="J22" s="469"/>
      <c r="K22" s="468"/>
    </row>
    <row r="23" spans="1:11" ht="20.100000000000001" customHeight="1" x14ac:dyDescent="0.15">
      <c r="A23" s="470"/>
      <c r="B23" s="471"/>
      <c r="C23" s="470"/>
      <c r="D23" s="471"/>
      <c r="E23" s="470"/>
      <c r="F23" s="472"/>
      <c r="G23" s="472"/>
      <c r="H23" s="472"/>
      <c r="I23" s="472"/>
      <c r="J23" s="472"/>
      <c r="K23" s="471"/>
    </row>
    <row r="24" spans="1:11" ht="20.100000000000001" customHeight="1" x14ac:dyDescent="0.15">
      <c r="A24" s="470"/>
      <c r="B24" s="471"/>
      <c r="C24" s="470"/>
      <c r="D24" s="471"/>
      <c r="E24" s="470"/>
      <c r="F24" s="472"/>
      <c r="G24" s="472"/>
      <c r="H24" s="472"/>
      <c r="I24" s="472"/>
      <c r="J24" s="472"/>
      <c r="K24" s="471"/>
    </row>
    <row r="25" spans="1:11" ht="20.100000000000001" customHeight="1" x14ac:dyDescent="0.15">
      <c r="A25" s="470"/>
      <c r="B25" s="471"/>
      <c r="C25" s="470"/>
      <c r="D25" s="471"/>
      <c r="E25" s="470"/>
      <c r="F25" s="472"/>
      <c r="G25" s="472"/>
      <c r="H25" s="472"/>
      <c r="I25" s="472"/>
      <c r="J25" s="472"/>
      <c r="K25" s="471"/>
    </row>
    <row r="26" spans="1:11" ht="20.100000000000001" customHeight="1" x14ac:dyDescent="0.15">
      <c r="A26" s="470"/>
      <c r="B26" s="471"/>
      <c r="C26" s="470"/>
      <c r="D26" s="471"/>
      <c r="E26" s="470"/>
      <c r="F26" s="472"/>
      <c r="G26" s="472"/>
      <c r="H26" s="472"/>
      <c r="I26" s="472"/>
      <c r="J26" s="472"/>
      <c r="K26" s="471"/>
    </row>
    <row r="27" spans="1:11" ht="20.100000000000001" customHeight="1" x14ac:dyDescent="0.15">
      <c r="A27" s="470"/>
      <c r="B27" s="471"/>
      <c r="C27" s="470"/>
      <c r="D27" s="471"/>
      <c r="E27" s="470"/>
      <c r="F27" s="472"/>
      <c r="G27" s="472"/>
      <c r="H27" s="472"/>
      <c r="I27" s="472"/>
      <c r="J27" s="472"/>
      <c r="K27" s="471"/>
    </row>
    <row r="28" spans="1:11" ht="20.100000000000001" customHeight="1" x14ac:dyDescent="0.15">
      <c r="A28" s="470"/>
      <c r="B28" s="471"/>
      <c r="C28" s="470"/>
      <c r="D28" s="471"/>
      <c r="E28" s="470"/>
      <c r="F28" s="472"/>
      <c r="G28" s="472"/>
      <c r="H28" s="472"/>
      <c r="I28" s="472"/>
      <c r="J28" s="472"/>
      <c r="K28" s="471"/>
    </row>
    <row r="29" spans="1:11" ht="20.100000000000001" customHeight="1" x14ac:dyDescent="0.15">
      <c r="A29" s="470"/>
      <c r="B29" s="471"/>
      <c r="C29" s="470"/>
      <c r="D29" s="471"/>
      <c r="E29" s="470"/>
      <c r="F29" s="472"/>
      <c r="G29" s="472"/>
      <c r="H29" s="472"/>
      <c r="I29" s="472"/>
      <c r="J29" s="472"/>
      <c r="K29" s="471"/>
    </row>
    <row r="30" spans="1:11" ht="20.100000000000001" customHeight="1" x14ac:dyDescent="0.15">
      <c r="A30" s="470"/>
      <c r="B30" s="471"/>
      <c r="C30" s="470"/>
      <c r="D30" s="471"/>
      <c r="E30" s="470"/>
      <c r="F30" s="472"/>
      <c r="G30" s="472"/>
      <c r="H30" s="472"/>
      <c r="I30" s="472"/>
      <c r="J30" s="472"/>
      <c r="K30" s="471"/>
    </row>
    <row r="31" spans="1:11" ht="20.100000000000001" customHeight="1" x14ac:dyDescent="0.15">
      <c r="A31" s="470"/>
      <c r="B31" s="471"/>
      <c r="C31" s="470"/>
      <c r="D31" s="471"/>
      <c r="E31" s="470"/>
      <c r="F31" s="472"/>
      <c r="G31" s="472"/>
      <c r="H31" s="472"/>
      <c r="I31" s="472"/>
      <c r="J31" s="472"/>
      <c r="K31" s="471"/>
    </row>
    <row r="32" spans="1:11" ht="20.100000000000001" customHeight="1" x14ac:dyDescent="0.15">
      <c r="A32" s="470"/>
      <c r="B32" s="471"/>
      <c r="C32" s="470"/>
      <c r="D32" s="471"/>
      <c r="E32" s="470"/>
      <c r="F32" s="472"/>
      <c r="G32" s="472"/>
      <c r="H32" s="472"/>
      <c r="I32" s="472"/>
      <c r="J32" s="472"/>
      <c r="K32" s="471"/>
    </row>
    <row r="33" spans="1:11" ht="20.100000000000001" customHeight="1" x14ac:dyDescent="0.15">
      <c r="A33" s="470"/>
      <c r="B33" s="471"/>
      <c r="C33" s="470"/>
      <c r="D33" s="471"/>
      <c r="E33" s="470"/>
      <c r="F33" s="472"/>
      <c r="G33" s="472"/>
      <c r="H33" s="472"/>
      <c r="I33" s="472"/>
      <c r="J33" s="472"/>
      <c r="K33" s="471"/>
    </row>
    <row r="34" spans="1:11" ht="20.100000000000001" customHeight="1" x14ac:dyDescent="0.15">
      <c r="A34" s="470"/>
      <c r="B34" s="471"/>
      <c r="C34" s="470"/>
      <c r="D34" s="471"/>
      <c r="E34" s="470"/>
      <c r="F34" s="472"/>
      <c r="G34" s="472"/>
      <c r="H34" s="472"/>
      <c r="I34" s="472"/>
      <c r="J34" s="472"/>
      <c r="K34" s="471"/>
    </row>
    <row r="35" spans="1:11" ht="20.100000000000001" customHeight="1" x14ac:dyDescent="0.15">
      <c r="A35" s="470"/>
      <c r="B35" s="471"/>
      <c r="C35" s="470"/>
      <c r="D35" s="471"/>
      <c r="E35" s="470"/>
      <c r="F35" s="472"/>
      <c r="G35" s="472"/>
      <c r="H35" s="472"/>
      <c r="I35" s="472"/>
      <c r="J35" s="472"/>
      <c r="K35" s="471"/>
    </row>
    <row r="36" spans="1:11" ht="20.100000000000001" customHeight="1" x14ac:dyDescent="0.15">
      <c r="A36" s="470"/>
      <c r="B36" s="471"/>
      <c r="C36" s="470"/>
      <c r="D36" s="471"/>
      <c r="E36" s="470"/>
      <c r="F36" s="472"/>
      <c r="G36" s="472"/>
      <c r="H36" s="472"/>
      <c r="I36" s="472"/>
      <c r="J36" s="472"/>
      <c r="K36" s="471"/>
    </row>
    <row r="37" spans="1:11" ht="20.100000000000001" customHeight="1" x14ac:dyDescent="0.15">
      <c r="A37" s="470"/>
      <c r="B37" s="471"/>
      <c r="C37" s="470"/>
      <c r="D37" s="471"/>
      <c r="E37" s="470"/>
      <c r="F37" s="472"/>
      <c r="G37" s="472"/>
      <c r="H37" s="472"/>
      <c r="I37" s="472"/>
      <c r="J37" s="472"/>
      <c r="K37" s="471"/>
    </row>
    <row r="38" spans="1:11" ht="20.100000000000001" customHeight="1" x14ac:dyDescent="0.15">
      <c r="A38" s="470"/>
      <c r="B38" s="471"/>
      <c r="C38" s="470"/>
      <c r="D38" s="471"/>
      <c r="E38" s="470"/>
      <c r="F38" s="472"/>
      <c r="G38" s="472"/>
      <c r="H38" s="472"/>
      <c r="I38" s="472"/>
      <c r="J38" s="472"/>
      <c r="K38" s="471"/>
    </row>
    <row r="39" spans="1:11" ht="20.100000000000001" customHeight="1" x14ac:dyDescent="0.15">
      <c r="A39" s="470"/>
      <c r="B39" s="471"/>
      <c r="C39" s="470"/>
      <c r="D39" s="471"/>
      <c r="E39" s="470"/>
      <c r="F39" s="472"/>
      <c r="G39" s="472"/>
      <c r="H39" s="472"/>
      <c r="I39" s="472"/>
      <c r="J39" s="472"/>
      <c r="K39" s="471"/>
    </row>
    <row r="40" spans="1:11" ht="20.100000000000001" customHeight="1" x14ac:dyDescent="0.15">
      <c r="A40" s="470"/>
      <c r="B40" s="471"/>
      <c r="C40" s="470"/>
      <c r="D40" s="471"/>
      <c r="E40" s="470"/>
      <c r="F40" s="472"/>
      <c r="G40" s="472"/>
      <c r="H40" s="472"/>
      <c r="I40" s="472"/>
      <c r="J40" s="472"/>
      <c r="K40" s="471"/>
    </row>
    <row r="41" spans="1:11" ht="20.100000000000001" customHeight="1" x14ac:dyDescent="0.15">
      <c r="A41" s="470"/>
      <c r="B41" s="471"/>
      <c r="C41" s="470"/>
      <c r="D41" s="471"/>
      <c r="E41" s="470"/>
      <c r="F41" s="472"/>
      <c r="G41" s="472"/>
      <c r="H41" s="472"/>
      <c r="I41" s="472"/>
      <c r="J41" s="472"/>
      <c r="K41" s="471"/>
    </row>
    <row r="42" spans="1:11" ht="20.100000000000001" customHeight="1" x14ac:dyDescent="0.15">
      <c r="A42" s="470"/>
      <c r="B42" s="471"/>
      <c r="C42" s="470"/>
      <c r="D42" s="471"/>
      <c r="E42" s="470"/>
      <c r="F42" s="472"/>
      <c r="G42" s="472"/>
      <c r="H42" s="472"/>
      <c r="I42" s="472"/>
      <c r="J42" s="472"/>
      <c r="K42" s="471"/>
    </row>
    <row r="43" spans="1:11" ht="20.100000000000001" customHeight="1" x14ac:dyDescent="0.15">
      <c r="A43" s="473"/>
      <c r="B43" s="474"/>
      <c r="C43" s="473"/>
      <c r="D43" s="474"/>
      <c r="E43" s="473"/>
      <c r="F43" s="475"/>
      <c r="G43" s="475"/>
      <c r="H43" s="475"/>
      <c r="I43" s="475"/>
      <c r="J43" s="475"/>
      <c r="K43" s="474"/>
    </row>
  </sheetData>
  <mergeCells count="88">
    <mergeCell ref="A43:B43"/>
    <mergeCell ref="C43:D43"/>
    <mergeCell ref="E43:K43"/>
    <mergeCell ref="A41:B41"/>
    <mergeCell ref="C41:D41"/>
    <mergeCell ref="E41:K41"/>
    <mergeCell ref="A42:B42"/>
    <mergeCell ref="C42:D42"/>
    <mergeCell ref="E42:K42"/>
    <mergeCell ref="A39:B39"/>
    <mergeCell ref="C39:D39"/>
    <mergeCell ref="E39:K39"/>
    <mergeCell ref="A40:B40"/>
    <mergeCell ref="C40:D40"/>
    <mergeCell ref="E40:K40"/>
    <mergeCell ref="A37:B37"/>
    <mergeCell ref="C37:D37"/>
    <mergeCell ref="E37:K37"/>
    <mergeCell ref="A38:B38"/>
    <mergeCell ref="C38:D38"/>
    <mergeCell ref="E38:K38"/>
    <mergeCell ref="A35:B35"/>
    <mergeCell ref="C35:D35"/>
    <mergeCell ref="E35:K35"/>
    <mergeCell ref="A36:B36"/>
    <mergeCell ref="C36:D36"/>
    <mergeCell ref="E36:K36"/>
    <mergeCell ref="A33:B33"/>
    <mergeCell ref="C33:D33"/>
    <mergeCell ref="E33:K33"/>
    <mergeCell ref="A34:B34"/>
    <mergeCell ref="C34:D34"/>
    <mergeCell ref="E34:K34"/>
    <mergeCell ref="A31:B31"/>
    <mergeCell ref="C31:D31"/>
    <mergeCell ref="E31:K31"/>
    <mergeCell ref="A32:B32"/>
    <mergeCell ref="C32:D32"/>
    <mergeCell ref="E32:K32"/>
    <mergeCell ref="A29:B29"/>
    <mergeCell ref="C29:D29"/>
    <mergeCell ref="E29:K29"/>
    <mergeCell ref="A30:B30"/>
    <mergeCell ref="C30:D30"/>
    <mergeCell ref="E30:K30"/>
    <mergeCell ref="A27:B27"/>
    <mergeCell ref="C27:D27"/>
    <mergeCell ref="E27:K27"/>
    <mergeCell ref="A28:B28"/>
    <mergeCell ref="C28:D28"/>
    <mergeCell ref="E28:K28"/>
    <mergeCell ref="A25:B25"/>
    <mergeCell ref="C25:D25"/>
    <mergeCell ref="E25:K25"/>
    <mergeCell ref="A26:B26"/>
    <mergeCell ref="C26:D26"/>
    <mergeCell ref="E26:K26"/>
    <mergeCell ref="A23:B23"/>
    <mergeCell ref="C23:D23"/>
    <mergeCell ref="E23:K23"/>
    <mergeCell ref="A24:B24"/>
    <mergeCell ref="C24:D24"/>
    <mergeCell ref="E24:K24"/>
    <mergeCell ref="A20:K20"/>
    <mergeCell ref="A21:B21"/>
    <mergeCell ref="C21:D21"/>
    <mergeCell ref="E21:K21"/>
    <mergeCell ref="A22:B22"/>
    <mergeCell ref="C22:D22"/>
    <mergeCell ref="E22:K22"/>
    <mergeCell ref="A14:K14"/>
    <mergeCell ref="A15:A16"/>
    <mergeCell ref="B15:K16"/>
    <mergeCell ref="A17:K17"/>
    <mergeCell ref="A18:A19"/>
    <mergeCell ref="B18:K19"/>
    <mergeCell ref="A8:K8"/>
    <mergeCell ref="A9:A10"/>
    <mergeCell ref="B9:K10"/>
    <mergeCell ref="A11:K11"/>
    <mergeCell ref="A12:A13"/>
    <mergeCell ref="B12:K13"/>
    <mergeCell ref="J1:K1"/>
    <mergeCell ref="B2:K2"/>
    <mergeCell ref="A3:A4"/>
    <mergeCell ref="B3:K4"/>
    <mergeCell ref="D6:G6"/>
    <mergeCell ref="J6:K6"/>
  </mergeCells>
  <phoneticPr fontId="15"/>
  <pageMargins left="0.70866141732283472" right="0.70866141732283472" top="0.74803149606299213" bottom="0.74803149606299213" header="0.31496062992125984" footer="0.31496062992125984"/>
  <pageSetup paperSize="9" scale="94"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H41"/>
  <sheetViews>
    <sheetView view="pageBreakPreview" zoomScaleNormal="100" zoomScaleSheetLayoutView="100" workbookViewId="0">
      <selection activeCell="I1" sqref="I1"/>
    </sheetView>
  </sheetViews>
  <sheetFormatPr defaultColWidth="9" defaultRowHeight="13.5" x14ac:dyDescent="0.15"/>
  <cols>
    <col min="1" max="1" width="4.125" style="1" customWidth="1"/>
    <col min="2" max="8" width="11.625" style="1" customWidth="1"/>
    <col min="9" max="16384" width="9" style="1"/>
  </cols>
  <sheetData>
    <row r="1" spans="1:8" ht="17.25" customHeight="1" x14ac:dyDescent="0.15">
      <c r="A1" s="240"/>
      <c r="B1" s="240"/>
      <c r="C1" s="240"/>
      <c r="D1" s="240"/>
      <c r="E1" s="240"/>
      <c r="F1" s="240"/>
      <c r="G1" s="476" t="s">
        <v>845</v>
      </c>
      <c r="H1" s="476"/>
    </row>
    <row r="2" spans="1:8" ht="20.100000000000001" customHeight="1" x14ac:dyDescent="0.15">
      <c r="A2" s="241" t="s">
        <v>846</v>
      </c>
      <c r="B2" s="3"/>
      <c r="C2" s="3"/>
      <c r="D2" s="3" t="s">
        <v>840</v>
      </c>
      <c r="E2" s="3"/>
      <c r="F2" s="3"/>
      <c r="G2" s="3"/>
      <c r="H2" s="3"/>
    </row>
    <row r="3" spans="1:8" ht="20.100000000000001" customHeight="1" x14ac:dyDescent="0.15">
      <c r="A3" s="242" t="s">
        <v>841</v>
      </c>
      <c r="B3" s="243"/>
      <c r="C3" s="243"/>
      <c r="D3" s="243"/>
      <c r="E3" s="243"/>
      <c r="F3" s="243"/>
      <c r="G3" s="243"/>
      <c r="H3" s="244"/>
    </row>
    <row r="4" spans="1:8" ht="20.100000000000001" customHeight="1" x14ac:dyDescent="0.15">
      <c r="A4" s="245" t="s">
        <v>847</v>
      </c>
      <c r="B4" s="246"/>
      <c r="C4" s="246"/>
      <c r="D4" s="246"/>
      <c r="E4" s="246"/>
      <c r="F4" s="246"/>
      <c r="G4" s="246"/>
      <c r="H4" s="247"/>
    </row>
    <row r="5" spans="1:8" ht="20.100000000000001" customHeight="1" x14ac:dyDescent="0.15">
      <c r="A5" s="248" t="s">
        <v>848</v>
      </c>
      <c r="B5" s="249"/>
      <c r="C5" s="249"/>
      <c r="D5" s="249"/>
      <c r="E5" s="249"/>
      <c r="F5" s="249"/>
      <c r="G5" s="249"/>
      <c r="H5" s="250"/>
    </row>
    <row r="6" spans="1:8" ht="20.100000000000001" customHeight="1" x14ac:dyDescent="0.15">
      <c r="A6" s="248" t="s">
        <v>849</v>
      </c>
      <c r="B6" s="249"/>
      <c r="C6" s="249"/>
      <c r="D6" s="249"/>
      <c r="E6" s="249"/>
      <c r="F6" s="249"/>
      <c r="G6" s="249"/>
      <c r="H6" s="250"/>
    </row>
    <row r="7" spans="1:8" ht="20.100000000000001" customHeight="1" x14ac:dyDescent="0.15">
      <c r="A7" s="248" t="s">
        <v>850</v>
      </c>
      <c r="B7" s="249"/>
      <c r="C7" s="249"/>
      <c r="D7" s="249"/>
      <c r="E7" s="249"/>
      <c r="F7" s="249"/>
      <c r="G7" s="249"/>
      <c r="H7" s="250"/>
    </row>
    <row r="8" spans="1:8" ht="20.100000000000001" customHeight="1" x14ac:dyDescent="0.15">
      <c r="A8" s="248" t="s">
        <v>851</v>
      </c>
      <c r="B8" s="249"/>
      <c r="C8" s="249"/>
      <c r="D8" s="249"/>
      <c r="E8" s="249"/>
      <c r="F8" s="249"/>
      <c r="G8" s="249"/>
      <c r="H8" s="250"/>
    </row>
    <row r="9" spans="1:8" ht="20.100000000000001" customHeight="1" x14ac:dyDescent="0.15">
      <c r="A9" s="251" t="s">
        <v>852</v>
      </c>
      <c r="B9" s="252"/>
      <c r="C9" s="252"/>
      <c r="D9" s="252"/>
      <c r="E9" s="252"/>
      <c r="F9" s="252"/>
      <c r="G9" s="252"/>
      <c r="H9" s="253"/>
    </row>
    <row r="10" spans="1:8" ht="20.100000000000001" customHeight="1" x14ac:dyDescent="0.15">
      <c r="A10" s="242" t="s">
        <v>842</v>
      </c>
      <c r="B10" s="243"/>
      <c r="C10" s="243"/>
      <c r="D10" s="243"/>
      <c r="E10" s="243"/>
      <c r="F10" s="243"/>
      <c r="G10" s="243"/>
      <c r="H10" s="244"/>
    </row>
    <row r="11" spans="1:8" ht="20.100000000000001" customHeight="1" x14ac:dyDescent="0.15">
      <c r="A11" s="245" t="s">
        <v>853</v>
      </c>
      <c r="B11" s="246"/>
      <c r="C11" s="246"/>
      <c r="D11" s="246"/>
      <c r="E11" s="246"/>
      <c r="F11" s="246"/>
      <c r="G11" s="246"/>
      <c r="H11" s="247"/>
    </row>
    <row r="12" spans="1:8" ht="20.100000000000001" customHeight="1" x14ac:dyDescent="0.15">
      <c r="A12" s="248" t="s">
        <v>878</v>
      </c>
      <c r="B12" s="249"/>
      <c r="C12" s="249"/>
      <c r="D12" s="249"/>
      <c r="E12" s="249"/>
      <c r="F12" s="249"/>
      <c r="G12" s="249"/>
      <c r="H12" s="250"/>
    </row>
    <row r="13" spans="1:8" ht="20.100000000000001" customHeight="1" x14ac:dyDescent="0.15">
      <c r="A13" s="248" t="s">
        <v>879</v>
      </c>
      <c r="B13" s="249"/>
      <c r="C13" s="249"/>
      <c r="D13" s="249"/>
      <c r="E13" s="249"/>
      <c r="F13" s="249"/>
      <c r="G13" s="249"/>
      <c r="H13" s="250"/>
    </row>
    <row r="14" spans="1:8" ht="20.100000000000001" customHeight="1" x14ac:dyDescent="0.15">
      <c r="A14" s="248" t="s">
        <v>854</v>
      </c>
      <c r="B14" s="249"/>
      <c r="C14" s="249"/>
      <c r="D14" s="249"/>
      <c r="E14" s="249"/>
      <c r="F14" s="249"/>
      <c r="G14" s="249"/>
      <c r="H14" s="250"/>
    </row>
    <row r="15" spans="1:8" ht="20.100000000000001" customHeight="1" x14ac:dyDescent="0.15">
      <c r="A15" s="248" t="s">
        <v>855</v>
      </c>
      <c r="B15" s="249"/>
      <c r="C15" s="249"/>
      <c r="D15" s="249"/>
      <c r="E15" s="249"/>
      <c r="F15" s="249"/>
      <c r="G15" s="249"/>
      <c r="H15" s="250"/>
    </row>
    <row r="16" spans="1:8" ht="20.100000000000001" customHeight="1" x14ac:dyDescent="0.15">
      <c r="A16" s="248" t="s">
        <v>856</v>
      </c>
      <c r="B16" s="249"/>
      <c r="C16" s="249"/>
      <c r="D16" s="249"/>
      <c r="E16" s="249"/>
      <c r="F16" s="249"/>
      <c r="G16" s="249"/>
      <c r="H16" s="250"/>
    </row>
    <row r="17" spans="1:8" ht="20.100000000000001" customHeight="1" x14ac:dyDescent="0.15">
      <c r="A17" s="248" t="s">
        <v>857</v>
      </c>
      <c r="B17" s="249"/>
      <c r="C17" s="249"/>
      <c r="D17" s="249"/>
      <c r="E17" s="249"/>
      <c r="F17" s="249"/>
      <c r="G17" s="249"/>
      <c r="H17" s="250"/>
    </row>
    <row r="18" spans="1:8" ht="20.100000000000001" customHeight="1" x14ac:dyDescent="0.15">
      <c r="A18" s="248" t="s">
        <v>858</v>
      </c>
      <c r="B18" s="249"/>
      <c r="C18" s="249"/>
      <c r="D18" s="249"/>
      <c r="E18" s="249"/>
      <c r="F18" s="249"/>
      <c r="G18" s="249"/>
      <c r="H18" s="250"/>
    </row>
    <row r="19" spans="1:8" ht="20.100000000000001" customHeight="1" x14ac:dyDescent="0.15">
      <c r="A19" s="248" t="s">
        <v>859</v>
      </c>
      <c r="B19" s="249"/>
      <c r="C19" s="249"/>
      <c r="D19" s="249"/>
      <c r="E19" s="249"/>
      <c r="F19" s="249"/>
      <c r="G19" s="249"/>
      <c r="H19" s="250"/>
    </row>
    <row r="20" spans="1:8" ht="20.100000000000001" customHeight="1" x14ac:dyDescent="0.15">
      <c r="A20" s="251" t="s">
        <v>852</v>
      </c>
      <c r="B20" s="252"/>
      <c r="C20" s="252"/>
      <c r="D20" s="252"/>
      <c r="E20" s="252"/>
      <c r="F20" s="252"/>
      <c r="G20" s="252"/>
      <c r="H20" s="253"/>
    </row>
    <row r="21" spans="1:8" ht="20.100000000000001" customHeight="1" x14ac:dyDescent="0.15">
      <c r="A21" s="242" t="s">
        <v>843</v>
      </c>
      <c r="B21" s="243"/>
      <c r="C21" s="243"/>
      <c r="D21" s="243"/>
      <c r="E21" s="243"/>
      <c r="F21" s="243"/>
      <c r="G21" s="243"/>
      <c r="H21" s="244"/>
    </row>
    <row r="22" spans="1:8" ht="20.100000000000001" customHeight="1" x14ac:dyDescent="0.15">
      <c r="A22" s="245" t="s">
        <v>860</v>
      </c>
      <c r="B22" s="246"/>
      <c r="C22" s="246"/>
      <c r="D22" s="246"/>
      <c r="E22" s="246"/>
      <c r="F22" s="246"/>
      <c r="G22" s="246"/>
      <c r="H22" s="247"/>
    </row>
    <row r="23" spans="1:8" ht="20.100000000000001" customHeight="1" x14ac:dyDescent="0.15">
      <c r="A23" s="248" t="s">
        <v>861</v>
      </c>
      <c r="B23" s="249"/>
      <c r="C23" s="249"/>
      <c r="D23" s="249"/>
      <c r="E23" s="249"/>
      <c r="F23" s="249"/>
      <c r="G23" s="249"/>
      <c r="H23" s="250"/>
    </row>
    <row r="24" spans="1:8" ht="20.100000000000001" customHeight="1" x14ac:dyDescent="0.15">
      <c r="A24" s="248" t="s">
        <v>862</v>
      </c>
      <c r="B24" s="249"/>
      <c r="C24" s="249"/>
      <c r="D24" s="249"/>
      <c r="E24" s="249"/>
      <c r="F24" s="249"/>
      <c r="G24" s="249"/>
      <c r="H24" s="250"/>
    </row>
    <row r="25" spans="1:8" ht="20.100000000000001" customHeight="1" x14ac:dyDescent="0.15">
      <c r="A25" s="248" t="s">
        <v>863</v>
      </c>
      <c r="B25" s="249"/>
      <c r="C25" s="249"/>
      <c r="D25" s="249"/>
      <c r="E25" s="249"/>
      <c r="F25" s="249"/>
      <c r="G25" s="249"/>
      <c r="H25" s="250"/>
    </row>
    <row r="26" spans="1:8" ht="20.100000000000001" customHeight="1" x14ac:dyDescent="0.15">
      <c r="A26" s="248" t="s">
        <v>864</v>
      </c>
      <c r="B26" s="249"/>
      <c r="C26" s="249"/>
      <c r="D26" s="249"/>
      <c r="E26" s="249"/>
      <c r="F26" s="249"/>
      <c r="G26" s="249"/>
      <c r="H26" s="250"/>
    </row>
    <row r="27" spans="1:8" ht="20.100000000000001" customHeight="1" x14ac:dyDescent="0.15">
      <c r="A27" s="248" t="s">
        <v>865</v>
      </c>
      <c r="B27" s="249"/>
      <c r="C27" s="249"/>
      <c r="D27" s="249"/>
      <c r="E27" s="249"/>
      <c r="F27" s="249"/>
      <c r="G27" s="249"/>
      <c r="H27" s="250"/>
    </row>
    <row r="28" spans="1:8" ht="20.100000000000001" customHeight="1" x14ac:dyDescent="0.15">
      <c r="A28" s="248" t="s">
        <v>866</v>
      </c>
      <c r="B28" s="249"/>
      <c r="C28" s="249"/>
      <c r="D28" s="249"/>
      <c r="E28" s="249"/>
      <c r="F28" s="249"/>
      <c r="G28" s="249"/>
      <c r="H28" s="250"/>
    </row>
    <row r="29" spans="1:8" ht="20.100000000000001" customHeight="1" x14ac:dyDescent="0.15">
      <c r="A29" s="248" t="s">
        <v>867</v>
      </c>
      <c r="B29" s="249"/>
      <c r="C29" s="249"/>
      <c r="D29" s="249"/>
      <c r="E29" s="249"/>
      <c r="F29" s="249"/>
      <c r="G29" s="249"/>
      <c r="H29" s="250"/>
    </row>
    <row r="30" spans="1:8" ht="20.100000000000001" customHeight="1" x14ac:dyDescent="0.15">
      <c r="A30" s="248" t="s">
        <v>868</v>
      </c>
      <c r="B30" s="249"/>
      <c r="C30" s="249"/>
      <c r="D30" s="249"/>
      <c r="E30" s="249"/>
      <c r="F30" s="249"/>
      <c r="G30" s="249"/>
      <c r="H30" s="250"/>
    </row>
    <row r="31" spans="1:8" ht="20.100000000000001" customHeight="1" x14ac:dyDescent="0.15">
      <c r="A31" s="251" t="s">
        <v>852</v>
      </c>
      <c r="B31" s="252"/>
      <c r="C31" s="252"/>
      <c r="D31" s="252"/>
      <c r="E31" s="252"/>
      <c r="F31" s="252"/>
      <c r="G31" s="252"/>
      <c r="H31" s="253"/>
    </row>
    <row r="32" spans="1:8" ht="20.100000000000001" customHeight="1" x14ac:dyDescent="0.15">
      <c r="A32" s="242" t="s">
        <v>844</v>
      </c>
      <c r="B32" s="243"/>
      <c r="C32" s="243"/>
      <c r="D32" s="243"/>
      <c r="E32" s="243"/>
      <c r="F32" s="243"/>
      <c r="G32" s="243"/>
      <c r="H32" s="244"/>
    </row>
    <row r="33" spans="1:8" ht="20.100000000000001" customHeight="1" x14ac:dyDescent="0.15">
      <c r="A33" s="245" t="s">
        <v>869</v>
      </c>
      <c r="B33" s="246"/>
      <c r="C33" s="246"/>
      <c r="D33" s="246"/>
      <c r="E33" s="246"/>
      <c r="F33" s="246"/>
      <c r="G33" s="246"/>
      <c r="H33" s="247"/>
    </row>
    <row r="34" spans="1:8" ht="20.100000000000001" customHeight="1" x14ac:dyDescent="0.15">
      <c r="A34" s="248" t="s">
        <v>870</v>
      </c>
      <c r="B34" s="249"/>
      <c r="C34" s="249"/>
      <c r="D34" s="249"/>
      <c r="E34" s="249"/>
      <c r="F34" s="249"/>
      <c r="G34" s="249"/>
      <c r="H34" s="250"/>
    </row>
    <row r="35" spans="1:8" ht="20.100000000000001" customHeight="1" x14ac:dyDescent="0.15">
      <c r="A35" s="248" t="s">
        <v>871</v>
      </c>
      <c r="B35" s="249"/>
      <c r="C35" s="249"/>
      <c r="D35" s="249"/>
      <c r="E35" s="249"/>
      <c r="F35" s="249"/>
      <c r="G35" s="249"/>
      <c r="H35" s="250"/>
    </row>
    <row r="36" spans="1:8" ht="20.100000000000001" customHeight="1" x14ac:dyDescent="0.15">
      <c r="A36" s="248" t="s">
        <v>872</v>
      </c>
      <c r="B36" s="249"/>
      <c r="C36" s="249"/>
      <c r="D36" s="249"/>
      <c r="E36" s="249"/>
      <c r="F36" s="249"/>
      <c r="G36" s="249"/>
      <c r="H36" s="250"/>
    </row>
    <row r="37" spans="1:8" ht="20.100000000000001" customHeight="1" x14ac:dyDescent="0.15">
      <c r="A37" s="248" t="s">
        <v>873</v>
      </c>
      <c r="B37" s="249"/>
      <c r="C37" s="249"/>
      <c r="D37" s="249"/>
      <c r="E37" s="249"/>
      <c r="F37" s="249"/>
      <c r="G37" s="249"/>
      <c r="H37" s="250"/>
    </row>
    <row r="38" spans="1:8" ht="20.100000000000001" customHeight="1" x14ac:dyDescent="0.15">
      <c r="A38" s="248" t="s">
        <v>874</v>
      </c>
      <c r="B38" s="249"/>
      <c r="C38" s="249"/>
      <c r="D38" s="249"/>
      <c r="E38" s="249"/>
      <c r="F38" s="249"/>
      <c r="G38" s="249"/>
      <c r="H38" s="250"/>
    </row>
    <row r="39" spans="1:8" ht="20.100000000000001" customHeight="1" x14ac:dyDescent="0.15">
      <c r="A39" s="248" t="s">
        <v>875</v>
      </c>
      <c r="B39" s="249"/>
      <c r="C39" s="249"/>
      <c r="D39" s="249"/>
      <c r="E39" s="249"/>
      <c r="F39" s="249"/>
      <c r="G39" s="249"/>
      <c r="H39" s="250"/>
    </row>
    <row r="40" spans="1:8" ht="20.100000000000001" customHeight="1" x14ac:dyDescent="0.15">
      <c r="A40" s="248" t="s">
        <v>876</v>
      </c>
      <c r="B40" s="249"/>
      <c r="C40" s="249"/>
      <c r="D40" s="249"/>
      <c r="E40" s="249"/>
      <c r="F40" s="249"/>
      <c r="G40" s="249"/>
      <c r="H40" s="250"/>
    </row>
    <row r="41" spans="1:8" ht="20.100000000000001" customHeight="1" x14ac:dyDescent="0.15">
      <c r="A41" s="251" t="s">
        <v>852</v>
      </c>
      <c r="B41" s="254"/>
      <c r="C41" s="254"/>
      <c r="D41" s="254"/>
      <c r="E41" s="254"/>
      <c r="F41" s="254"/>
      <c r="G41" s="254"/>
      <c r="H41" s="255"/>
    </row>
  </sheetData>
  <mergeCells count="1">
    <mergeCell ref="G1:H1"/>
  </mergeCells>
  <phoneticPr fontId="16"/>
  <pageMargins left="0.70866141732283472" right="0.70866141732283472" top="0.74803149606299213" bottom="0.74803149606299213"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00B0F0"/>
  </sheetPr>
  <dimension ref="A1:AC72"/>
  <sheetViews>
    <sheetView showGridLines="0" view="pageBreakPreview" zoomScaleNormal="100" zoomScaleSheetLayoutView="100" workbookViewId="0">
      <selection activeCell="D22" sqref="D22"/>
    </sheetView>
  </sheetViews>
  <sheetFormatPr defaultColWidth="3.125" defaultRowHeight="15" customHeight="1" x14ac:dyDescent="0.15"/>
  <cols>
    <col min="1" max="6" width="3.125" style="1"/>
    <col min="7" max="7" width="3.125" style="1" customWidth="1"/>
    <col min="8" max="27" width="3.125" style="1"/>
    <col min="28" max="28" width="1.25" style="1" customWidth="1"/>
    <col min="29" max="16384" width="3.125" style="1"/>
  </cols>
  <sheetData>
    <row r="1" spans="1:28" ht="15" customHeight="1" x14ac:dyDescent="0.15">
      <c r="A1" s="452" t="s">
        <v>578</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row>
    <row r="2" spans="1:28" ht="15" customHeight="1" x14ac:dyDescent="0.15">
      <c r="A2" s="1" t="s">
        <v>579</v>
      </c>
    </row>
    <row r="4" spans="1:28" ht="15" customHeight="1" x14ac:dyDescent="0.15">
      <c r="H4" s="47"/>
      <c r="I4" s="478" t="str">
        <f>IF('入力シート（確認申請書）'!K74="","",'入力シート（確認申請書）'!K74)</f>
        <v/>
      </c>
      <c r="J4" s="478"/>
      <c r="K4" s="478"/>
      <c r="L4" s="478"/>
      <c r="M4" s="478"/>
      <c r="N4" s="478"/>
      <c r="O4" s="478"/>
      <c r="P4" s="478"/>
      <c r="Q4" s="478"/>
      <c r="R4" s="478"/>
      <c r="S4" s="478"/>
      <c r="V4" s="452" t="str">
        <f>IF('入力シート（確認申請書）'!K80="","",'入力シート（確認申請書）'!K80)</f>
        <v/>
      </c>
      <c r="W4" s="452"/>
      <c r="X4" s="452"/>
      <c r="Y4" s="452"/>
      <c r="Z4" s="452"/>
      <c r="AA4" s="452"/>
    </row>
    <row r="5" spans="1:28" ht="15" customHeight="1" x14ac:dyDescent="0.15">
      <c r="F5" s="2"/>
      <c r="I5" s="482" t="str">
        <f>IF(他の建築主!K6="","",他の建築主!K6)</f>
        <v/>
      </c>
      <c r="J5" s="482"/>
      <c r="K5" s="482"/>
      <c r="L5" s="482"/>
      <c r="M5" s="482"/>
      <c r="N5" s="482"/>
      <c r="O5" s="482"/>
      <c r="P5" s="482"/>
      <c r="Q5" s="482"/>
      <c r="R5" s="482"/>
      <c r="S5" s="482"/>
      <c r="V5" s="452" t="str">
        <f>IF(他の建築主!K12="","",他の建築主!K12)</f>
        <v/>
      </c>
      <c r="W5" s="452"/>
      <c r="X5" s="452"/>
      <c r="Y5" s="452"/>
      <c r="Z5" s="452"/>
      <c r="AA5" s="452"/>
    </row>
    <row r="6" spans="1:28" ht="15" customHeight="1" x14ac:dyDescent="0.15">
      <c r="F6" s="2"/>
      <c r="I6" s="482" t="str">
        <f>IF(他の建築主!K19="","",他の建築主!K19)</f>
        <v/>
      </c>
      <c r="J6" s="482"/>
      <c r="K6" s="482"/>
      <c r="L6" s="482"/>
      <c r="M6" s="482"/>
      <c r="N6" s="482"/>
      <c r="O6" s="482"/>
      <c r="P6" s="482"/>
      <c r="Q6" s="482"/>
      <c r="R6" s="482"/>
      <c r="S6" s="482"/>
      <c r="V6" s="452" t="str">
        <f>IF(他の建築主!K25="","",他の建築主!K25)</f>
        <v/>
      </c>
      <c r="W6" s="452"/>
      <c r="X6" s="452"/>
      <c r="Y6" s="452"/>
      <c r="Z6" s="452"/>
      <c r="AA6" s="452"/>
    </row>
    <row r="7" spans="1:28" ht="15" customHeight="1" x14ac:dyDescent="0.15">
      <c r="F7" s="2"/>
      <c r="I7" s="482" t="str">
        <f>IF(他の建築主!K32="","",他の建築主!K32)</f>
        <v/>
      </c>
      <c r="J7" s="482"/>
      <c r="K7" s="482"/>
      <c r="L7" s="482"/>
      <c r="M7" s="482"/>
      <c r="N7" s="482"/>
      <c r="O7" s="482"/>
      <c r="P7" s="482"/>
      <c r="Q7" s="482"/>
      <c r="R7" s="482"/>
      <c r="S7" s="482"/>
      <c r="V7" s="452" t="str">
        <f>IF(他の建築主!K38="","",他の建築主!K38)</f>
        <v/>
      </c>
      <c r="W7" s="452"/>
      <c r="X7" s="452"/>
      <c r="Y7" s="452"/>
      <c r="Z7" s="452"/>
      <c r="AA7" s="452"/>
    </row>
    <row r="8" spans="1:28" ht="15" customHeight="1" x14ac:dyDescent="0.15">
      <c r="B8" s="46" t="s">
        <v>620</v>
      </c>
      <c r="C8" s="3"/>
      <c r="D8" s="3"/>
      <c r="E8" s="3"/>
      <c r="G8" s="46" t="s">
        <v>590</v>
      </c>
      <c r="H8" s="3"/>
      <c r="I8" s="495" t="str">
        <f>IF(他の建築主!K45="","",他の建築主!K45)</f>
        <v/>
      </c>
      <c r="J8" s="495"/>
      <c r="K8" s="495"/>
      <c r="L8" s="495"/>
      <c r="M8" s="495"/>
      <c r="N8" s="495"/>
      <c r="O8" s="495"/>
      <c r="P8" s="495"/>
      <c r="Q8" s="495"/>
      <c r="R8" s="495"/>
      <c r="S8" s="495"/>
      <c r="T8" s="3" t="s">
        <v>588</v>
      </c>
      <c r="U8" s="3"/>
      <c r="V8" s="492" t="str">
        <f>IF(他の建築主!K51="","",他の建築主!K51)</f>
        <v/>
      </c>
      <c r="W8" s="492"/>
      <c r="X8" s="492"/>
      <c r="Y8" s="492"/>
      <c r="Z8" s="492"/>
      <c r="AA8" s="492"/>
      <c r="AB8" s="1" t="s">
        <v>589</v>
      </c>
    </row>
    <row r="9" spans="1:28" ht="3" customHeight="1" x14ac:dyDescent="0.15">
      <c r="F9" s="2"/>
      <c r="G9" s="18"/>
      <c r="H9" s="18"/>
      <c r="I9" s="18"/>
      <c r="J9" s="18"/>
      <c r="K9" s="18"/>
      <c r="L9" s="18"/>
      <c r="M9" s="18"/>
      <c r="N9" s="18"/>
      <c r="O9" s="18"/>
      <c r="P9" s="18"/>
      <c r="Q9" s="18"/>
      <c r="R9" s="18"/>
      <c r="S9" s="18"/>
      <c r="V9" s="18"/>
      <c r="W9" s="18"/>
      <c r="X9" s="18"/>
      <c r="Y9" s="18"/>
      <c r="Z9" s="18"/>
      <c r="AA9" s="18"/>
    </row>
    <row r="10" spans="1:28" ht="12" customHeight="1" x14ac:dyDescent="0.15">
      <c r="G10" s="496" t="str">
        <f>IF('入力シート（確認申請書）'!G405="","",'入力シート（確認申請書）'!G405&amp;CHAR(10)&amp;'入力シート（確認申請書）'!G407&amp;CHAR(10)&amp;'入力シート（確認申請書）'!G409&amp;CHAR(10)&amp;'入力シート（確認申請書）'!G411)</f>
        <v/>
      </c>
      <c r="H10" s="496"/>
      <c r="I10" s="496"/>
      <c r="J10" s="496"/>
      <c r="K10" s="496"/>
      <c r="L10" s="496"/>
      <c r="M10" s="496"/>
      <c r="N10" s="496"/>
      <c r="O10" s="496"/>
      <c r="P10" s="496"/>
      <c r="Q10" s="496"/>
      <c r="R10" s="496"/>
      <c r="S10" s="496"/>
      <c r="T10" s="496"/>
      <c r="U10" s="496"/>
      <c r="V10" s="496"/>
      <c r="W10" s="496"/>
      <c r="X10" s="496"/>
      <c r="Y10" s="496"/>
      <c r="Z10" s="496"/>
      <c r="AA10" s="496"/>
    </row>
    <row r="11" spans="1:28" ht="12" customHeight="1" x14ac:dyDescent="0.15">
      <c r="G11" s="496"/>
      <c r="H11" s="496"/>
      <c r="I11" s="496"/>
      <c r="J11" s="496"/>
      <c r="K11" s="496"/>
      <c r="L11" s="496"/>
      <c r="M11" s="496"/>
      <c r="N11" s="496"/>
      <c r="O11" s="496"/>
      <c r="P11" s="496"/>
      <c r="Q11" s="496"/>
      <c r="R11" s="496"/>
      <c r="S11" s="496"/>
      <c r="T11" s="496"/>
      <c r="U11" s="496"/>
      <c r="V11" s="496"/>
      <c r="W11" s="496"/>
      <c r="X11" s="496"/>
      <c r="Y11" s="496"/>
      <c r="Z11" s="496"/>
      <c r="AA11" s="496"/>
    </row>
    <row r="12" spans="1:28" ht="12" customHeight="1" x14ac:dyDescent="0.15">
      <c r="G12" s="496"/>
      <c r="H12" s="496"/>
      <c r="I12" s="496"/>
      <c r="J12" s="496"/>
      <c r="K12" s="496"/>
      <c r="L12" s="496"/>
      <c r="M12" s="496"/>
      <c r="N12" s="496"/>
      <c r="O12" s="496"/>
      <c r="P12" s="496"/>
      <c r="Q12" s="496"/>
      <c r="R12" s="496"/>
      <c r="S12" s="496"/>
      <c r="T12" s="496"/>
      <c r="U12" s="496"/>
      <c r="V12" s="496"/>
      <c r="W12" s="496"/>
      <c r="X12" s="496"/>
      <c r="Y12" s="496"/>
      <c r="Z12" s="496"/>
      <c r="AA12" s="496"/>
    </row>
    <row r="13" spans="1:28" ht="12" customHeight="1" x14ac:dyDescent="0.15">
      <c r="B13" s="3" t="s">
        <v>621</v>
      </c>
      <c r="C13" s="3"/>
      <c r="D13" s="3"/>
      <c r="E13" s="3"/>
      <c r="G13" s="497"/>
      <c r="H13" s="497"/>
      <c r="I13" s="497"/>
      <c r="J13" s="497"/>
      <c r="K13" s="497"/>
      <c r="L13" s="497"/>
      <c r="M13" s="497"/>
      <c r="N13" s="497"/>
      <c r="O13" s="497"/>
      <c r="P13" s="497"/>
      <c r="Q13" s="497"/>
      <c r="R13" s="497"/>
      <c r="S13" s="497"/>
      <c r="T13" s="497"/>
      <c r="U13" s="497"/>
      <c r="V13" s="497"/>
      <c r="W13" s="497"/>
      <c r="X13" s="497"/>
      <c r="Y13" s="497"/>
      <c r="Z13" s="497"/>
      <c r="AA13" s="497"/>
    </row>
    <row r="14" spans="1:28" ht="15" customHeight="1" x14ac:dyDescent="0.15">
      <c r="B14" s="45" t="s">
        <v>622</v>
      </c>
      <c r="C14" s="3"/>
      <c r="D14" s="3"/>
      <c r="E14" s="3"/>
      <c r="G14" s="494">
        <f>IF('入力シート（確認申請書）'!M455="","",'入力シート（確認申請書）'!M455)</f>
        <v>0</v>
      </c>
      <c r="H14" s="494"/>
      <c r="I14" s="494"/>
      <c r="J14" s="494"/>
      <c r="K14" s="494"/>
      <c r="L14" s="494"/>
      <c r="M14" s="3" t="s">
        <v>593</v>
      </c>
      <c r="O14" s="45" t="s">
        <v>591</v>
      </c>
      <c r="P14" s="45"/>
      <c r="Q14" s="45"/>
      <c r="R14" s="45"/>
      <c r="T14" s="465" t="str">
        <f>IF('入力シート（確認申請書）'!M467="","",'入力シート（確認申請書）'!M467)</f>
        <v/>
      </c>
      <c r="U14" s="465"/>
      <c r="V14" s="465"/>
      <c r="W14" s="465"/>
      <c r="X14" s="465"/>
      <c r="Y14" s="465"/>
      <c r="Z14" s="465"/>
      <c r="AA14" s="465"/>
    </row>
    <row r="15" spans="1:28" ht="15" customHeight="1" x14ac:dyDescent="0.15">
      <c r="B15" s="45" t="s">
        <v>623</v>
      </c>
      <c r="C15" s="3"/>
      <c r="D15" s="3"/>
      <c r="E15" s="45"/>
      <c r="G15" s="493">
        <f>IF('入力シート（確認申請書）'!Y477="","",'入力シート（確認申請書）'!Y477)</f>
        <v>0</v>
      </c>
      <c r="H15" s="493"/>
      <c r="I15" s="493"/>
      <c r="J15" s="493"/>
      <c r="K15" s="493"/>
      <c r="L15" s="493"/>
      <c r="M15" s="45" t="s">
        <v>85</v>
      </c>
      <c r="O15" s="45" t="s">
        <v>592</v>
      </c>
      <c r="P15" s="45"/>
      <c r="Q15" s="45"/>
      <c r="R15" s="45"/>
      <c r="T15" s="45"/>
      <c r="U15" s="493">
        <f>IF('入力シート（確認申請書）'!Y488="","",'入力シート（確認申請書）'!Y488)</f>
        <v>0</v>
      </c>
      <c r="V15" s="493"/>
      <c r="W15" s="493"/>
      <c r="X15" s="493"/>
      <c r="Y15" s="493"/>
      <c r="Z15" s="493"/>
      <c r="AA15" s="45" t="s">
        <v>85</v>
      </c>
    </row>
    <row r="16" spans="1:28" ht="15" customHeight="1" x14ac:dyDescent="0.15">
      <c r="B16" s="45" t="s">
        <v>624</v>
      </c>
      <c r="C16" s="3"/>
      <c r="D16" s="3"/>
      <c r="E16" s="3"/>
      <c r="F16" s="3"/>
      <c r="G16" s="3"/>
      <c r="H16" s="3"/>
      <c r="I16" s="492" t="str">
        <f>IF('入力シート（確認申請書）'!K548="","",'入力シート（確認申請書）'!K548)</f>
        <v/>
      </c>
      <c r="J16" s="492"/>
      <c r="K16" s="492"/>
      <c r="L16" s="492"/>
      <c r="M16" s="492"/>
      <c r="N16" s="492"/>
      <c r="O16" s="492"/>
    </row>
    <row r="18" spans="1:27" ht="15" customHeight="1" x14ac:dyDescent="0.15">
      <c r="A18" s="1" t="s">
        <v>580</v>
      </c>
    </row>
    <row r="19" spans="1:27" ht="2.25" customHeight="1" x14ac:dyDescent="0.15"/>
    <row r="20" spans="1:27" ht="15" customHeight="1" x14ac:dyDescent="0.15">
      <c r="A20" s="1" t="s">
        <v>581</v>
      </c>
    </row>
    <row r="21" spans="1:27" ht="15" customHeight="1" x14ac:dyDescent="0.15">
      <c r="A21" s="1" t="s">
        <v>582</v>
      </c>
    </row>
    <row r="22" spans="1:27" ht="15" customHeight="1" x14ac:dyDescent="0.15">
      <c r="B22" s="3" t="s">
        <v>673</v>
      </c>
      <c r="C22" s="3"/>
      <c r="D22" s="99" t="s">
        <v>656</v>
      </c>
      <c r="E22" s="492" t="s">
        <v>626</v>
      </c>
      <c r="F22" s="492"/>
      <c r="G22" s="99"/>
      <c r="H22" s="3" t="s">
        <v>668</v>
      </c>
      <c r="J22" s="99"/>
      <c r="K22" s="3" t="s">
        <v>627</v>
      </c>
      <c r="L22" s="3"/>
      <c r="M22" s="99"/>
      <c r="N22" s="3" t="s">
        <v>669</v>
      </c>
      <c r="O22" s="3"/>
      <c r="P22" s="99"/>
      <c r="Q22" s="3" t="s">
        <v>670</v>
      </c>
      <c r="R22" s="3"/>
      <c r="S22" s="99"/>
      <c r="T22" s="46" t="s">
        <v>672</v>
      </c>
      <c r="U22" s="3"/>
      <c r="V22" s="3"/>
      <c r="W22" s="44" t="s">
        <v>671</v>
      </c>
      <c r="X22" s="481"/>
      <c r="Y22" s="481"/>
      <c r="Z22" s="481"/>
      <c r="AA22" s="3" t="s">
        <v>80</v>
      </c>
    </row>
    <row r="23" spans="1:27" ht="2.25" customHeight="1" x14ac:dyDescent="0.15"/>
    <row r="24" spans="1:27" ht="15" customHeight="1" x14ac:dyDescent="0.15">
      <c r="A24" s="1" t="s">
        <v>594</v>
      </c>
      <c r="B24" s="3"/>
      <c r="C24" s="3"/>
      <c r="D24" s="3"/>
      <c r="E24" s="44" t="s">
        <v>595</v>
      </c>
      <c r="F24" s="477" t="s">
        <v>739</v>
      </c>
      <c r="G24" s="477"/>
      <c r="H24" s="477"/>
      <c r="I24" s="477"/>
      <c r="J24" s="477"/>
      <c r="K24" s="477"/>
      <c r="L24" s="477"/>
      <c r="P24" s="3"/>
      <c r="Q24" s="3"/>
      <c r="R24" s="44" t="s">
        <v>596</v>
      </c>
      <c r="S24" s="479"/>
      <c r="T24" s="479"/>
      <c r="U24" s="479"/>
      <c r="V24" s="479"/>
      <c r="W24" s="479"/>
      <c r="X24" s="479"/>
      <c r="Y24" s="479"/>
      <c r="Z24" s="479"/>
      <c r="AA24" s="3" t="s">
        <v>133</v>
      </c>
    </row>
    <row r="25" spans="1:27" ht="15" customHeight="1" x14ac:dyDescent="0.15">
      <c r="A25" s="1" t="s">
        <v>583</v>
      </c>
    </row>
    <row r="26" spans="1:27" ht="15" customHeight="1" x14ac:dyDescent="0.15">
      <c r="B26" s="3" t="s">
        <v>625</v>
      </c>
      <c r="C26" s="3"/>
      <c r="D26" s="3"/>
      <c r="E26" s="3"/>
      <c r="F26" s="3"/>
      <c r="G26" s="3"/>
      <c r="I26" s="44" t="s">
        <v>657</v>
      </c>
      <c r="J26" s="99"/>
      <c r="K26" s="3" t="s">
        <v>659</v>
      </c>
      <c r="L26" s="87" t="s">
        <v>660</v>
      </c>
      <c r="M26" s="99" t="s">
        <v>656</v>
      </c>
      <c r="N26" s="3" t="s">
        <v>661</v>
      </c>
      <c r="O26" s="3" t="s">
        <v>662</v>
      </c>
    </row>
    <row r="27" spans="1:27" ht="2.25" customHeight="1" x14ac:dyDescent="0.15"/>
    <row r="28" spans="1:27" ht="15" customHeight="1" x14ac:dyDescent="0.15">
      <c r="B28" s="3"/>
      <c r="C28" s="3"/>
      <c r="D28" s="3"/>
      <c r="E28" s="44" t="s">
        <v>597</v>
      </c>
      <c r="F28" s="477" t="s">
        <v>739</v>
      </c>
      <c r="G28" s="477"/>
      <c r="H28" s="477"/>
      <c r="I28" s="477"/>
      <c r="J28" s="477"/>
      <c r="K28" s="477"/>
      <c r="L28" s="477"/>
      <c r="M28" s="3"/>
      <c r="N28" s="3"/>
      <c r="O28" s="44" t="s">
        <v>598</v>
      </c>
      <c r="P28" s="479"/>
      <c r="Q28" s="479"/>
      <c r="R28" s="479"/>
      <c r="S28" s="479"/>
      <c r="T28" s="479"/>
      <c r="U28" s="3" t="s">
        <v>133</v>
      </c>
      <c r="V28" s="3"/>
      <c r="W28" s="44" t="s">
        <v>599</v>
      </c>
      <c r="X28" s="481"/>
      <c r="Y28" s="481"/>
      <c r="Z28" s="481"/>
      <c r="AA28" s="3" t="s">
        <v>80</v>
      </c>
    </row>
    <row r="30" spans="1:27" ht="15" customHeight="1" x14ac:dyDescent="0.15">
      <c r="A30" s="1" t="s">
        <v>584</v>
      </c>
    </row>
    <row r="31" spans="1:27" ht="21.75" customHeight="1" x14ac:dyDescent="0.15">
      <c r="A31" s="1" t="s">
        <v>617</v>
      </c>
      <c r="I31" s="44" t="s">
        <v>657</v>
      </c>
      <c r="J31" s="109" t="str">
        <f>IF('入力シート（確認申請書）'!B419="□","","○")</f>
        <v/>
      </c>
      <c r="K31" s="3" t="s">
        <v>663</v>
      </c>
      <c r="L31" s="87" t="s">
        <v>660</v>
      </c>
      <c r="M31" s="99" t="s">
        <v>656</v>
      </c>
      <c r="N31" s="3" t="s">
        <v>664</v>
      </c>
      <c r="O31" s="3" t="s">
        <v>662</v>
      </c>
    </row>
    <row r="32" spans="1:27" ht="21" customHeight="1" x14ac:dyDescent="0.15">
      <c r="I32" s="44" t="s">
        <v>674</v>
      </c>
      <c r="J32" s="109" t="str">
        <f>IF('入力シート（確認申請書）'!J419="□","","○")</f>
        <v/>
      </c>
      <c r="K32" s="3" t="s">
        <v>675</v>
      </c>
      <c r="L32" s="3"/>
      <c r="M32" s="3"/>
      <c r="N32" s="3"/>
      <c r="O32" s="109" t="str">
        <f>IF('入力シート（確認申請書）'!P419="□","","○")</f>
        <v/>
      </c>
      <c r="P32" s="3" t="s">
        <v>677</v>
      </c>
      <c r="Q32" s="3"/>
      <c r="R32" s="3"/>
      <c r="S32" s="3"/>
      <c r="T32" s="3"/>
      <c r="U32" s="109" t="str">
        <f>IF('入力シート（確認申請書）'!W419="□","","○")</f>
        <v/>
      </c>
      <c r="V32" s="3" t="s">
        <v>676</v>
      </c>
      <c r="W32" s="3"/>
      <c r="X32" s="3"/>
    </row>
    <row r="33" spans="1:27" ht="2.25" customHeight="1" x14ac:dyDescent="0.15"/>
    <row r="34" spans="1:27" ht="16.5" customHeight="1" x14ac:dyDescent="0.15">
      <c r="A34" s="1" t="s">
        <v>600</v>
      </c>
      <c r="F34" s="479"/>
      <c r="G34" s="479"/>
      <c r="H34" s="479"/>
      <c r="I34" s="479"/>
      <c r="J34" s="479"/>
      <c r="K34" s="479"/>
      <c r="L34" s="479"/>
      <c r="M34" s="3" t="s">
        <v>601</v>
      </c>
      <c r="N34" s="3"/>
      <c r="O34" s="3"/>
      <c r="P34" s="3"/>
      <c r="Q34" s="44" t="s">
        <v>602</v>
      </c>
      <c r="R34" s="479"/>
      <c r="S34" s="479"/>
      <c r="T34" s="479"/>
      <c r="U34" s="3" t="s">
        <v>603</v>
      </c>
      <c r="V34" s="3"/>
      <c r="W34" s="44" t="s">
        <v>604</v>
      </c>
      <c r="X34" s="479"/>
      <c r="Y34" s="479"/>
      <c r="Z34" s="479"/>
      <c r="AA34" s="3" t="s">
        <v>464</v>
      </c>
    </row>
    <row r="35" spans="1:27" ht="2.25" customHeight="1" x14ac:dyDescent="0.15"/>
    <row r="36" spans="1:27" ht="16.5" customHeight="1" x14ac:dyDescent="0.15">
      <c r="A36" s="1" t="s">
        <v>611</v>
      </c>
      <c r="H36" s="3" t="s">
        <v>159</v>
      </c>
      <c r="I36" s="109" t="str">
        <f>IF('入力シート（確認申請書）'!G424="□","","○")</f>
        <v/>
      </c>
      <c r="J36" s="3" t="s">
        <v>665</v>
      </c>
      <c r="K36" s="3"/>
      <c r="L36" s="3" t="s">
        <v>660</v>
      </c>
      <c r="M36" s="109" t="str">
        <f>IF('入力シート（確認申請書）'!L424="□","","○")</f>
        <v/>
      </c>
      <c r="N36" s="3" t="s">
        <v>666</v>
      </c>
      <c r="O36" s="3"/>
      <c r="P36" s="3" t="s">
        <v>660</v>
      </c>
      <c r="Q36" s="109" t="str">
        <f>IF('入力シート（確認申請書）'!R424="□","","○")</f>
        <v/>
      </c>
      <c r="R36" s="3" t="s">
        <v>667</v>
      </c>
      <c r="S36" s="3"/>
      <c r="T36" s="3"/>
    </row>
    <row r="37" spans="1:27" ht="2.25" customHeight="1" x14ac:dyDescent="0.15"/>
    <row r="38" spans="1:27" ht="16.5" customHeight="1" x14ac:dyDescent="0.15">
      <c r="A38" s="1" t="s">
        <v>605</v>
      </c>
      <c r="I38" s="44" t="s">
        <v>657</v>
      </c>
      <c r="J38" s="99" t="s">
        <v>656</v>
      </c>
      <c r="K38" s="3" t="s">
        <v>663</v>
      </c>
      <c r="L38" s="87" t="s">
        <v>660</v>
      </c>
      <c r="M38" s="99" t="s">
        <v>656</v>
      </c>
      <c r="N38" s="3" t="s">
        <v>664</v>
      </c>
      <c r="O38" s="3" t="s">
        <v>662</v>
      </c>
    </row>
    <row r="39" spans="1:27" ht="2.25" customHeight="1" x14ac:dyDescent="0.15"/>
    <row r="40" spans="1:27" ht="18" customHeight="1" x14ac:dyDescent="0.15">
      <c r="A40" s="1" t="s">
        <v>606</v>
      </c>
      <c r="I40" s="44" t="s">
        <v>657</v>
      </c>
      <c r="J40" s="99"/>
      <c r="K40" s="3" t="s">
        <v>663</v>
      </c>
      <c r="L40" s="87" t="s">
        <v>660</v>
      </c>
      <c r="M40" s="99" t="s">
        <v>656</v>
      </c>
      <c r="N40" s="3" t="s">
        <v>664</v>
      </c>
      <c r="O40" s="3" t="s">
        <v>662</v>
      </c>
    </row>
    <row r="41" spans="1:27" ht="2.25" customHeight="1" x14ac:dyDescent="0.15"/>
    <row r="42" spans="1:27" ht="18.75" customHeight="1" x14ac:dyDescent="0.15">
      <c r="A42" s="1" t="s">
        <v>607</v>
      </c>
      <c r="I42" s="44" t="s">
        <v>657</v>
      </c>
      <c r="J42" s="99"/>
      <c r="K42" s="3" t="s">
        <v>663</v>
      </c>
      <c r="L42" s="87" t="s">
        <v>660</v>
      </c>
      <c r="M42" s="99" t="s">
        <v>656</v>
      </c>
      <c r="N42" s="3" t="s">
        <v>664</v>
      </c>
      <c r="O42" s="3" t="s">
        <v>662</v>
      </c>
    </row>
    <row r="43" spans="1:27" ht="2.25" customHeight="1" x14ac:dyDescent="0.15"/>
    <row r="44" spans="1:27" ht="17.25" customHeight="1" x14ac:dyDescent="0.15">
      <c r="A44" s="1" t="s">
        <v>608</v>
      </c>
      <c r="I44" s="44" t="s">
        <v>657</v>
      </c>
      <c r="J44" s="99"/>
      <c r="K44" s="3" t="s">
        <v>663</v>
      </c>
      <c r="L44" s="87" t="s">
        <v>660</v>
      </c>
      <c r="M44" s="99" t="s">
        <v>656</v>
      </c>
      <c r="N44" s="3" t="s">
        <v>664</v>
      </c>
      <c r="O44" s="3" t="s">
        <v>662</v>
      </c>
    </row>
    <row r="45" spans="1:27" ht="2.25" customHeight="1" x14ac:dyDescent="0.15"/>
    <row r="46" spans="1:27" ht="18.75" customHeight="1" x14ac:dyDescent="0.15">
      <c r="A46" s="1" t="s">
        <v>609</v>
      </c>
      <c r="I46" s="44" t="s">
        <v>657</v>
      </c>
      <c r="J46" s="99"/>
      <c r="K46" s="3" t="s">
        <v>663</v>
      </c>
      <c r="L46" s="87" t="s">
        <v>660</v>
      </c>
      <c r="M46" s="99" t="s">
        <v>656</v>
      </c>
      <c r="N46" s="3" t="s">
        <v>664</v>
      </c>
      <c r="O46" s="3" t="s">
        <v>662</v>
      </c>
    </row>
    <row r="47" spans="1:27" ht="3" customHeight="1" x14ac:dyDescent="0.15">
      <c r="H47" s="18"/>
      <c r="I47" s="18"/>
      <c r="J47" s="18"/>
      <c r="N47" s="2"/>
      <c r="O47" s="88"/>
      <c r="P47" s="88"/>
      <c r="Q47" s="88"/>
      <c r="R47" s="88"/>
      <c r="U47" s="2"/>
      <c r="V47" s="18"/>
      <c r="W47" s="18"/>
      <c r="X47" s="18"/>
      <c r="Y47" s="18"/>
      <c r="Z47" s="18"/>
    </row>
    <row r="48" spans="1:27" ht="18.75" customHeight="1" x14ac:dyDescent="0.15">
      <c r="H48" s="480" t="s">
        <v>688</v>
      </c>
      <c r="I48" s="480"/>
      <c r="J48" s="480"/>
      <c r="K48" s="480"/>
      <c r="L48" s="477" t="s">
        <v>747</v>
      </c>
      <c r="M48" s="477"/>
      <c r="N48" s="477"/>
      <c r="O48" s="477"/>
      <c r="P48" s="477"/>
      <c r="Q48" s="477"/>
      <c r="R48" s="477"/>
      <c r="S48" s="3"/>
      <c r="T48" s="3"/>
      <c r="U48" s="44" t="s">
        <v>598</v>
      </c>
      <c r="V48" s="479"/>
      <c r="W48" s="479"/>
      <c r="X48" s="479"/>
      <c r="Y48" s="479"/>
      <c r="Z48" s="479"/>
      <c r="AA48" s="3" t="s">
        <v>133</v>
      </c>
    </row>
    <row r="49" spans="1:29" ht="2.25" customHeight="1" x14ac:dyDescent="0.15"/>
    <row r="50" spans="1:29" ht="18" customHeight="1" x14ac:dyDescent="0.15">
      <c r="A50" s="1" t="s">
        <v>610</v>
      </c>
      <c r="I50" s="44" t="s">
        <v>657</v>
      </c>
      <c r="J50" s="99" t="s">
        <v>656</v>
      </c>
      <c r="K50" s="3" t="s">
        <v>663</v>
      </c>
      <c r="L50" s="87" t="s">
        <v>660</v>
      </c>
      <c r="M50" s="99"/>
      <c r="N50" s="3" t="s">
        <v>664</v>
      </c>
      <c r="O50" s="3" t="s">
        <v>662</v>
      </c>
    </row>
    <row r="51" spans="1:29" ht="2.25" customHeight="1" x14ac:dyDescent="0.15"/>
    <row r="52" spans="1:29" ht="15" customHeight="1" x14ac:dyDescent="0.15">
      <c r="A52" s="1" t="s">
        <v>618</v>
      </c>
      <c r="L52" s="156"/>
      <c r="M52" s="479"/>
      <c r="N52" s="479"/>
      <c r="O52" s="479"/>
      <c r="P52" s="479"/>
      <c r="Q52" s="479"/>
      <c r="R52" s="479"/>
      <c r="S52" s="479"/>
      <c r="T52" s="479"/>
      <c r="U52" s="479"/>
      <c r="V52" s="479"/>
      <c r="W52" s="479"/>
      <c r="X52" s="479"/>
      <c r="Y52" s="479" t="s">
        <v>619</v>
      </c>
      <c r="Z52" s="479"/>
      <c r="AA52" s="479"/>
    </row>
    <row r="53" spans="1:29" ht="2.25" customHeight="1" x14ac:dyDescent="0.15"/>
    <row r="54" spans="1:29" ht="15" customHeight="1" x14ac:dyDescent="0.15">
      <c r="A54" s="1" t="s">
        <v>585</v>
      </c>
    </row>
    <row r="55" spans="1:29" ht="18.75" customHeight="1" x14ac:dyDescent="0.15">
      <c r="A55" s="1" t="s">
        <v>612</v>
      </c>
      <c r="I55" s="44" t="s">
        <v>657</v>
      </c>
      <c r="J55" s="99" t="s">
        <v>656</v>
      </c>
      <c r="K55" s="3" t="s">
        <v>659</v>
      </c>
      <c r="L55" s="87" t="s">
        <v>660</v>
      </c>
      <c r="M55" s="99"/>
      <c r="N55" s="3" t="s">
        <v>661</v>
      </c>
      <c r="O55" s="3" t="s">
        <v>662</v>
      </c>
    </row>
    <row r="56" spans="1:29" ht="2.25" customHeight="1" x14ac:dyDescent="0.15"/>
    <row r="57" spans="1:29" ht="18.75" customHeight="1" x14ac:dyDescent="0.15">
      <c r="A57" s="1" t="s">
        <v>613</v>
      </c>
      <c r="I57" s="44" t="s">
        <v>657</v>
      </c>
      <c r="J57" s="99" t="s">
        <v>656</v>
      </c>
      <c r="K57" s="3" t="s">
        <v>659</v>
      </c>
      <c r="L57" s="87" t="s">
        <v>660</v>
      </c>
      <c r="M57" s="99"/>
      <c r="N57" s="3" t="s">
        <v>661</v>
      </c>
      <c r="O57" s="3" t="s">
        <v>662</v>
      </c>
    </row>
    <row r="58" spans="1:29" ht="2.25" customHeight="1" x14ac:dyDescent="0.15"/>
    <row r="59" spans="1:29" ht="18.75" customHeight="1" x14ac:dyDescent="0.15">
      <c r="A59" s="1" t="s">
        <v>614</v>
      </c>
      <c r="I59" s="44" t="s">
        <v>657</v>
      </c>
      <c r="J59" s="99" t="s">
        <v>656</v>
      </c>
      <c r="K59" s="3" t="s">
        <v>659</v>
      </c>
      <c r="L59" s="87" t="s">
        <v>660</v>
      </c>
      <c r="M59" s="99"/>
      <c r="N59" s="3" t="s">
        <v>661</v>
      </c>
      <c r="O59" s="3" t="s">
        <v>662</v>
      </c>
    </row>
    <row r="60" spans="1:29" ht="13.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row>
    <row r="61" spans="1:29" ht="9.75" customHeight="1" x14ac:dyDescent="0.15">
      <c r="A61" s="491" t="s">
        <v>586</v>
      </c>
      <c r="B61" s="491"/>
      <c r="C61" s="491"/>
      <c r="D61" s="491"/>
      <c r="E61" s="491"/>
      <c r="F61" s="491"/>
      <c r="G61" s="491"/>
    </row>
    <row r="62" spans="1:29" ht="9" customHeight="1" x14ac:dyDescent="0.15">
      <c r="A62" s="491"/>
      <c r="B62" s="491"/>
      <c r="C62" s="491"/>
      <c r="D62" s="491"/>
      <c r="E62" s="491"/>
      <c r="F62" s="491"/>
      <c r="G62" s="491"/>
      <c r="V62" s="483" t="s">
        <v>615</v>
      </c>
      <c r="W62" s="484"/>
      <c r="X62" s="484"/>
      <c r="Y62" s="484"/>
      <c r="Z62" s="484"/>
      <c r="AA62" s="485"/>
    </row>
    <row r="63" spans="1:29" ht="9" customHeight="1" x14ac:dyDescent="0.15">
      <c r="A63" s="43"/>
      <c r="B63" s="43"/>
      <c r="C63" s="43"/>
      <c r="D63" s="43"/>
      <c r="E63" s="43"/>
      <c r="F63" s="43"/>
      <c r="G63" s="43"/>
      <c r="V63" s="486"/>
      <c r="W63" s="452"/>
      <c r="X63" s="452"/>
      <c r="Y63" s="452"/>
      <c r="Z63" s="452"/>
      <c r="AA63" s="487"/>
    </row>
    <row r="64" spans="1:29" ht="15" customHeight="1" x14ac:dyDescent="0.15">
      <c r="A64" s="1" t="s">
        <v>587</v>
      </c>
      <c r="V64" s="488"/>
      <c r="W64" s="489"/>
      <c r="X64" s="489"/>
      <c r="Y64" s="489"/>
      <c r="Z64" s="489"/>
      <c r="AA64" s="490"/>
    </row>
    <row r="65" spans="3:27" ht="15" customHeight="1" x14ac:dyDescent="0.15">
      <c r="V65" s="40"/>
      <c r="AA65" s="41"/>
    </row>
    <row r="66" spans="3:27" ht="18.75" customHeight="1" x14ac:dyDescent="0.15">
      <c r="C66" s="2" t="s">
        <v>616</v>
      </c>
      <c r="E66" s="478" t="str">
        <f>IF('入力シート（確認申請書）'!K110="","",'入力シート（確認申請書）'!K110)</f>
        <v/>
      </c>
      <c r="F66" s="478"/>
      <c r="G66" s="478"/>
      <c r="H66" s="478"/>
      <c r="I66" s="478"/>
      <c r="J66" s="478"/>
      <c r="K66" s="478"/>
      <c r="L66" s="478"/>
      <c r="M66" s="478"/>
      <c r="N66" s="478"/>
      <c r="O66" s="478"/>
      <c r="P66" s="478"/>
      <c r="Q66" s="478"/>
      <c r="R66" s="478"/>
      <c r="S66" s="478"/>
      <c r="T66" s="478"/>
      <c r="V66" s="40"/>
      <c r="AA66" s="41"/>
    </row>
    <row r="67" spans="3:27" ht="3" customHeight="1" x14ac:dyDescent="0.15">
      <c r="D67" s="2"/>
      <c r="E67" s="18"/>
      <c r="F67" s="18"/>
      <c r="G67" s="18"/>
      <c r="H67" s="18"/>
      <c r="I67" s="18"/>
      <c r="J67" s="18"/>
      <c r="K67" s="18"/>
      <c r="L67" s="18"/>
      <c r="M67" s="18"/>
      <c r="N67" s="18"/>
      <c r="O67" s="18"/>
      <c r="P67" s="18"/>
      <c r="Q67" s="18"/>
      <c r="R67" s="18"/>
      <c r="S67" s="18"/>
      <c r="T67" s="18"/>
      <c r="V67" s="40"/>
      <c r="AA67" s="41"/>
    </row>
    <row r="68" spans="3:27" ht="18.75" customHeight="1" x14ac:dyDescent="0.15">
      <c r="C68" s="2" t="s">
        <v>347</v>
      </c>
      <c r="E68" s="478" t="str">
        <f>IF('入力シート（確認申請書）'!K106="","",'入力シート（確認申請書）'!K106)</f>
        <v/>
      </c>
      <c r="F68" s="478"/>
      <c r="G68" s="478"/>
      <c r="H68" s="478"/>
      <c r="I68" s="478"/>
      <c r="J68" s="478"/>
      <c r="K68" s="478"/>
      <c r="L68" s="478"/>
      <c r="M68" s="478"/>
      <c r="N68" s="478"/>
      <c r="O68" s="478"/>
      <c r="P68" s="478"/>
      <c r="Q68" s="478"/>
      <c r="R68" s="478"/>
      <c r="S68" s="478"/>
      <c r="T68" s="478"/>
      <c r="V68" s="40"/>
      <c r="AA68" s="41"/>
    </row>
    <row r="69" spans="3:27" ht="3" customHeight="1" x14ac:dyDescent="0.15">
      <c r="V69" s="40"/>
      <c r="AA69" s="41"/>
    </row>
    <row r="70" spans="3:27" ht="15" customHeight="1" x14ac:dyDescent="0.15">
      <c r="C70" s="2" t="s">
        <v>543</v>
      </c>
      <c r="E70" s="482" t="str">
        <f>IF('入力シート（確認申請書）'!K116="","",'入力シート（確認申請書）'!K116)</f>
        <v/>
      </c>
      <c r="F70" s="482"/>
      <c r="G70" s="482"/>
      <c r="H70" s="482"/>
      <c r="I70" s="482"/>
      <c r="J70" s="482"/>
      <c r="K70" s="482"/>
      <c r="L70" s="482"/>
      <c r="M70" s="482"/>
      <c r="N70" s="482"/>
      <c r="O70" s="482"/>
      <c r="P70" s="482"/>
      <c r="Q70" s="482"/>
      <c r="R70" s="482"/>
      <c r="S70" s="482"/>
      <c r="T70" s="482"/>
      <c r="V70" s="40"/>
      <c r="AA70" s="41"/>
    </row>
    <row r="71" spans="3:27" ht="15" customHeight="1" x14ac:dyDescent="0.15">
      <c r="V71" s="8"/>
      <c r="W71" s="3"/>
      <c r="X71" s="3"/>
      <c r="Y71" s="3"/>
      <c r="Z71" s="3"/>
      <c r="AA71" s="42"/>
    </row>
    <row r="72" spans="3:27" ht="6" customHeight="1" x14ac:dyDescent="0.15"/>
  </sheetData>
  <sheetProtection selectLockedCells="1"/>
  <mergeCells count="37">
    <mergeCell ref="A1:AB1"/>
    <mergeCell ref="G14:L14"/>
    <mergeCell ref="V4:AA4"/>
    <mergeCell ref="V5:AA5"/>
    <mergeCell ref="V6:AA6"/>
    <mergeCell ref="V7:AA7"/>
    <mergeCell ref="V8:AA8"/>
    <mergeCell ref="I4:S4"/>
    <mergeCell ref="I5:S5"/>
    <mergeCell ref="I6:S6"/>
    <mergeCell ref="I7:S7"/>
    <mergeCell ref="I8:S8"/>
    <mergeCell ref="T14:AA14"/>
    <mergeCell ref="G10:AA13"/>
    <mergeCell ref="E22:F22"/>
    <mergeCell ref="G15:L15"/>
    <mergeCell ref="U15:Z15"/>
    <mergeCell ref="X22:Z22"/>
    <mergeCell ref="I16:O16"/>
    <mergeCell ref="E70:T70"/>
    <mergeCell ref="V62:AA64"/>
    <mergeCell ref="A61:G62"/>
    <mergeCell ref="V48:Z48"/>
    <mergeCell ref="Y52:AA52"/>
    <mergeCell ref="E66:T66"/>
    <mergeCell ref="F24:L24"/>
    <mergeCell ref="E68:T68"/>
    <mergeCell ref="M52:X52"/>
    <mergeCell ref="R34:T34"/>
    <mergeCell ref="X34:Z34"/>
    <mergeCell ref="F34:L34"/>
    <mergeCell ref="L48:R48"/>
    <mergeCell ref="H48:K48"/>
    <mergeCell ref="S24:Z24"/>
    <mergeCell ref="F28:L28"/>
    <mergeCell ref="P28:T28"/>
    <mergeCell ref="X28:Z28"/>
  </mergeCells>
  <phoneticPr fontId="1"/>
  <dataValidations count="5">
    <dataValidation imeMode="halfAlpha" allowBlank="1" showInputMessage="1" showErrorMessage="1" sqref="O47" xr:uid="{00000000-0002-0000-0700-000000000000}"/>
    <dataValidation type="list" allowBlank="1" showInputMessage="1" showErrorMessage="1" sqref="G36" xr:uid="{00000000-0002-0000-0700-000001000000}">
      <formula1>"(○内・外），（内・○外）"</formula1>
    </dataValidation>
    <dataValidation type="list" allowBlank="1" showInputMessage="1" showErrorMessage="1" sqref="J26 M26 J55 M55 J57 M57 J59 M59 J38 M38 J40 M40 J42 M42 J44 M44 J50 M50 J46 M46 J22 G22 P22 M22 S22 D22 M31" xr:uid="{00000000-0002-0000-0700-000002000000}">
      <formula1>"　,○"</formula1>
    </dataValidation>
    <dataValidation type="list" allowBlank="1" showInputMessage="1" showErrorMessage="1" sqref="Y52" xr:uid="{00000000-0002-0000-0700-000003000000}">
      <formula1>"地域・地区,地域,地区"</formula1>
    </dataValidation>
    <dataValidation allowBlank="1" showInputMessage="1" sqref="F24:L24 F28:L28 L48" xr:uid="{00000000-0002-0000-0700-000004000000}"/>
  </dataValidations>
  <pageMargins left="0.70866141732283472" right="0.70866141732283472" top="0.74803149606299213" bottom="0.74803149606299213" header="0.31496062992125984" footer="0.31496062992125984"/>
  <pageSetup paperSize="9" scale="90" orientation="portrait" blackAndWhite="1"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772"/>
  <sheetViews>
    <sheetView showGridLines="0" view="pageBreakPreview" zoomScaleNormal="100" zoomScaleSheetLayoutView="100" workbookViewId="0">
      <selection activeCell="Y11" sqref="Y11:AB12"/>
    </sheetView>
  </sheetViews>
  <sheetFormatPr defaultColWidth="2.625" defaultRowHeight="13.5" x14ac:dyDescent="0.15"/>
  <cols>
    <col min="1" max="8" width="2.625" style="286"/>
    <col min="9" max="9" width="3" style="286" customWidth="1"/>
    <col min="10" max="34" width="2.625" style="286"/>
    <col min="35" max="36" width="2.875" style="286" customWidth="1"/>
    <col min="37" max="37" width="7.125" style="286" hidden="1" customWidth="1"/>
    <col min="38" max="38" width="7.625" style="286" hidden="1" customWidth="1"/>
    <col min="39" max="39" width="6.875" style="286" hidden="1" customWidth="1"/>
    <col min="40" max="40" width="7" style="286" hidden="1" customWidth="1"/>
    <col min="41" max="41" width="14.875" style="286" hidden="1" customWidth="1"/>
    <col min="42" max="42" width="13" style="286" hidden="1" customWidth="1"/>
    <col min="43" max="43" width="14.75" style="286" hidden="1" customWidth="1"/>
    <col min="44" max="44" width="13.375" style="286" hidden="1" customWidth="1"/>
    <col min="45" max="16384" width="2.625" style="286"/>
  </cols>
  <sheetData>
    <row r="1" spans="1:36" x14ac:dyDescent="0.15">
      <c r="A1" s="550" t="s">
        <v>1004</v>
      </c>
      <c r="B1" s="550"/>
      <c r="C1" s="550"/>
      <c r="D1" s="550"/>
      <c r="E1" s="550"/>
      <c r="F1" s="550"/>
      <c r="G1" s="550"/>
      <c r="H1" s="550"/>
      <c r="I1" s="550"/>
      <c r="J1" s="550"/>
      <c r="K1" s="550"/>
      <c r="L1" s="550"/>
      <c r="M1" s="550"/>
    </row>
    <row r="2" spans="1:36" x14ac:dyDescent="0.15">
      <c r="A2" s="550"/>
      <c r="B2" s="550"/>
      <c r="C2" s="550"/>
      <c r="D2" s="550"/>
      <c r="E2" s="550"/>
      <c r="F2" s="550"/>
      <c r="G2" s="550"/>
      <c r="H2" s="550"/>
      <c r="I2" s="550"/>
      <c r="J2" s="550"/>
      <c r="K2" s="550"/>
      <c r="L2" s="550"/>
      <c r="M2" s="550"/>
    </row>
    <row r="4" spans="1:36" ht="8.1" customHeight="1" x14ac:dyDescent="0.15">
      <c r="A4" s="550" t="s">
        <v>1005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row>
    <row r="5" spans="1:36" ht="8.1" customHeight="1" x14ac:dyDescent="0.15">
      <c r="A5" s="550"/>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row>
    <row r="6" spans="1:36" ht="8.1" customHeight="1" x14ac:dyDescent="0.15">
      <c r="A6" s="550" t="s">
        <v>1006</v>
      </c>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row>
    <row r="7" spans="1:36" ht="8.1" customHeight="1" x14ac:dyDescent="0.15">
      <c r="A7" s="550"/>
      <c r="B7" s="550"/>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row>
    <row r="8" spans="1:36" ht="8.1" customHeight="1" x14ac:dyDescent="0.15">
      <c r="A8" s="550" t="s">
        <v>37</v>
      </c>
      <c r="B8" s="550"/>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row>
    <row r="9" spans="1:36" ht="8.1" customHeight="1" x14ac:dyDescent="0.15">
      <c r="A9" s="550"/>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row>
    <row r="11" spans="1:36" x14ac:dyDescent="0.15">
      <c r="Y11" s="551"/>
      <c r="Z11" s="551"/>
      <c r="AA11" s="551"/>
      <c r="AB11" s="551"/>
      <c r="AC11" s="550" t="s">
        <v>551</v>
      </c>
      <c r="AD11" s="551"/>
      <c r="AE11" s="551"/>
      <c r="AF11" s="550" t="s">
        <v>1007</v>
      </c>
      <c r="AG11" s="551"/>
      <c r="AH11" s="551"/>
      <c r="AI11" s="550" t="s">
        <v>1008</v>
      </c>
    </row>
    <row r="12" spans="1:36" x14ac:dyDescent="0.15">
      <c r="Y12" s="551"/>
      <c r="Z12" s="551"/>
      <c r="AA12" s="551"/>
      <c r="AB12" s="551"/>
      <c r="AC12" s="550"/>
      <c r="AD12" s="551"/>
      <c r="AE12" s="551"/>
      <c r="AF12" s="550"/>
      <c r="AG12" s="551"/>
      <c r="AH12" s="551"/>
      <c r="AI12" s="550"/>
    </row>
    <row r="14" spans="1:36" x14ac:dyDescent="0.15">
      <c r="A14" s="549" t="s">
        <v>1264</v>
      </c>
      <c r="B14" s="549"/>
      <c r="C14" s="549"/>
      <c r="D14" s="549"/>
      <c r="E14" s="549"/>
      <c r="F14" s="549"/>
      <c r="G14" s="549"/>
      <c r="H14" s="549"/>
      <c r="I14" s="549"/>
      <c r="J14" s="549"/>
      <c r="K14" s="549"/>
      <c r="L14" s="549"/>
      <c r="M14" s="550" t="s">
        <v>1009</v>
      </c>
      <c r="N14" s="550"/>
      <c r="O14" s="550"/>
      <c r="P14" s="550"/>
    </row>
    <row r="15" spans="1:36" x14ac:dyDescent="0.15">
      <c r="A15" s="549"/>
      <c r="B15" s="549"/>
      <c r="C15" s="549"/>
      <c r="D15" s="549"/>
      <c r="E15" s="549"/>
      <c r="F15" s="549"/>
      <c r="G15" s="549"/>
      <c r="H15" s="549"/>
      <c r="I15" s="549"/>
      <c r="J15" s="549"/>
      <c r="K15" s="549"/>
      <c r="L15" s="549"/>
      <c r="M15" s="550"/>
      <c r="N15" s="550"/>
      <c r="O15" s="550"/>
      <c r="P15" s="550"/>
    </row>
    <row r="17" spans="1:36" ht="15" customHeight="1" x14ac:dyDescent="0.15">
      <c r="A17" s="547" t="s">
        <v>1010</v>
      </c>
      <c r="B17" s="547"/>
      <c r="C17" s="547"/>
      <c r="D17" s="547"/>
      <c r="E17" s="547"/>
      <c r="F17" s="547"/>
      <c r="G17" s="547"/>
      <c r="H17" s="547"/>
      <c r="I17" s="547"/>
      <c r="J17" s="547"/>
      <c r="K17" s="547"/>
      <c r="L17" s="547"/>
      <c r="M17" s="54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row>
    <row r="18" spans="1:36" ht="15" customHeight="1" x14ac:dyDescent="0.15">
      <c r="A18" s="288"/>
      <c r="B18" s="288"/>
      <c r="C18" s="288"/>
      <c r="D18" s="538" t="s">
        <v>347</v>
      </c>
      <c r="E18" s="538"/>
      <c r="F18" s="538"/>
      <c r="G18" s="538"/>
      <c r="H18" s="538"/>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288"/>
      <c r="AI18" s="288"/>
      <c r="AJ18" s="288"/>
    </row>
    <row r="19" spans="1:36" ht="15" customHeight="1" x14ac:dyDescent="0.15">
      <c r="A19" s="288"/>
      <c r="B19" s="288"/>
      <c r="C19" s="288"/>
      <c r="D19" s="538" t="s">
        <v>1011</v>
      </c>
      <c r="E19" s="538"/>
      <c r="F19" s="538"/>
      <c r="G19" s="538"/>
      <c r="H19" s="538"/>
      <c r="I19" s="54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288"/>
      <c r="AI19" s="288"/>
      <c r="AJ19" s="288"/>
    </row>
    <row r="20" spans="1:36" ht="15" customHeight="1" x14ac:dyDescent="0.15">
      <c r="A20" s="288"/>
      <c r="B20" s="288"/>
      <c r="C20" s="288"/>
      <c r="D20" s="538" t="s">
        <v>348</v>
      </c>
      <c r="E20" s="538"/>
      <c r="F20" s="538"/>
      <c r="G20" s="538"/>
      <c r="H20" s="538"/>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288"/>
      <c r="AI20" s="288"/>
      <c r="AJ20" s="288"/>
    </row>
    <row r="21" spans="1:36" ht="15" customHeight="1" x14ac:dyDescent="0.15">
      <c r="A21" s="288"/>
      <c r="B21" s="288"/>
      <c r="C21" s="288"/>
      <c r="D21" s="538" t="s">
        <v>340</v>
      </c>
      <c r="E21" s="538"/>
      <c r="F21" s="538"/>
      <c r="G21" s="538"/>
      <c r="H21" s="538"/>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288"/>
      <c r="AI21" s="288"/>
      <c r="AJ21" s="288"/>
    </row>
    <row r="22" spans="1:36" ht="2.2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row>
    <row r="23" spans="1:36" ht="15" customHeight="1" x14ac:dyDescent="0.15">
      <c r="A23" s="547" t="s">
        <v>1012</v>
      </c>
      <c r="B23" s="547"/>
      <c r="C23" s="547"/>
      <c r="D23" s="547"/>
      <c r="E23" s="547"/>
      <c r="F23" s="547"/>
      <c r="G23" s="547"/>
      <c r="H23" s="547"/>
      <c r="I23" s="547"/>
      <c r="J23" s="547"/>
      <c r="K23" s="547"/>
      <c r="L23" s="547"/>
      <c r="M23" s="54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row>
    <row r="24" spans="1:36" ht="15" customHeight="1" x14ac:dyDescent="0.15">
      <c r="A24" s="288"/>
      <c r="B24" s="288"/>
      <c r="C24" s="288"/>
      <c r="D24" s="538" t="s">
        <v>347</v>
      </c>
      <c r="E24" s="538"/>
      <c r="F24" s="538"/>
      <c r="G24" s="538"/>
      <c r="H24" s="538"/>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288"/>
      <c r="AI24" s="288"/>
      <c r="AJ24" s="288"/>
    </row>
    <row r="25" spans="1:36" ht="15" customHeight="1" x14ac:dyDescent="0.15">
      <c r="A25" s="288"/>
      <c r="B25" s="288"/>
      <c r="C25" s="288"/>
      <c r="D25" s="538" t="s">
        <v>1166</v>
      </c>
      <c r="E25" s="538"/>
      <c r="F25" s="538"/>
      <c r="G25" s="538"/>
      <c r="H25" s="538"/>
      <c r="I25" s="538"/>
      <c r="J25" s="538"/>
      <c r="K25" s="538"/>
      <c r="L25" s="538"/>
      <c r="M25" s="538"/>
      <c r="N25" s="546"/>
      <c r="O25" s="546"/>
      <c r="P25" s="546"/>
      <c r="Q25" s="546"/>
      <c r="R25" s="546"/>
      <c r="S25" s="546"/>
      <c r="T25" s="546"/>
      <c r="U25" s="546"/>
      <c r="V25" s="546"/>
      <c r="W25" s="546"/>
      <c r="X25" s="546"/>
      <c r="Y25" s="546"/>
      <c r="Z25" s="546"/>
      <c r="AA25" s="546"/>
      <c r="AB25" s="546"/>
      <c r="AC25" s="546"/>
      <c r="AD25" s="546"/>
      <c r="AE25" s="546"/>
      <c r="AF25" s="546"/>
      <c r="AG25" s="546"/>
      <c r="AH25" s="288"/>
      <c r="AI25" s="288"/>
      <c r="AJ25" s="288"/>
    </row>
    <row r="26" spans="1:36" ht="15" customHeight="1" x14ac:dyDescent="0.15">
      <c r="A26" s="288"/>
      <c r="B26" s="288"/>
      <c r="C26" s="288"/>
      <c r="D26" s="538" t="s">
        <v>1013</v>
      </c>
      <c r="E26" s="538"/>
      <c r="F26" s="538"/>
      <c r="G26" s="538"/>
      <c r="H26" s="538"/>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288"/>
      <c r="AI26" s="288"/>
      <c r="AJ26" s="288"/>
    </row>
    <row r="27" spans="1:36" ht="15" customHeight="1" x14ac:dyDescent="0.15">
      <c r="A27" s="288"/>
      <c r="B27" s="288"/>
      <c r="C27" s="288"/>
      <c r="D27" s="538" t="s">
        <v>271</v>
      </c>
      <c r="E27" s="538"/>
      <c r="F27" s="538"/>
      <c r="G27" s="538"/>
      <c r="H27" s="538"/>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288"/>
      <c r="AI27" s="288"/>
      <c r="AJ27" s="288"/>
    </row>
    <row r="28" spans="1:36" ht="15" customHeight="1" x14ac:dyDescent="0.15">
      <c r="A28" s="288"/>
      <c r="B28" s="288"/>
      <c r="C28" s="288"/>
      <c r="D28" s="538" t="s">
        <v>340</v>
      </c>
      <c r="E28" s="538"/>
      <c r="F28" s="538"/>
      <c r="G28" s="538"/>
      <c r="H28" s="538"/>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288"/>
      <c r="AI28" s="288"/>
      <c r="AJ28" s="288"/>
    </row>
    <row r="29" spans="1:36" ht="2.2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row>
    <row r="30" spans="1:36" ht="15" customHeight="1" x14ac:dyDescent="0.15">
      <c r="A30" s="547" t="s">
        <v>1014</v>
      </c>
      <c r="B30" s="547"/>
      <c r="C30" s="547"/>
      <c r="D30" s="547"/>
      <c r="E30" s="547"/>
      <c r="F30" s="547"/>
      <c r="G30" s="547"/>
      <c r="H30" s="547"/>
      <c r="I30" s="547"/>
      <c r="J30" s="547"/>
      <c r="K30" s="547"/>
      <c r="L30" s="547"/>
      <c r="M30" s="54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row>
    <row r="31" spans="1:36" ht="15" customHeight="1" x14ac:dyDescent="0.15">
      <c r="A31" s="288"/>
      <c r="B31" s="288"/>
      <c r="C31" s="288"/>
      <c r="D31" s="538" t="s">
        <v>347</v>
      </c>
      <c r="E31" s="538"/>
      <c r="F31" s="538"/>
      <c r="G31" s="538"/>
      <c r="H31" s="538"/>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288"/>
      <c r="AI31" s="288"/>
      <c r="AJ31" s="288"/>
    </row>
    <row r="32" spans="1:36" ht="15" customHeight="1" x14ac:dyDescent="0.15">
      <c r="A32" s="288"/>
      <c r="B32" s="288"/>
      <c r="C32" s="288"/>
      <c r="D32" s="538" t="s">
        <v>1015</v>
      </c>
      <c r="E32" s="538"/>
      <c r="F32" s="538"/>
      <c r="G32" s="538"/>
      <c r="H32" s="538"/>
      <c r="I32" s="538"/>
      <c r="J32" s="538"/>
      <c r="K32" s="538"/>
      <c r="L32" s="538"/>
      <c r="M32" s="538"/>
      <c r="N32" s="546"/>
      <c r="O32" s="546"/>
      <c r="P32" s="546"/>
      <c r="Q32" s="546"/>
      <c r="R32" s="546"/>
      <c r="S32" s="546"/>
      <c r="T32" s="546"/>
      <c r="U32" s="546"/>
      <c r="V32" s="546"/>
      <c r="W32" s="546"/>
      <c r="X32" s="546"/>
      <c r="Y32" s="546"/>
      <c r="Z32" s="546"/>
      <c r="AA32" s="546"/>
      <c r="AB32" s="546"/>
      <c r="AC32" s="546"/>
      <c r="AD32" s="546"/>
      <c r="AE32" s="546"/>
      <c r="AF32" s="546"/>
      <c r="AG32" s="546"/>
      <c r="AH32" s="288"/>
      <c r="AI32" s="288"/>
      <c r="AJ32" s="288"/>
    </row>
    <row r="33" spans="1:36" ht="15" customHeight="1" x14ac:dyDescent="0.15">
      <c r="A33" s="288"/>
      <c r="B33" s="288"/>
      <c r="C33" s="288"/>
      <c r="D33" s="538" t="s">
        <v>1011</v>
      </c>
      <c r="E33" s="538"/>
      <c r="F33" s="538"/>
      <c r="G33" s="538"/>
      <c r="H33" s="538"/>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288"/>
      <c r="AI33" s="288"/>
      <c r="AJ33" s="288"/>
    </row>
    <row r="34" spans="1:36" ht="15" customHeight="1" x14ac:dyDescent="0.15">
      <c r="A34" s="288"/>
      <c r="B34" s="288"/>
      <c r="C34" s="288"/>
      <c r="D34" s="538" t="s">
        <v>271</v>
      </c>
      <c r="E34" s="538"/>
      <c r="F34" s="538"/>
      <c r="G34" s="538"/>
      <c r="H34" s="538"/>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288"/>
      <c r="AI34" s="288"/>
      <c r="AJ34" s="288"/>
    </row>
    <row r="35" spans="1:36" ht="15" customHeight="1" x14ac:dyDescent="0.15">
      <c r="A35" s="288"/>
      <c r="B35" s="288"/>
      <c r="C35" s="288"/>
      <c r="D35" s="538" t="s">
        <v>340</v>
      </c>
      <c r="E35" s="538"/>
      <c r="F35" s="538"/>
      <c r="G35" s="538"/>
      <c r="H35" s="538"/>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288"/>
      <c r="AI35" s="288"/>
      <c r="AJ35" s="288"/>
    </row>
    <row r="36" spans="1:36" ht="3"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row>
    <row r="37" spans="1:36" ht="15" customHeight="1" x14ac:dyDescent="0.15">
      <c r="A37" s="547" t="s">
        <v>1016</v>
      </c>
      <c r="B37" s="547"/>
      <c r="C37" s="547"/>
      <c r="D37" s="547"/>
      <c r="E37" s="547"/>
      <c r="F37" s="547"/>
      <c r="G37" s="547"/>
      <c r="H37" s="547"/>
      <c r="I37" s="547"/>
      <c r="J37" s="547"/>
      <c r="K37" s="547"/>
      <c r="L37" s="547"/>
      <c r="M37" s="54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row>
    <row r="38" spans="1:36" ht="15" customHeight="1" x14ac:dyDescent="0.15">
      <c r="A38" s="288"/>
      <c r="B38" s="288"/>
      <c r="C38" s="288"/>
      <c r="D38" s="538" t="s">
        <v>1017</v>
      </c>
      <c r="E38" s="538"/>
      <c r="F38" s="538"/>
      <c r="G38" s="538"/>
      <c r="H38" s="538"/>
      <c r="I38" s="538"/>
      <c r="J38" s="538"/>
      <c r="K38" s="288"/>
      <c r="L38" s="500" t="s">
        <v>1266</v>
      </c>
      <c r="M38" s="500"/>
      <c r="N38" s="500"/>
      <c r="O38" s="499"/>
      <c r="P38" s="499"/>
      <c r="Q38" s="499"/>
      <c r="R38" s="499"/>
      <c r="S38" s="501" t="s">
        <v>1267</v>
      </c>
      <c r="T38" s="501"/>
      <c r="U38" s="501"/>
      <c r="V38" s="501"/>
      <c r="W38" s="501"/>
      <c r="X38" s="501"/>
      <c r="Y38" s="501"/>
      <c r="Z38" s="499"/>
      <c r="AA38" s="499"/>
      <c r="AB38" s="499"/>
      <c r="AC38" s="499"/>
      <c r="AD38" s="499"/>
      <c r="AE38" s="499"/>
      <c r="AF38" s="288" t="s">
        <v>133</v>
      </c>
      <c r="AG38" s="288"/>
      <c r="AH38" s="288"/>
      <c r="AI38" s="288"/>
      <c r="AJ38" s="288"/>
    </row>
    <row r="39" spans="1:36" ht="15" customHeight="1" x14ac:dyDescent="0.15">
      <c r="A39" s="288"/>
      <c r="B39" s="288"/>
      <c r="C39" s="288"/>
      <c r="D39" s="538" t="s">
        <v>1018</v>
      </c>
      <c r="E39" s="538"/>
      <c r="F39" s="538"/>
      <c r="G39" s="538"/>
      <c r="H39" s="538"/>
      <c r="I39" s="538"/>
      <c r="J39" s="538"/>
      <c r="K39" s="288"/>
      <c r="L39" s="288"/>
      <c r="M39" s="288"/>
      <c r="N39" s="546"/>
      <c r="O39" s="546"/>
      <c r="P39" s="546"/>
      <c r="Q39" s="546"/>
      <c r="R39" s="288" t="s">
        <v>551</v>
      </c>
      <c r="S39" s="546"/>
      <c r="T39" s="546"/>
      <c r="U39" s="546"/>
      <c r="V39" s="288" t="s">
        <v>1007</v>
      </c>
      <c r="W39" s="546"/>
      <c r="X39" s="546"/>
      <c r="Y39" s="546"/>
      <c r="Z39" s="288" t="s">
        <v>1008</v>
      </c>
      <c r="AA39" s="288"/>
      <c r="AB39" s="288"/>
      <c r="AC39" s="288"/>
      <c r="AD39" s="288"/>
      <c r="AE39" s="288"/>
      <c r="AF39" s="288"/>
      <c r="AG39" s="288"/>
      <c r="AH39" s="288"/>
      <c r="AI39" s="288"/>
      <c r="AJ39" s="288"/>
    </row>
    <row r="40" spans="1:36" ht="15" customHeight="1" x14ac:dyDescent="0.15">
      <c r="A40" s="288"/>
      <c r="B40" s="288"/>
      <c r="C40" s="288"/>
      <c r="D40" s="538" t="s">
        <v>1019</v>
      </c>
      <c r="E40" s="538"/>
      <c r="F40" s="538"/>
      <c r="G40" s="538"/>
      <c r="H40" s="538"/>
      <c r="I40" s="538"/>
      <c r="J40" s="538"/>
      <c r="K40" s="288"/>
      <c r="L40" s="501" t="s">
        <v>1265</v>
      </c>
      <c r="M40" s="501"/>
      <c r="N40" s="501"/>
      <c r="O40" s="501"/>
      <c r="P40" s="501"/>
      <c r="Q40" s="501"/>
      <c r="R40" s="501"/>
      <c r="S40" s="501"/>
      <c r="T40" s="501"/>
      <c r="U40" s="501"/>
      <c r="V40" s="501"/>
      <c r="W40" s="501"/>
      <c r="X40" s="501"/>
      <c r="Y40" s="501"/>
      <c r="Z40" s="501"/>
      <c r="AA40" s="501"/>
      <c r="AB40" s="501"/>
      <c r="AC40" s="501"/>
      <c r="AD40" s="501"/>
      <c r="AE40" s="501"/>
      <c r="AF40" s="501"/>
      <c r="AG40" s="501"/>
      <c r="AH40" s="288"/>
      <c r="AI40" s="288"/>
      <c r="AJ40" s="288"/>
    </row>
    <row r="41" spans="1:36" ht="3.7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row>
    <row r="42" spans="1:36" ht="15" customHeight="1" x14ac:dyDescent="0.15">
      <c r="A42" s="547" t="s">
        <v>1020</v>
      </c>
      <c r="B42" s="547"/>
      <c r="C42" s="547"/>
      <c r="D42" s="547"/>
      <c r="E42" s="547"/>
      <c r="F42" s="547"/>
      <c r="G42" s="547"/>
      <c r="H42" s="547"/>
      <c r="I42" s="547"/>
      <c r="J42" s="547"/>
      <c r="K42" s="547"/>
      <c r="L42" s="547"/>
      <c r="M42" s="54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row>
    <row r="43" spans="1:36" ht="15" customHeight="1" x14ac:dyDescent="0.15">
      <c r="A43" s="288"/>
      <c r="B43" s="288"/>
      <c r="C43" s="288"/>
      <c r="D43" s="538" t="s">
        <v>347</v>
      </c>
      <c r="E43" s="538"/>
      <c r="F43" s="538"/>
      <c r="G43" s="538"/>
      <c r="H43" s="538"/>
      <c r="I43" s="546"/>
      <c r="J43" s="546"/>
      <c r="K43" s="546"/>
      <c r="L43" s="546"/>
      <c r="M43" s="546"/>
      <c r="N43" s="546"/>
      <c r="O43" s="546"/>
      <c r="P43" s="546"/>
      <c r="Q43" s="546"/>
      <c r="R43" s="546"/>
      <c r="S43" s="546"/>
      <c r="T43" s="546"/>
      <c r="U43" s="546"/>
      <c r="V43" s="546"/>
      <c r="W43" s="546"/>
      <c r="X43" s="546"/>
      <c r="Y43" s="546"/>
      <c r="Z43" s="546"/>
      <c r="AA43" s="546"/>
      <c r="AB43" s="546"/>
      <c r="AC43" s="546"/>
      <c r="AD43" s="546"/>
      <c r="AE43" s="546"/>
      <c r="AF43" s="546"/>
      <c r="AG43" s="546"/>
      <c r="AH43" s="288"/>
      <c r="AI43" s="288"/>
      <c r="AJ43" s="288"/>
    </row>
    <row r="44" spans="1:36" ht="15" customHeight="1" x14ac:dyDescent="0.15">
      <c r="A44" s="288"/>
      <c r="B44" s="288"/>
      <c r="C44" s="288"/>
      <c r="D44" s="538" t="s">
        <v>1021</v>
      </c>
      <c r="E44" s="538"/>
      <c r="F44" s="538"/>
      <c r="G44" s="538"/>
      <c r="H44" s="538"/>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288"/>
      <c r="AI44" s="288"/>
      <c r="AJ44" s="288"/>
    </row>
    <row r="45" spans="1:36" ht="15" customHeight="1" x14ac:dyDescent="0.15">
      <c r="A45" s="288"/>
      <c r="B45" s="288"/>
      <c r="C45" s="288"/>
      <c r="D45" s="538" t="s">
        <v>1011</v>
      </c>
      <c r="E45" s="538"/>
      <c r="F45" s="538"/>
      <c r="G45" s="538"/>
      <c r="H45" s="538"/>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288"/>
      <c r="AI45" s="288"/>
      <c r="AJ45" s="288"/>
    </row>
    <row r="46" spans="1:36" ht="15" customHeight="1" x14ac:dyDescent="0.15">
      <c r="A46" s="288"/>
      <c r="B46" s="288"/>
      <c r="C46" s="288"/>
      <c r="D46" s="538" t="s">
        <v>271</v>
      </c>
      <c r="E46" s="538"/>
      <c r="F46" s="538"/>
      <c r="G46" s="538"/>
      <c r="H46" s="538"/>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288"/>
      <c r="AI46" s="288"/>
      <c r="AJ46" s="288"/>
    </row>
    <row r="47" spans="1:36" ht="15" customHeight="1" x14ac:dyDescent="0.15">
      <c r="A47" s="288"/>
      <c r="B47" s="288"/>
      <c r="C47" s="288"/>
      <c r="D47" s="538" t="s">
        <v>340</v>
      </c>
      <c r="E47" s="538"/>
      <c r="F47" s="538"/>
      <c r="G47" s="538"/>
      <c r="H47" s="538"/>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288"/>
      <c r="AI47" s="288"/>
      <c r="AJ47" s="288"/>
    </row>
    <row r="48" spans="1:36" ht="5.25" customHeight="1" x14ac:dyDescent="0.15">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row>
    <row r="49" spans="1:36" ht="15" customHeight="1" x14ac:dyDescent="0.15">
      <c r="A49" s="547" t="s">
        <v>1167</v>
      </c>
      <c r="B49" s="547"/>
      <c r="C49" s="547"/>
      <c r="D49" s="547"/>
      <c r="E49" s="547"/>
      <c r="F49" s="547"/>
      <c r="G49" s="547"/>
      <c r="H49" s="547"/>
      <c r="I49" s="547"/>
      <c r="J49" s="547"/>
      <c r="K49" s="547"/>
      <c r="L49" s="547"/>
      <c r="M49" s="54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row>
    <row r="50" spans="1:36" ht="15" customHeight="1" x14ac:dyDescent="0.15">
      <c r="A50" s="548"/>
      <c r="B50" s="548"/>
      <c r="C50" s="548"/>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289"/>
    </row>
    <row r="51" spans="1:36" ht="15" customHeight="1" x14ac:dyDescent="0.15">
      <c r="A51" s="548"/>
      <c r="B51" s="548"/>
      <c r="C51" s="548"/>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289"/>
    </row>
    <row r="52" spans="1:36" ht="15" customHeight="1" x14ac:dyDescent="0.15">
      <c r="A52" s="548"/>
      <c r="B52" s="548"/>
      <c r="C52" s="548"/>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289"/>
    </row>
    <row r="53" spans="1:36" ht="15" customHeight="1" x14ac:dyDescent="0.15">
      <c r="A53" s="548"/>
      <c r="B53" s="548"/>
      <c r="C53" s="548"/>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289"/>
    </row>
    <row r="54" spans="1:36" ht="15" customHeight="1" x14ac:dyDescent="0.15">
      <c r="A54" s="548"/>
      <c r="B54" s="548"/>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289"/>
    </row>
    <row r="55" spans="1:36" ht="15" customHeight="1" x14ac:dyDescent="0.15">
      <c r="A55" s="548"/>
      <c r="B55" s="548"/>
      <c r="C55" s="548"/>
      <c r="D55" s="548"/>
      <c r="E55" s="548"/>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289"/>
    </row>
    <row r="56" spans="1:36" ht="15" customHeight="1" x14ac:dyDescent="0.15">
      <c r="A56" s="548"/>
      <c r="B56" s="548"/>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289"/>
    </row>
    <row r="57" spans="1:36" ht="15" customHeight="1" x14ac:dyDescent="0.15">
      <c r="A57" s="548"/>
      <c r="B57" s="548"/>
      <c r="C57" s="548"/>
      <c r="D57" s="548"/>
      <c r="E57" s="548"/>
      <c r="F57" s="548"/>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289"/>
    </row>
    <row r="58" spans="1:36" ht="15" customHeight="1" x14ac:dyDescent="0.15">
      <c r="A58" s="548"/>
      <c r="B58" s="548"/>
      <c r="C58" s="548"/>
      <c r="D58" s="548"/>
      <c r="E58" s="548"/>
      <c r="F58" s="548"/>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289"/>
    </row>
    <row r="59" spans="1:36" ht="15" customHeight="1" x14ac:dyDescent="0.15">
      <c r="A59" s="548"/>
      <c r="B59" s="548"/>
      <c r="C59" s="548"/>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c r="AI59" s="548"/>
      <c r="AJ59" s="289"/>
    </row>
    <row r="60" spans="1:36" ht="15" customHeight="1" x14ac:dyDescent="0.15">
      <c r="A60" s="548"/>
      <c r="B60" s="548"/>
      <c r="C60" s="548"/>
      <c r="D60" s="548"/>
      <c r="E60" s="548"/>
      <c r="F60" s="548"/>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289"/>
    </row>
    <row r="61" spans="1:36" ht="15" customHeight="1" x14ac:dyDescent="0.15">
      <c r="A61" s="548"/>
      <c r="B61" s="548"/>
      <c r="C61" s="548"/>
      <c r="D61" s="548"/>
      <c r="E61" s="548"/>
      <c r="F61" s="548"/>
      <c r="G61" s="548"/>
      <c r="H61" s="548"/>
      <c r="I61" s="548"/>
      <c r="J61" s="548"/>
      <c r="K61" s="548"/>
      <c r="L61" s="548"/>
      <c r="M61" s="548"/>
      <c r="N61" s="548"/>
      <c r="O61" s="548"/>
      <c r="P61" s="548"/>
      <c r="Q61" s="548"/>
      <c r="R61" s="548"/>
      <c r="S61" s="548"/>
      <c r="T61" s="548"/>
      <c r="U61" s="548"/>
      <c r="V61" s="548"/>
      <c r="W61" s="548"/>
      <c r="X61" s="548"/>
      <c r="Y61" s="548"/>
      <c r="Z61" s="548"/>
      <c r="AA61" s="548"/>
      <c r="AB61" s="548"/>
      <c r="AC61" s="548"/>
      <c r="AD61" s="548"/>
      <c r="AE61" s="548"/>
      <c r="AF61" s="548"/>
      <c r="AG61" s="548"/>
      <c r="AH61" s="548"/>
      <c r="AI61" s="548"/>
      <c r="AJ61" s="289"/>
    </row>
    <row r="62" spans="1:36" ht="15" customHeight="1" x14ac:dyDescent="0.15"/>
    <row r="63" spans="1:36" ht="15" customHeight="1" x14ac:dyDescent="0.15">
      <c r="A63" s="500" t="s">
        <v>334</v>
      </c>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290"/>
    </row>
    <row r="64" spans="1:36" ht="2.25" customHeight="1" x14ac:dyDescent="0.15">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row>
    <row r="65" spans="1:44" ht="2.25" customHeight="1" x14ac:dyDescent="0.15">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row>
    <row r="66" spans="1:44" ht="15" customHeight="1" x14ac:dyDescent="0.15">
      <c r="A66" s="538" t="s">
        <v>1168</v>
      </c>
      <c r="B66" s="538"/>
      <c r="C66" s="538"/>
      <c r="D66" s="538"/>
      <c r="E66" s="538"/>
      <c r="F66" s="538"/>
      <c r="G66" s="538"/>
      <c r="H66" s="538"/>
      <c r="I66" s="538"/>
      <c r="J66" s="538"/>
      <c r="K66" s="538"/>
      <c r="L66" s="538"/>
      <c r="M66" s="538"/>
      <c r="N66" s="538"/>
      <c r="O66" s="288"/>
      <c r="P66" s="288"/>
      <c r="Q66" s="288"/>
      <c r="R66" s="288"/>
      <c r="S66" s="288"/>
      <c r="T66" s="288"/>
      <c r="U66" s="288"/>
      <c r="V66" s="288"/>
      <c r="W66" s="288"/>
      <c r="X66" s="288"/>
      <c r="Y66" s="288"/>
      <c r="Z66" s="288"/>
      <c r="AA66" s="288"/>
      <c r="AB66" s="288"/>
      <c r="AC66" s="288"/>
      <c r="AD66" s="288"/>
      <c r="AE66" s="288"/>
      <c r="AF66" s="288"/>
      <c r="AG66" s="288"/>
      <c r="AH66" s="288"/>
      <c r="AI66" s="288"/>
      <c r="AJ66" s="288"/>
    </row>
    <row r="67" spans="1:44" ht="15" customHeight="1" x14ac:dyDescent="0.15">
      <c r="A67" s="288"/>
      <c r="B67" s="538" t="s">
        <v>1022</v>
      </c>
      <c r="C67" s="538"/>
      <c r="D67" s="538"/>
      <c r="E67" s="538"/>
      <c r="F67" s="538"/>
      <c r="G67" s="538"/>
      <c r="H67" s="538"/>
      <c r="I67" s="538"/>
      <c r="J67" s="288"/>
      <c r="K67" s="288"/>
      <c r="L67" s="546"/>
      <c r="M67" s="546"/>
      <c r="N67" s="546"/>
      <c r="O67" s="546"/>
      <c r="P67" s="288" t="s">
        <v>551</v>
      </c>
      <c r="Q67" s="546"/>
      <c r="R67" s="546"/>
      <c r="S67" s="546"/>
      <c r="T67" s="288" t="s">
        <v>1007</v>
      </c>
      <c r="U67" s="546"/>
      <c r="V67" s="546"/>
      <c r="W67" s="546"/>
      <c r="X67" s="288" t="s">
        <v>1008</v>
      </c>
      <c r="Y67" s="288"/>
      <c r="Z67" s="288"/>
      <c r="AA67" s="288"/>
      <c r="AB67" s="288"/>
      <c r="AC67" s="288"/>
      <c r="AD67" s="288"/>
      <c r="AE67" s="288"/>
      <c r="AF67" s="288"/>
      <c r="AG67" s="288"/>
      <c r="AH67" s="288"/>
      <c r="AI67" s="288"/>
      <c r="AJ67" s="288"/>
    </row>
    <row r="68" spans="1:44" ht="15" customHeight="1" x14ac:dyDescent="0.15">
      <c r="A68" s="288"/>
      <c r="B68" s="538" t="s">
        <v>1023</v>
      </c>
      <c r="C68" s="538"/>
      <c r="D68" s="538"/>
      <c r="E68" s="538"/>
      <c r="F68" s="538"/>
      <c r="G68" s="538"/>
      <c r="H68" s="538"/>
      <c r="I68" s="538"/>
      <c r="J68" s="538"/>
      <c r="K68" s="288"/>
      <c r="L68" s="546"/>
      <c r="M68" s="546"/>
      <c r="N68" s="546"/>
      <c r="O68" s="546"/>
      <c r="P68" s="288" t="s">
        <v>551</v>
      </c>
      <c r="Q68" s="546"/>
      <c r="R68" s="546"/>
      <c r="S68" s="546"/>
      <c r="T68" s="288" t="s">
        <v>1007</v>
      </c>
      <c r="U68" s="546"/>
      <c r="V68" s="546"/>
      <c r="W68" s="546"/>
      <c r="X68" s="288" t="s">
        <v>1008</v>
      </c>
      <c r="Y68" s="288"/>
      <c r="Z68" s="288"/>
      <c r="AA68" s="288"/>
      <c r="AB68" s="288"/>
      <c r="AC68" s="288"/>
      <c r="AD68" s="288"/>
      <c r="AE68" s="288"/>
      <c r="AF68" s="288"/>
      <c r="AG68" s="288"/>
      <c r="AH68" s="288"/>
      <c r="AI68" s="288"/>
      <c r="AJ68" s="288"/>
    </row>
    <row r="69" spans="1:44" ht="2.25" customHeight="1" x14ac:dyDescent="0.15">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row>
    <row r="70" spans="1:44" ht="1.5" customHeight="1" x14ac:dyDescent="0.15">
      <c r="A70" s="287"/>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row>
    <row r="71" spans="1:44" ht="15" customHeight="1" x14ac:dyDescent="0.15">
      <c r="A71" s="538" t="s">
        <v>1169</v>
      </c>
      <c r="B71" s="538"/>
      <c r="C71" s="538"/>
      <c r="D71" s="538"/>
      <c r="E71" s="538"/>
      <c r="F71" s="53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O71" s="291"/>
      <c r="AP71" s="291"/>
      <c r="AQ71" s="291"/>
      <c r="AR71" s="291"/>
    </row>
    <row r="72" spans="1:44" ht="15" customHeight="1" x14ac:dyDescent="0.15">
      <c r="A72" s="288"/>
      <c r="B72" s="538" t="s">
        <v>1170</v>
      </c>
      <c r="C72" s="538"/>
      <c r="D72" s="538"/>
      <c r="E72" s="538"/>
      <c r="F72" s="538"/>
      <c r="G72" s="538"/>
      <c r="H72" s="538"/>
      <c r="I72" s="538"/>
      <c r="J72" s="288"/>
      <c r="K72" s="303" t="s">
        <v>199</v>
      </c>
      <c r="L72" s="538" t="s">
        <v>1024</v>
      </c>
      <c r="M72" s="538"/>
      <c r="N72" s="538"/>
      <c r="O72" s="288"/>
      <c r="P72" s="288"/>
      <c r="Q72" s="303" t="s">
        <v>199</v>
      </c>
      <c r="R72" s="538" t="s">
        <v>1025</v>
      </c>
      <c r="S72" s="538"/>
      <c r="T72" s="538"/>
      <c r="U72" s="538"/>
      <c r="V72" s="538"/>
      <c r="W72" s="292"/>
      <c r="X72" s="288"/>
      <c r="Y72" s="303" t="s">
        <v>199</v>
      </c>
      <c r="Z72" s="538" t="s">
        <v>1026</v>
      </c>
      <c r="AA72" s="538"/>
      <c r="AB72" s="538"/>
      <c r="AC72" s="538"/>
      <c r="AD72" s="538"/>
      <c r="AE72" s="538"/>
      <c r="AF72" s="288"/>
      <c r="AG72" s="288"/>
      <c r="AH72" s="288"/>
      <c r="AI72" s="288"/>
      <c r="AJ72" s="288"/>
      <c r="AK72" s="291" t="b">
        <v>1</v>
      </c>
      <c r="AL72" s="291" t="b">
        <v>0</v>
      </c>
      <c r="AM72" s="291" t="b">
        <v>0</v>
      </c>
      <c r="AO72" s="291"/>
      <c r="AP72" s="291"/>
      <c r="AQ72" s="291"/>
      <c r="AR72" s="291"/>
    </row>
    <row r="73" spans="1:44" ht="3.75" customHeight="1" thickBot="1" x14ac:dyDescent="0.2">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O73" s="291"/>
      <c r="AP73" s="291"/>
      <c r="AQ73" s="291"/>
      <c r="AR73" s="291"/>
    </row>
    <row r="74" spans="1:44" ht="15" customHeight="1" thickBot="1" x14ac:dyDescent="0.2">
      <c r="A74" s="288"/>
      <c r="B74" s="288"/>
      <c r="C74" s="288"/>
      <c r="D74" s="288"/>
      <c r="E74" s="288"/>
      <c r="F74" s="288"/>
      <c r="G74" s="288"/>
      <c r="H74" s="288"/>
      <c r="I74" s="288"/>
      <c r="J74" s="288"/>
      <c r="K74" s="303" t="s">
        <v>199</v>
      </c>
      <c r="L74" s="538" t="s">
        <v>1027</v>
      </c>
      <c r="M74" s="538"/>
      <c r="N74" s="538"/>
      <c r="O74" s="538"/>
      <c r="P74" s="538"/>
      <c r="Q74" s="303" t="s">
        <v>199</v>
      </c>
      <c r="R74" s="538" t="s">
        <v>1028</v>
      </c>
      <c r="S74" s="538"/>
      <c r="T74" s="538"/>
      <c r="U74" s="538"/>
      <c r="V74" s="538"/>
      <c r="W74" s="538"/>
      <c r="X74" s="538"/>
      <c r="Y74" s="303" t="s">
        <v>199</v>
      </c>
      <c r="Z74" s="538" t="s">
        <v>1029</v>
      </c>
      <c r="AA74" s="538"/>
      <c r="AB74" s="538"/>
      <c r="AC74" s="538"/>
      <c r="AD74" s="538"/>
      <c r="AE74" s="538"/>
      <c r="AF74" s="288"/>
      <c r="AG74" s="288"/>
      <c r="AH74" s="288"/>
      <c r="AI74" s="288"/>
      <c r="AJ74" s="288"/>
      <c r="AK74" s="291" t="b">
        <v>0</v>
      </c>
      <c r="AL74" s="291" t="b">
        <v>0</v>
      </c>
      <c r="AM74" s="291" t="b">
        <v>0</v>
      </c>
      <c r="AO74" s="293"/>
      <c r="AP74" s="291"/>
      <c r="AQ74" s="291"/>
      <c r="AR74" s="291"/>
    </row>
    <row r="75" spans="1:44" ht="3" customHeight="1" x14ac:dyDescent="0.15">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O75" s="291"/>
      <c r="AP75" s="291"/>
      <c r="AQ75" s="291"/>
      <c r="AR75" s="291"/>
    </row>
    <row r="76" spans="1:44" ht="15" customHeight="1" x14ac:dyDescent="0.15">
      <c r="A76" s="288"/>
      <c r="B76" s="538" t="s">
        <v>1030</v>
      </c>
      <c r="C76" s="538"/>
      <c r="D76" s="538"/>
      <c r="E76" s="538"/>
      <c r="F76" s="538"/>
      <c r="G76" s="538"/>
      <c r="H76" s="538"/>
      <c r="I76" s="538"/>
      <c r="J76" s="538"/>
      <c r="K76" s="538"/>
      <c r="L76" s="538"/>
      <c r="M76" s="288"/>
      <c r="N76" s="303" t="s">
        <v>199</v>
      </c>
      <c r="O76" s="538" t="s">
        <v>1031</v>
      </c>
      <c r="P76" s="538"/>
      <c r="Q76" s="538"/>
      <c r="R76" s="538"/>
      <c r="S76" s="538"/>
      <c r="T76" s="538"/>
      <c r="U76" s="538"/>
      <c r="V76" s="288"/>
      <c r="W76" s="303" t="s">
        <v>199</v>
      </c>
      <c r="X76" s="538" t="s">
        <v>1032</v>
      </c>
      <c r="Y76" s="538"/>
      <c r="Z76" s="538"/>
      <c r="AA76" s="538"/>
      <c r="AB76" s="538"/>
      <c r="AC76" s="538"/>
      <c r="AD76" s="538"/>
      <c r="AE76" s="538"/>
      <c r="AF76" s="538"/>
      <c r="AG76" s="538"/>
      <c r="AH76" s="538"/>
      <c r="AI76" s="288"/>
      <c r="AJ76" s="288"/>
      <c r="AK76" s="291" t="b">
        <v>0</v>
      </c>
      <c r="AL76" s="291" t="b">
        <v>0</v>
      </c>
      <c r="AO76" s="291"/>
      <c r="AP76" s="291"/>
      <c r="AQ76" s="291"/>
      <c r="AR76" s="291"/>
    </row>
    <row r="77" spans="1:44" ht="15" customHeight="1" thickBot="1" x14ac:dyDescent="0.2">
      <c r="A77" s="288"/>
      <c r="B77" s="288"/>
      <c r="C77" s="288"/>
      <c r="D77" s="288"/>
      <c r="E77" s="288"/>
      <c r="F77" s="288"/>
      <c r="G77" s="288"/>
      <c r="H77" s="288"/>
      <c r="I77" s="288"/>
      <c r="J77" s="288"/>
      <c r="K77" s="288"/>
      <c r="L77" s="288"/>
      <c r="M77" s="288"/>
      <c r="N77" s="303" t="s">
        <v>199</v>
      </c>
      <c r="O77" s="538" t="s">
        <v>1033</v>
      </c>
      <c r="P77" s="538"/>
      <c r="Q77" s="538"/>
      <c r="R77" s="538"/>
      <c r="S77" s="538"/>
      <c r="T77" s="538"/>
      <c r="U77" s="538"/>
      <c r="V77" s="538"/>
      <c r="W77" s="538"/>
      <c r="X77" s="538"/>
      <c r="Y77" s="538"/>
      <c r="Z77" s="538"/>
      <c r="AA77" s="288"/>
      <c r="AB77" s="288"/>
      <c r="AC77" s="288"/>
      <c r="AD77" s="288"/>
      <c r="AE77" s="288"/>
      <c r="AF77" s="288"/>
      <c r="AG77" s="288"/>
      <c r="AH77" s="288"/>
      <c r="AI77" s="288"/>
      <c r="AJ77" s="288"/>
      <c r="AK77" s="291" t="b">
        <v>0</v>
      </c>
      <c r="AO77" s="291"/>
      <c r="AP77" s="291"/>
      <c r="AQ77" s="291"/>
      <c r="AR77" s="291"/>
    </row>
    <row r="78" spans="1:44" ht="15" customHeight="1" thickBot="1" x14ac:dyDescent="0.2">
      <c r="A78" s="288"/>
      <c r="B78" s="288"/>
      <c r="C78" s="288"/>
      <c r="D78" s="288"/>
      <c r="E78" s="288"/>
      <c r="F78" s="288"/>
      <c r="G78" s="288"/>
      <c r="H78" s="288"/>
      <c r="I78" s="288"/>
      <c r="J78" s="288"/>
      <c r="K78" s="288"/>
      <c r="L78" s="288"/>
      <c r="M78" s="288"/>
      <c r="N78" s="303" t="s">
        <v>199</v>
      </c>
      <c r="O78" s="538" t="s">
        <v>1034</v>
      </c>
      <c r="P78" s="538"/>
      <c r="Q78" s="538"/>
      <c r="R78" s="538"/>
      <c r="S78" s="538"/>
      <c r="T78" s="538"/>
      <c r="U78" s="538"/>
      <c r="V78" s="538"/>
      <c r="W78" s="538"/>
      <c r="X78" s="538"/>
      <c r="Y78" s="288"/>
      <c r="Z78" s="303" t="s">
        <v>199</v>
      </c>
      <c r="AA78" s="538" t="s">
        <v>1035</v>
      </c>
      <c r="AB78" s="538"/>
      <c r="AC78" s="538"/>
      <c r="AD78" s="538"/>
      <c r="AE78" s="538"/>
      <c r="AF78" s="538"/>
      <c r="AG78" s="288"/>
      <c r="AH78" s="288"/>
      <c r="AI78" s="288"/>
      <c r="AJ78" s="288"/>
      <c r="AK78" s="291" t="b">
        <v>0</v>
      </c>
      <c r="AL78" s="291" t="b">
        <v>0</v>
      </c>
      <c r="AO78" s="293"/>
      <c r="AP78" s="291"/>
      <c r="AQ78" s="291"/>
      <c r="AR78" s="291"/>
    </row>
    <row r="79" spans="1:44" ht="2.25" customHeight="1" x14ac:dyDescent="0.15">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O79" s="291"/>
      <c r="AP79" s="291"/>
      <c r="AQ79" s="291"/>
      <c r="AR79" s="291"/>
    </row>
    <row r="80" spans="1:44" ht="1.5" customHeight="1" x14ac:dyDescent="0.15">
      <c r="A80" s="287"/>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O80" s="291"/>
      <c r="AP80" s="291"/>
      <c r="AQ80" s="291"/>
      <c r="AR80" s="291"/>
    </row>
    <row r="81" spans="1:44" ht="15" customHeight="1" x14ac:dyDescent="0.15">
      <c r="A81" s="538" t="s">
        <v>1036</v>
      </c>
      <c r="B81" s="538"/>
      <c r="C81" s="538"/>
      <c r="D81" s="538"/>
      <c r="E81" s="538"/>
      <c r="F81" s="538"/>
      <c r="G81" s="53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O81" s="291"/>
      <c r="AP81" s="291"/>
      <c r="AQ81" s="291"/>
      <c r="AR81" s="291"/>
    </row>
    <row r="82" spans="1:44" ht="15" customHeight="1" x14ac:dyDescent="0.15">
      <c r="A82" s="288"/>
      <c r="B82" s="538" t="s">
        <v>1171</v>
      </c>
      <c r="C82" s="538"/>
      <c r="D82" s="538"/>
      <c r="E82" s="538"/>
      <c r="F82" s="538"/>
      <c r="G82" s="538"/>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288"/>
      <c r="AJ82" s="288"/>
      <c r="AO82" s="291"/>
      <c r="AP82" s="291"/>
      <c r="AQ82" s="291"/>
      <c r="AR82" s="291"/>
    </row>
    <row r="83" spans="1:44" ht="15" customHeight="1" x14ac:dyDescent="0.15">
      <c r="A83" s="288"/>
      <c r="B83" s="538" t="s">
        <v>1037</v>
      </c>
      <c r="C83" s="538"/>
      <c r="D83" s="538"/>
      <c r="E83" s="538"/>
      <c r="F83" s="538"/>
      <c r="G83" s="538"/>
      <c r="H83" s="288"/>
      <c r="I83" s="303" t="s">
        <v>199</v>
      </c>
      <c r="J83" s="538" t="s">
        <v>1172</v>
      </c>
      <c r="K83" s="538"/>
      <c r="L83" s="538"/>
      <c r="M83" s="538"/>
      <c r="N83" s="538"/>
      <c r="O83" s="538"/>
      <c r="P83" s="288"/>
      <c r="Q83" s="303" t="s">
        <v>199</v>
      </c>
      <c r="R83" s="538" t="s">
        <v>1038</v>
      </c>
      <c r="S83" s="538"/>
      <c r="T83" s="538"/>
      <c r="U83" s="538"/>
      <c r="V83" s="538"/>
      <c r="W83" s="538"/>
      <c r="X83" s="538"/>
      <c r="Y83" s="538"/>
      <c r="Z83" s="288"/>
      <c r="AA83" s="288"/>
      <c r="AB83" s="288"/>
      <c r="AC83" s="288"/>
      <c r="AD83" s="288"/>
      <c r="AE83" s="288"/>
      <c r="AF83" s="288"/>
      <c r="AG83" s="288"/>
      <c r="AH83" s="288"/>
      <c r="AI83" s="288"/>
      <c r="AJ83" s="288"/>
      <c r="AK83" s="291" t="b">
        <v>0</v>
      </c>
      <c r="AL83" s="291" t="b">
        <v>0</v>
      </c>
      <c r="AO83" s="291"/>
      <c r="AP83" s="291"/>
      <c r="AQ83" s="291"/>
      <c r="AR83" s="291"/>
    </row>
    <row r="84" spans="1:44" ht="15" customHeight="1" thickBot="1" x14ac:dyDescent="0.2">
      <c r="A84" s="288"/>
      <c r="B84" s="288"/>
      <c r="C84" s="288"/>
      <c r="D84" s="288"/>
      <c r="E84" s="288"/>
      <c r="F84" s="288"/>
      <c r="G84" s="288"/>
      <c r="H84" s="288"/>
      <c r="I84" s="303" t="s">
        <v>199</v>
      </c>
      <c r="J84" s="538" t="s">
        <v>1039</v>
      </c>
      <c r="K84" s="538"/>
      <c r="L84" s="538"/>
      <c r="M84" s="538"/>
      <c r="N84" s="538"/>
      <c r="O84" s="538"/>
      <c r="P84" s="538"/>
      <c r="Q84" s="538"/>
      <c r="R84" s="538"/>
      <c r="S84" s="538"/>
      <c r="T84" s="538"/>
      <c r="U84" s="538"/>
      <c r="V84" s="288"/>
      <c r="W84" s="303" t="s">
        <v>199</v>
      </c>
      <c r="X84" s="538" t="s">
        <v>1173</v>
      </c>
      <c r="Y84" s="538"/>
      <c r="Z84" s="538"/>
      <c r="AA84" s="538"/>
      <c r="AB84" s="538"/>
      <c r="AC84" s="538"/>
      <c r="AD84" s="538"/>
      <c r="AE84" s="538"/>
      <c r="AF84" s="288"/>
      <c r="AG84" s="288"/>
      <c r="AH84" s="288"/>
      <c r="AI84" s="288"/>
      <c r="AJ84" s="288"/>
      <c r="AK84" s="291" t="b">
        <v>0</v>
      </c>
      <c r="AL84" s="291" t="b">
        <v>0</v>
      </c>
      <c r="AO84" s="291"/>
      <c r="AP84" s="291"/>
      <c r="AQ84" s="291"/>
      <c r="AR84" s="291"/>
    </row>
    <row r="85" spans="1:44" ht="15" customHeight="1" thickBot="1" x14ac:dyDescent="0.2">
      <c r="A85" s="288"/>
      <c r="B85" s="288"/>
      <c r="C85" s="288"/>
      <c r="D85" s="288"/>
      <c r="E85" s="288"/>
      <c r="F85" s="288"/>
      <c r="G85" s="288"/>
      <c r="H85" s="288"/>
      <c r="I85" s="303" t="s">
        <v>199</v>
      </c>
      <c r="J85" s="538" t="s">
        <v>1040</v>
      </c>
      <c r="K85" s="538"/>
      <c r="L85" s="538"/>
      <c r="M85" s="538"/>
      <c r="N85" s="538"/>
      <c r="O85" s="538"/>
      <c r="P85" s="538"/>
      <c r="Q85" s="538"/>
      <c r="R85" s="538"/>
      <c r="S85" s="538"/>
      <c r="T85" s="538"/>
      <c r="U85" s="538"/>
      <c r="V85" s="538"/>
      <c r="W85" s="538"/>
      <c r="X85" s="538"/>
      <c r="Y85" s="538"/>
      <c r="Z85" s="538"/>
      <c r="AA85" s="538"/>
      <c r="AB85" s="538"/>
      <c r="AC85" s="288"/>
      <c r="AD85" s="288"/>
      <c r="AE85" s="288"/>
      <c r="AF85" s="288"/>
      <c r="AG85" s="288"/>
      <c r="AH85" s="288"/>
      <c r="AI85" s="288"/>
      <c r="AJ85" s="288"/>
      <c r="AK85" s="291" t="b">
        <v>0</v>
      </c>
      <c r="AL85" s="291"/>
      <c r="AO85" s="293"/>
      <c r="AP85" s="291"/>
      <c r="AQ85" s="291"/>
      <c r="AR85" s="291"/>
    </row>
    <row r="86" spans="1:44" ht="3" customHeight="1" x14ac:dyDescent="0.15">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O86" s="291"/>
      <c r="AP86" s="291"/>
      <c r="AQ86" s="291"/>
      <c r="AR86" s="291"/>
    </row>
    <row r="87" spans="1:44" ht="3.75" customHeight="1" thickBot="1" x14ac:dyDescent="0.2">
      <c r="A87" s="287"/>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O87" s="291"/>
      <c r="AP87" s="291"/>
      <c r="AQ87" s="291"/>
      <c r="AR87" s="291"/>
    </row>
    <row r="88" spans="1:44" ht="15" customHeight="1" thickBot="1" x14ac:dyDescent="0.2">
      <c r="A88" s="538" t="s">
        <v>1041</v>
      </c>
      <c r="B88" s="538"/>
      <c r="C88" s="538"/>
      <c r="D88" s="538"/>
      <c r="E88" s="538"/>
      <c r="F88" s="538"/>
      <c r="G88" s="288"/>
      <c r="H88" s="288"/>
      <c r="I88" s="303" t="s">
        <v>199</v>
      </c>
      <c r="J88" s="538" t="s">
        <v>1042</v>
      </c>
      <c r="K88" s="538"/>
      <c r="L88" s="538"/>
      <c r="M88" s="538"/>
      <c r="N88" s="303" t="s">
        <v>199</v>
      </c>
      <c r="O88" s="538" t="s">
        <v>1043</v>
      </c>
      <c r="P88" s="538"/>
      <c r="Q88" s="538"/>
      <c r="R88" s="538"/>
      <c r="S88" s="303" t="s">
        <v>199</v>
      </c>
      <c r="T88" s="538" t="s">
        <v>1044</v>
      </c>
      <c r="U88" s="538"/>
      <c r="V88" s="538"/>
      <c r="W88" s="538"/>
      <c r="X88" s="303" t="s">
        <v>199</v>
      </c>
      <c r="Y88" s="538" t="s">
        <v>1045</v>
      </c>
      <c r="Z88" s="538"/>
      <c r="AA88" s="538"/>
      <c r="AB88" s="538"/>
      <c r="AC88" s="288"/>
      <c r="AD88" s="288"/>
      <c r="AE88" s="288"/>
      <c r="AF88" s="288"/>
      <c r="AK88" s="291" t="b">
        <v>0</v>
      </c>
      <c r="AL88" s="291" t="b">
        <v>0</v>
      </c>
      <c r="AM88" s="291" t="b">
        <v>0</v>
      </c>
      <c r="AN88" s="291" t="b">
        <v>0</v>
      </c>
      <c r="AO88" s="293"/>
      <c r="AP88" s="291"/>
      <c r="AQ88" s="291"/>
      <c r="AR88" s="291"/>
    </row>
    <row r="89" spans="1:44" ht="3" customHeight="1" x14ac:dyDescent="0.15">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O89" s="291"/>
      <c r="AP89" s="291"/>
      <c r="AQ89" s="291"/>
      <c r="AR89" s="291"/>
    </row>
    <row r="90" spans="1:44" ht="5.25" customHeight="1" x14ac:dyDescent="0.15">
      <c r="A90" s="287"/>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O90" s="291"/>
      <c r="AP90" s="291"/>
      <c r="AQ90" s="291"/>
      <c r="AR90" s="291"/>
    </row>
    <row r="91" spans="1:44" ht="15" customHeight="1" x14ac:dyDescent="0.15">
      <c r="A91" s="538" t="s">
        <v>1046</v>
      </c>
      <c r="B91" s="538"/>
      <c r="C91" s="538"/>
      <c r="D91" s="538"/>
      <c r="E91" s="538"/>
      <c r="F91" s="538"/>
      <c r="G91" s="288"/>
      <c r="H91" s="538" t="s">
        <v>1047</v>
      </c>
      <c r="I91" s="538"/>
      <c r="J91" s="538"/>
      <c r="K91" s="538"/>
      <c r="L91" s="538"/>
      <c r="M91" s="538"/>
      <c r="N91" s="538"/>
      <c r="O91" s="538"/>
      <c r="P91" s="288"/>
      <c r="Q91" s="288" t="s">
        <v>67</v>
      </c>
      <c r="R91" s="542"/>
      <c r="S91" s="542"/>
      <c r="T91" s="542"/>
      <c r="U91" s="288" t="s">
        <v>1174</v>
      </c>
      <c r="V91" s="288"/>
      <c r="W91" s="288"/>
      <c r="X91" s="288"/>
      <c r="Y91" s="288"/>
      <c r="Z91" s="288"/>
      <c r="AA91" s="288"/>
      <c r="AB91" s="288"/>
      <c r="AC91" s="288"/>
      <c r="AD91" s="288"/>
      <c r="AE91" s="288"/>
      <c r="AF91" s="288"/>
      <c r="AG91" s="288"/>
      <c r="AH91" s="288"/>
      <c r="AI91" s="288"/>
      <c r="AJ91" s="288"/>
      <c r="AO91" s="291"/>
      <c r="AP91" s="291"/>
      <c r="AQ91" s="291"/>
      <c r="AR91" s="291"/>
    </row>
    <row r="92" spans="1:44" ht="15" customHeight="1" x14ac:dyDescent="0.15">
      <c r="A92" s="288"/>
      <c r="B92" s="288"/>
      <c r="C92" s="288"/>
      <c r="D92" s="288"/>
      <c r="E92" s="288"/>
      <c r="F92" s="288"/>
      <c r="G92" s="288"/>
      <c r="H92" s="538" t="s">
        <v>1175</v>
      </c>
      <c r="I92" s="538"/>
      <c r="J92" s="538"/>
      <c r="K92" s="538"/>
      <c r="L92" s="538"/>
      <c r="M92" s="538"/>
      <c r="N92" s="538"/>
      <c r="O92" s="538"/>
      <c r="P92" s="288"/>
      <c r="Q92" s="288" t="s">
        <v>67</v>
      </c>
      <c r="R92" s="542"/>
      <c r="S92" s="542"/>
      <c r="T92" s="542"/>
      <c r="U92" s="288" t="s">
        <v>1176</v>
      </c>
      <c r="V92" s="288"/>
      <c r="W92" s="288"/>
      <c r="X92" s="288"/>
      <c r="Y92" s="288"/>
      <c r="Z92" s="288"/>
      <c r="AA92" s="288"/>
      <c r="AB92" s="288"/>
      <c r="AC92" s="288"/>
      <c r="AD92" s="288"/>
      <c r="AE92" s="288"/>
      <c r="AF92" s="288"/>
      <c r="AG92" s="288"/>
      <c r="AH92" s="288"/>
      <c r="AI92" s="288"/>
      <c r="AJ92" s="288"/>
      <c r="AO92" s="291"/>
      <c r="AP92" s="291"/>
      <c r="AQ92" s="291"/>
      <c r="AR92" s="291"/>
    </row>
    <row r="93" spans="1:44" ht="15" customHeight="1" x14ac:dyDescent="0.15">
      <c r="A93" s="288"/>
      <c r="B93" s="288"/>
      <c r="C93" s="288"/>
      <c r="D93" s="288"/>
      <c r="E93" s="288"/>
      <c r="F93" s="288"/>
      <c r="G93" s="288"/>
      <c r="H93" s="538" t="s">
        <v>1048</v>
      </c>
      <c r="I93" s="538"/>
      <c r="J93" s="538"/>
      <c r="K93" s="538"/>
      <c r="L93" s="538"/>
      <c r="M93" s="538"/>
      <c r="N93" s="538"/>
      <c r="O93" s="538"/>
      <c r="P93" s="288"/>
      <c r="Q93" s="288" t="s">
        <v>67</v>
      </c>
      <c r="R93" s="542"/>
      <c r="S93" s="542"/>
      <c r="T93" s="542"/>
      <c r="U93" s="288" t="s">
        <v>1174</v>
      </c>
      <c r="V93" s="288"/>
      <c r="W93" s="288"/>
      <c r="X93" s="288"/>
      <c r="Y93" s="288"/>
      <c r="Z93" s="288"/>
      <c r="AA93" s="288"/>
      <c r="AB93" s="288"/>
      <c r="AC93" s="288"/>
      <c r="AD93" s="288"/>
      <c r="AE93" s="288"/>
      <c r="AF93" s="288"/>
      <c r="AG93" s="288"/>
      <c r="AH93" s="288"/>
      <c r="AI93" s="288"/>
      <c r="AJ93" s="288"/>
      <c r="AO93" s="291"/>
      <c r="AP93" s="291"/>
      <c r="AQ93" s="291"/>
      <c r="AR93" s="291"/>
    </row>
    <row r="94" spans="1:44" ht="2.25" customHeight="1" x14ac:dyDescent="0.15">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O94" s="291"/>
      <c r="AP94" s="291"/>
      <c r="AQ94" s="291"/>
      <c r="AR94" s="291"/>
    </row>
    <row r="95" spans="1:44" ht="3.75" customHeight="1" x14ac:dyDescent="0.15">
      <c r="A95" s="287"/>
      <c r="B95" s="287"/>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O95" s="291"/>
      <c r="AP95" s="291"/>
      <c r="AQ95" s="291"/>
      <c r="AR95" s="291"/>
    </row>
    <row r="96" spans="1:44" ht="15" customHeight="1" x14ac:dyDescent="0.15">
      <c r="A96" s="538" t="s">
        <v>1049</v>
      </c>
      <c r="B96" s="538"/>
      <c r="C96" s="538"/>
      <c r="D96" s="538"/>
      <c r="E96" s="538"/>
      <c r="F96" s="538"/>
      <c r="G96" s="538"/>
      <c r="H96" s="538"/>
      <c r="I96" s="538"/>
      <c r="J96" s="538"/>
      <c r="K96" s="53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O96" s="291"/>
      <c r="AP96" s="291"/>
      <c r="AQ96" s="291"/>
      <c r="AR96" s="291"/>
    </row>
    <row r="97" spans="1:44" ht="15" customHeight="1" x14ac:dyDescent="0.15">
      <c r="A97" s="288"/>
      <c r="B97" s="538" t="s">
        <v>1050</v>
      </c>
      <c r="C97" s="538"/>
      <c r="D97" s="538"/>
      <c r="E97" s="538"/>
      <c r="F97" s="538"/>
      <c r="G97" s="288"/>
      <c r="H97" s="288"/>
      <c r="I97" s="288"/>
      <c r="J97" s="288" t="s">
        <v>1177</v>
      </c>
      <c r="K97" s="545"/>
      <c r="L97" s="545"/>
      <c r="M97" s="545"/>
      <c r="N97" s="545"/>
      <c r="O97" s="545"/>
      <c r="P97" s="545"/>
      <c r="Q97" s="545"/>
      <c r="R97" s="288" t="s">
        <v>68</v>
      </c>
      <c r="S97" s="288" t="s">
        <v>1177</v>
      </c>
      <c r="T97" s="545"/>
      <c r="U97" s="545"/>
      <c r="V97" s="545"/>
      <c r="W97" s="545"/>
      <c r="X97" s="545"/>
      <c r="Y97" s="545"/>
      <c r="Z97" s="545"/>
      <c r="AA97" s="288" t="s">
        <v>68</v>
      </c>
      <c r="AB97" s="288" t="s">
        <v>67</v>
      </c>
      <c r="AC97" s="545"/>
      <c r="AD97" s="545"/>
      <c r="AE97" s="545"/>
      <c r="AF97" s="545"/>
      <c r="AG97" s="545"/>
      <c r="AH97" s="545"/>
      <c r="AI97" s="545"/>
      <c r="AJ97" s="288" t="s">
        <v>1178</v>
      </c>
      <c r="AK97" s="288"/>
      <c r="AO97" s="291"/>
      <c r="AP97" s="291"/>
      <c r="AQ97" s="291"/>
      <c r="AR97" s="291"/>
    </row>
    <row r="98" spans="1:44" ht="15" customHeight="1" x14ac:dyDescent="0.15">
      <c r="A98" s="288"/>
      <c r="B98" s="538" t="s">
        <v>1051</v>
      </c>
      <c r="C98" s="538"/>
      <c r="D98" s="538"/>
      <c r="E98" s="538"/>
      <c r="F98" s="538"/>
      <c r="G98" s="288"/>
      <c r="H98" s="288"/>
      <c r="I98" s="288"/>
      <c r="J98" s="303" t="s">
        <v>199</v>
      </c>
      <c r="K98" s="538" t="s">
        <v>1052</v>
      </c>
      <c r="L98" s="538"/>
      <c r="M98" s="538"/>
      <c r="N98" s="538"/>
      <c r="O98" s="538"/>
      <c r="P98" s="538"/>
      <c r="Q98" s="538"/>
      <c r="R98" s="538"/>
      <c r="S98" s="303" t="s">
        <v>199</v>
      </c>
      <c r="T98" s="538" t="s">
        <v>1052</v>
      </c>
      <c r="U98" s="538"/>
      <c r="V98" s="538"/>
      <c r="W98" s="538"/>
      <c r="X98" s="538"/>
      <c r="Y98" s="538"/>
      <c r="Z98" s="538"/>
      <c r="AA98" s="538"/>
      <c r="AB98" s="303" t="s">
        <v>199</v>
      </c>
      <c r="AC98" s="538" t="s">
        <v>1052</v>
      </c>
      <c r="AD98" s="538"/>
      <c r="AE98" s="538"/>
      <c r="AF98" s="538"/>
      <c r="AG98" s="538"/>
      <c r="AH98" s="538"/>
      <c r="AI98" s="538"/>
      <c r="AJ98" s="538"/>
      <c r="AK98" s="291" t="b">
        <v>0</v>
      </c>
      <c r="AL98" s="291" t="b">
        <v>0</v>
      </c>
      <c r="AM98" s="291" t="b">
        <v>0</v>
      </c>
      <c r="AO98" s="291"/>
      <c r="AP98" s="291"/>
      <c r="AQ98" s="291"/>
      <c r="AR98" s="291"/>
    </row>
    <row r="99" spans="1:44" ht="31.5" customHeight="1" x14ac:dyDescent="0.15">
      <c r="A99" s="288"/>
      <c r="B99" s="288"/>
      <c r="C99" s="288"/>
      <c r="D99" s="288"/>
      <c r="E99" s="288"/>
      <c r="F99" s="288"/>
      <c r="G99" s="288"/>
      <c r="H99" s="288"/>
      <c r="I99" s="288"/>
      <c r="J99" s="303" t="s">
        <v>199</v>
      </c>
      <c r="K99" s="528" t="s">
        <v>1053</v>
      </c>
      <c r="L99" s="538"/>
      <c r="M99" s="538"/>
      <c r="N99" s="538"/>
      <c r="O99" s="538"/>
      <c r="P99" s="538"/>
      <c r="Q99" s="538"/>
      <c r="R99" s="538"/>
      <c r="S99" s="303" t="s">
        <v>199</v>
      </c>
      <c r="T99" s="528" t="s">
        <v>1053</v>
      </c>
      <c r="U99" s="538"/>
      <c r="V99" s="538"/>
      <c r="W99" s="538"/>
      <c r="X99" s="538"/>
      <c r="Y99" s="538"/>
      <c r="Z99" s="538"/>
      <c r="AA99" s="538"/>
      <c r="AB99" s="303" t="s">
        <v>199</v>
      </c>
      <c r="AC99" s="528" t="s">
        <v>1053</v>
      </c>
      <c r="AD99" s="528"/>
      <c r="AE99" s="528"/>
      <c r="AF99" s="528"/>
      <c r="AG99" s="528"/>
      <c r="AH99" s="528"/>
      <c r="AI99" s="528"/>
      <c r="AJ99" s="528"/>
      <c r="AK99" s="291" t="b">
        <v>0</v>
      </c>
      <c r="AL99" s="291" t="b">
        <v>0</v>
      </c>
      <c r="AM99" s="291" t="b">
        <v>0</v>
      </c>
      <c r="AO99" s="291"/>
      <c r="AP99" s="291"/>
      <c r="AQ99" s="291"/>
      <c r="AR99" s="291"/>
    </row>
    <row r="100" spans="1:44" ht="15" customHeight="1" x14ac:dyDescent="0.15">
      <c r="A100" s="288"/>
      <c r="B100" s="288"/>
      <c r="C100" s="288"/>
      <c r="D100" s="288"/>
      <c r="E100" s="288"/>
      <c r="F100" s="288"/>
      <c r="G100" s="288"/>
      <c r="H100" s="288"/>
      <c r="I100" s="288"/>
      <c r="J100" s="303" t="s">
        <v>199</v>
      </c>
      <c r="K100" s="538" t="s">
        <v>1054</v>
      </c>
      <c r="L100" s="538"/>
      <c r="M100" s="538"/>
      <c r="N100" s="538"/>
      <c r="O100" s="538"/>
      <c r="P100" s="538"/>
      <c r="Q100" s="538"/>
      <c r="R100" s="538"/>
      <c r="S100" s="303" t="s">
        <v>199</v>
      </c>
      <c r="T100" s="538" t="s">
        <v>1054</v>
      </c>
      <c r="U100" s="538"/>
      <c r="V100" s="538"/>
      <c r="W100" s="538"/>
      <c r="X100" s="538"/>
      <c r="Y100" s="538"/>
      <c r="Z100" s="538"/>
      <c r="AA100" s="538"/>
      <c r="AB100" s="303" t="s">
        <v>199</v>
      </c>
      <c r="AC100" s="538" t="s">
        <v>1054</v>
      </c>
      <c r="AD100" s="538"/>
      <c r="AE100" s="538"/>
      <c r="AF100" s="538"/>
      <c r="AG100" s="538"/>
      <c r="AH100" s="538"/>
      <c r="AI100" s="538"/>
      <c r="AJ100" s="538"/>
      <c r="AK100" s="291" t="b">
        <v>0</v>
      </c>
      <c r="AL100" s="291" t="b">
        <v>0</v>
      </c>
      <c r="AM100" s="291" t="b">
        <v>0</v>
      </c>
      <c r="AO100" s="291"/>
      <c r="AP100" s="291"/>
      <c r="AQ100" s="291"/>
      <c r="AR100" s="291"/>
    </row>
    <row r="101" spans="1:44" ht="15" customHeight="1" x14ac:dyDescent="0.15">
      <c r="A101" s="288"/>
      <c r="B101" s="288"/>
      <c r="C101" s="288"/>
      <c r="D101" s="288"/>
      <c r="E101" s="288"/>
      <c r="F101" s="288"/>
      <c r="G101" s="288"/>
      <c r="H101" s="288"/>
      <c r="I101" s="288"/>
      <c r="J101" s="303" t="s">
        <v>199</v>
      </c>
      <c r="K101" s="538" t="s">
        <v>1055</v>
      </c>
      <c r="L101" s="538"/>
      <c r="M101" s="538"/>
      <c r="N101" s="538"/>
      <c r="O101" s="538"/>
      <c r="P101" s="538"/>
      <c r="Q101" s="538"/>
      <c r="R101" s="538"/>
      <c r="S101" s="303" t="s">
        <v>199</v>
      </c>
      <c r="T101" s="538" t="s">
        <v>1055</v>
      </c>
      <c r="U101" s="538"/>
      <c r="V101" s="538"/>
      <c r="W101" s="538"/>
      <c r="X101" s="538"/>
      <c r="Y101" s="538"/>
      <c r="Z101" s="538"/>
      <c r="AA101" s="538"/>
      <c r="AB101" s="303" t="s">
        <v>199</v>
      </c>
      <c r="AC101" s="538" t="s">
        <v>1055</v>
      </c>
      <c r="AD101" s="538"/>
      <c r="AE101" s="538"/>
      <c r="AF101" s="538"/>
      <c r="AG101" s="538"/>
      <c r="AH101" s="538"/>
      <c r="AI101" s="538"/>
      <c r="AJ101" s="538"/>
      <c r="AK101" s="291" t="b">
        <v>0</v>
      </c>
      <c r="AL101" s="291" t="b">
        <v>0</v>
      </c>
      <c r="AM101" s="291" t="b">
        <v>0</v>
      </c>
      <c r="AO101" s="291"/>
      <c r="AP101" s="291"/>
      <c r="AQ101" s="291"/>
      <c r="AR101" s="291"/>
    </row>
    <row r="102" spans="1:44" ht="15" customHeight="1" x14ac:dyDescent="0.15">
      <c r="A102" s="288"/>
      <c r="B102" s="288"/>
      <c r="C102" s="288"/>
      <c r="D102" s="288"/>
      <c r="E102" s="288"/>
      <c r="F102" s="288"/>
      <c r="G102" s="288"/>
      <c r="H102" s="288"/>
      <c r="I102" s="288"/>
      <c r="J102" s="303" t="s">
        <v>199</v>
      </c>
      <c r="K102" s="538" t="s">
        <v>1056</v>
      </c>
      <c r="L102" s="538"/>
      <c r="M102" s="538"/>
      <c r="N102" s="538"/>
      <c r="O102" s="538"/>
      <c r="P102" s="538"/>
      <c r="Q102" s="538"/>
      <c r="R102" s="538"/>
      <c r="S102" s="303" t="s">
        <v>199</v>
      </c>
      <c r="T102" s="538" t="s">
        <v>1056</v>
      </c>
      <c r="U102" s="538"/>
      <c r="V102" s="538"/>
      <c r="W102" s="538"/>
      <c r="X102" s="538"/>
      <c r="Y102" s="538"/>
      <c r="Z102" s="538"/>
      <c r="AA102" s="538"/>
      <c r="AB102" s="303" t="s">
        <v>199</v>
      </c>
      <c r="AC102" s="538" t="s">
        <v>1056</v>
      </c>
      <c r="AD102" s="538"/>
      <c r="AE102" s="538"/>
      <c r="AF102" s="538"/>
      <c r="AG102" s="538"/>
      <c r="AH102" s="538"/>
      <c r="AI102" s="538"/>
      <c r="AJ102" s="538"/>
      <c r="AK102" s="291" t="b">
        <v>0</v>
      </c>
      <c r="AL102" s="291" t="b">
        <v>0</v>
      </c>
      <c r="AM102" s="291" t="b">
        <v>0</v>
      </c>
      <c r="AO102" s="291"/>
      <c r="AP102" s="291"/>
      <c r="AQ102" s="291"/>
      <c r="AR102" s="291"/>
    </row>
    <row r="103" spans="1:44" ht="15" customHeight="1" thickBot="1" x14ac:dyDescent="0.2">
      <c r="A103" s="288"/>
      <c r="B103" s="288"/>
      <c r="C103" s="288"/>
      <c r="D103" s="288"/>
      <c r="E103" s="288"/>
      <c r="F103" s="288"/>
      <c r="G103" s="288"/>
      <c r="H103" s="288"/>
      <c r="I103" s="288"/>
      <c r="J103" s="303" t="s">
        <v>199</v>
      </c>
      <c r="K103" s="538" t="s">
        <v>1057</v>
      </c>
      <c r="L103" s="538"/>
      <c r="M103" s="538"/>
      <c r="N103" s="538"/>
      <c r="O103" s="538"/>
      <c r="P103" s="538"/>
      <c r="Q103" s="538"/>
      <c r="R103" s="538"/>
      <c r="S103" s="303" t="s">
        <v>199</v>
      </c>
      <c r="T103" s="538" t="s">
        <v>1057</v>
      </c>
      <c r="U103" s="538"/>
      <c r="V103" s="538"/>
      <c r="W103" s="538"/>
      <c r="X103" s="538"/>
      <c r="Y103" s="538"/>
      <c r="Z103" s="538"/>
      <c r="AA103" s="538"/>
      <c r="AB103" s="303" t="s">
        <v>199</v>
      </c>
      <c r="AC103" s="538" t="s">
        <v>1057</v>
      </c>
      <c r="AD103" s="538"/>
      <c r="AE103" s="538"/>
      <c r="AF103" s="538"/>
      <c r="AG103" s="538"/>
      <c r="AH103" s="538"/>
      <c r="AI103" s="538"/>
      <c r="AJ103" s="538"/>
      <c r="AK103" s="291" t="b">
        <v>0</v>
      </c>
      <c r="AL103" s="291" t="b">
        <v>0</v>
      </c>
      <c r="AM103" s="291" t="b">
        <v>0</v>
      </c>
      <c r="AO103" s="291"/>
      <c r="AP103" s="291"/>
      <c r="AQ103" s="291"/>
      <c r="AR103" s="291"/>
    </row>
    <row r="104" spans="1:44" ht="15" customHeight="1" thickBot="1" x14ac:dyDescent="0.2">
      <c r="A104" s="288"/>
      <c r="B104" s="288"/>
      <c r="C104" s="288"/>
      <c r="D104" s="288"/>
      <c r="E104" s="288"/>
      <c r="F104" s="288"/>
      <c r="G104" s="288"/>
      <c r="H104" s="288"/>
      <c r="I104" s="288"/>
      <c r="J104" s="303" t="s">
        <v>199</v>
      </c>
      <c r="K104" s="538" t="s">
        <v>1058</v>
      </c>
      <c r="L104" s="538"/>
      <c r="M104" s="538"/>
      <c r="N104" s="538"/>
      <c r="O104" s="538"/>
      <c r="P104" s="538"/>
      <c r="Q104" s="538"/>
      <c r="R104" s="538"/>
      <c r="S104" s="303" t="s">
        <v>199</v>
      </c>
      <c r="T104" s="538" t="s">
        <v>1058</v>
      </c>
      <c r="U104" s="538"/>
      <c r="V104" s="538"/>
      <c r="W104" s="538"/>
      <c r="X104" s="538"/>
      <c r="Y104" s="538"/>
      <c r="Z104" s="538"/>
      <c r="AA104" s="538"/>
      <c r="AB104" s="303" t="s">
        <v>199</v>
      </c>
      <c r="AC104" s="538" t="s">
        <v>1058</v>
      </c>
      <c r="AD104" s="538"/>
      <c r="AE104" s="538"/>
      <c r="AF104" s="538"/>
      <c r="AG104" s="538"/>
      <c r="AH104" s="538"/>
      <c r="AI104" s="538"/>
      <c r="AJ104" s="538"/>
      <c r="AK104" s="291" t="b">
        <v>0</v>
      </c>
      <c r="AL104" s="291" t="b">
        <v>0</v>
      </c>
      <c r="AM104" s="291" t="b">
        <v>0</v>
      </c>
      <c r="AO104" s="293">
        <v>1011</v>
      </c>
      <c r="AP104" s="293">
        <v>1011</v>
      </c>
      <c r="AQ104" s="293">
        <v>1012</v>
      </c>
      <c r="AR104" s="291"/>
    </row>
    <row r="105" spans="1:44" ht="15" customHeight="1" thickBot="1" x14ac:dyDescent="0.2">
      <c r="A105" s="288"/>
      <c r="B105" s="288"/>
      <c r="C105" s="288"/>
      <c r="D105" s="288"/>
      <c r="E105" s="288"/>
      <c r="F105" s="288"/>
      <c r="G105" s="288"/>
      <c r="H105" s="288"/>
      <c r="I105" s="288"/>
      <c r="J105" s="288"/>
      <c r="K105" s="538" t="s">
        <v>1059</v>
      </c>
      <c r="L105" s="538"/>
      <c r="M105" s="538"/>
      <c r="N105" s="538"/>
      <c r="O105" s="538"/>
      <c r="P105" s="538"/>
      <c r="Q105" s="538"/>
      <c r="R105" s="538"/>
      <c r="S105" s="288"/>
      <c r="T105" s="538" t="s">
        <v>1059</v>
      </c>
      <c r="U105" s="538"/>
      <c r="V105" s="538"/>
      <c r="W105" s="538"/>
      <c r="X105" s="538"/>
      <c r="Y105" s="538"/>
      <c r="Z105" s="538"/>
      <c r="AA105" s="538"/>
      <c r="AB105" s="288"/>
      <c r="AC105" s="538" t="s">
        <v>1059</v>
      </c>
      <c r="AD105" s="538"/>
      <c r="AE105" s="538"/>
      <c r="AF105" s="538"/>
      <c r="AG105" s="538"/>
      <c r="AH105" s="538"/>
      <c r="AI105" s="538"/>
      <c r="AJ105" s="538"/>
      <c r="AK105" s="291" t="b">
        <v>0</v>
      </c>
      <c r="AL105" s="291" t="b">
        <v>0</v>
      </c>
      <c r="AM105" s="291" t="b">
        <v>0</v>
      </c>
      <c r="AO105" s="293">
        <v>1</v>
      </c>
      <c r="AP105" s="293">
        <v>1</v>
      </c>
      <c r="AQ105" s="293">
        <v>1</v>
      </c>
      <c r="AR105" s="291"/>
    </row>
    <row r="106" spans="1:44" ht="15" customHeight="1" x14ac:dyDescent="0.15">
      <c r="A106" s="288"/>
      <c r="B106" s="538" t="s">
        <v>1060</v>
      </c>
      <c r="C106" s="538"/>
      <c r="D106" s="538"/>
      <c r="E106" s="538"/>
      <c r="F106" s="538"/>
      <c r="G106" s="538"/>
      <c r="H106" s="538"/>
      <c r="I106" s="538"/>
      <c r="J106" s="303" t="s">
        <v>199</v>
      </c>
      <c r="K106" s="538" t="s">
        <v>1061</v>
      </c>
      <c r="L106" s="538"/>
      <c r="M106" s="538"/>
      <c r="N106" s="538"/>
      <c r="O106" s="538"/>
      <c r="P106" s="538"/>
      <c r="Q106" s="538"/>
      <c r="R106" s="538"/>
      <c r="S106" s="303" t="s">
        <v>199</v>
      </c>
      <c r="T106" s="538" t="s">
        <v>1062</v>
      </c>
      <c r="U106" s="538"/>
      <c r="V106" s="538"/>
      <c r="W106" s="538"/>
      <c r="X106" s="538"/>
      <c r="Y106" s="538"/>
      <c r="Z106" s="538"/>
      <c r="AA106" s="538"/>
      <c r="AB106" s="303" t="s">
        <v>199</v>
      </c>
      <c r="AC106" s="538" t="s">
        <v>1062</v>
      </c>
      <c r="AD106" s="538"/>
      <c r="AE106" s="538"/>
      <c r="AF106" s="538"/>
      <c r="AG106" s="538"/>
      <c r="AH106" s="538"/>
      <c r="AI106" s="538"/>
      <c r="AJ106" s="538"/>
      <c r="AK106" s="291" t="b">
        <v>0</v>
      </c>
      <c r="AL106" s="291" t="b">
        <v>0</v>
      </c>
      <c r="AM106" s="291" t="b">
        <v>0</v>
      </c>
      <c r="AO106" s="291"/>
      <c r="AP106" s="291"/>
      <c r="AQ106" s="291"/>
      <c r="AR106" s="291"/>
    </row>
    <row r="107" spans="1:44" ht="15" customHeight="1" x14ac:dyDescent="0.15">
      <c r="A107" s="288"/>
      <c r="B107" s="288"/>
      <c r="C107" s="288"/>
      <c r="D107" s="288"/>
      <c r="E107" s="288"/>
      <c r="F107" s="288"/>
      <c r="G107" s="288"/>
      <c r="H107" s="288"/>
      <c r="I107" s="288"/>
      <c r="J107" s="303" t="s">
        <v>199</v>
      </c>
      <c r="K107" s="538" t="s">
        <v>1063</v>
      </c>
      <c r="L107" s="538"/>
      <c r="M107" s="538"/>
      <c r="N107" s="538"/>
      <c r="O107" s="538"/>
      <c r="P107" s="538"/>
      <c r="Q107" s="538"/>
      <c r="R107" s="538"/>
      <c r="S107" s="303" t="s">
        <v>199</v>
      </c>
      <c r="T107" s="544" t="s">
        <v>1064</v>
      </c>
      <c r="U107" s="544"/>
      <c r="V107" s="544"/>
      <c r="W107" s="544"/>
      <c r="X107" s="544"/>
      <c r="Y107" s="544"/>
      <c r="Z107" s="544"/>
      <c r="AA107" s="544"/>
      <c r="AB107" s="303" t="s">
        <v>199</v>
      </c>
      <c r="AC107" s="538" t="s">
        <v>1064</v>
      </c>
      <c r="AD107" s="538"/>
      <c r="AE107" s="538"/>
      <c r="AF107" s="538"/>
      <c r="AG107" s="538"/>
      <c r="AH107" s="538"/>
      <c r="AI107" s="538"/>
      <c r="AJ107" s="538"/>
      <c r="AK107" s="291" t="b">
        <v>0</v>
      </c>
      <c r="AL107" s="291" t="b">
        <v>0</v>
      </c>
      <c r="AM107" s="291" t="b">
        <v>0</v>
      </c>
      <c r="AO107" s="291"/>
      <c r="AP107" s="291"/>
      <c r="AQ107" s="291"/>
      <c r="AR107" s="291"/>
    </row>
    <row r="108" spans="1:44" ht="15" customHeight="1" x14ac:dyDescent="0.15">
      <c r="A108" s="288"/>
      <c r="B108" s="288"/>
      <c r="C108" s="288"/>
      <c r="D108" s="288"/>
      <c r="E108" s="288"/>
      <c r="F108" s="288"/>
      <c r="G108" s="288"/>
      <c r="H108" s="288"/>
      <c r="I108" s="288"/>
      <c r="J108" s="303" t="s">
        <v>199</v>
      </c>
      <c r="K108" s="538" t="s">
        <v>1065</v>
      </c>
      <c r="L108" s="538"/>
      <c r="M108" s="538"/>
      <c r="N108" s="538"/>
      <c r="O108" s="538"/>
      <c r="P108" s="538"/>
      <c r="Q108" s="538"/>
      <c r="R108" s="538"/>
      <c r="S108" s="303" t="s">
        <v>199</v>
      </c>
      <c r="T108" s="538" t="s">
        <v>1066</v>
      </c>
      <c r="U108" s="538"/>
      <c r="V108" s="538"/>
      <c r="W108" s="538"/>
      <c r="X108" s="538"/>
      <c r="Y108" s="538"/>
      <c r="Z108" s="538"/>
      <c r="AA108" s="538"/>
      <c r="AB108" s="303" t="s">
        <v>199</v>
      </c>
      <c r="AC108" s="538" t="s">
        <v>1066</v>
      </c>
      <c r="AD108" s="538"/>
      <c r="AE108" s="538"/>
      <c r="AF108" s="538"/>
      <c r="AG108" s="538"/>
      <c r="AH108" s="538"/>
      <c r="AI108" s="538"/>
      <c r="AJ108" s="538"/>
      <c r="AK108" s="291" t="b">
        <v>0</v>
      </c>
      <c r="AL108" s="291" t="b">
        <v>0</v>
      </c>
      <c r="AM108" s="291" t="b">
        <v>0</v>
      </c>
      <c r="AO108" s="291"/>
      <c r="AP108" s="291"/>
      <c r="AQ108" s="291"/>
      <c r="AR108" s="291"/>
    </row>
    <row r="109" spans="1:44" ht="15" customHeight="1" x14ac:dyDescent="0.15">
      <c r="A109" s="288"/>
      <c r="B109" s="288"/>
      <c r="C109" s="288"/>
      <c r="D109" s="288"/>
      <c r="E109" s="288"/>
      <c r="F109" s="288"/>
      <c r="G109" s="288"/>
      <c r="H109" s="288"/>
      <c r="I109" s="288"/>
      <c r="J109" s="303" t="s">
        <v>199</v>
      </c>
      <c r="K109" s="538" t="s">
        <v>1179</v>
      </c>
      <c r="L109" s="538"/>
      <c r="M109" s="538"/>
      <c r="N109" s="538"/>
      <c r="O109" s="538"/>
      <c r="P109" s="538"/>
      <c r="Q109" s="538"/>
      <c r="R109" s="538"/>
      <c r="S109" s="303" t="s">
        <v>199</v>
      </c>
      <c r="T109" s="538" t="s">
        <v>1067</v>
      </c>
      <c r="U109" s="538"/>
      <c r="V109" s="538"/>
      <c r="W109" s="538"/>
      <c r="X109" s="538"/>
      <c r="Y109" s="538"/>
      <c r="Z109" s="538"/>
      <c r="AA109" s="538"/>
      <c r="AB109" s="303" t="s">
        <v>199</v>
      </c>
      <c r="AC109" s="538" t="s">
        <v>1067</v>
      </c>
      <c r="AD109" s="538"/>
      <c r="AE109" s="538"/>
      <c r="AF109" s="538"/>
      <c r="AG109" s="538"/>
      <c r="AH109" s="538"/>
      <c r="AI109" s="538"/>
      <c r="AJ109" s="538"/>
      <c r="AK109" s="291" t="b">
        <v>0</v>
      </c>
      <c r="AL109" s="291" t="b">
        <v>0</v>
      </c>
      <c r="AM109" s="291" t="b">
        <v>0</v>
      </c>
      <c r="AO109" s="291"/>
      <c r="AP109" s="291"/>
      <c r="AQ109" s="291"/>
      <c r="AR109" s="291"/>
    </row>
    <row r="110" spans="1:44" ht="15" customHeight="1" thickBot="1" x14ac:dyDescent="0.2">
      <c r="A110" s="288"/>
      <c r="B110" s="288"/>
      <c r="C110" s="288"/>
      <c r="D110" s="288"/>
      <c r="E110" s="288"/>
      <c r="F110" s="288"/>
      <c r="G110" s="288"/>
      <c r="H110" s="288"/>
      <c r="I110" s="288"/>
      <c r="J110" s="303" t="s">
        <v>199</v>
      </c>
      <c r="K110" s="538" t="s">
        <v>1180</v>
      </c>
      <c r="L110" s="538"/>
      <c r="M110" s="538"/>
      <c r="N110" s="538"/>
      <c r="O110" s="538"/>
      <c r="P110" s="538"/>
      <c r="Q110" s="538"/>
      <c r="R110" s="538"/>
      <c r="S110" s="303" t="s">
        <v>199</v>
      </c>
      <c r="T110" s="538" t="s">
        <v>1068</v>
      </c>
      <c r="U110" s="538"/>
      <c r="V110" s="538"/>
      <c r="W110" s="538"/>
      <c r="X110" s="538"/>
      <c r="Y110" s="538"/>
      <c r="Z110" s="538"/>
      <c r="AA110" s="538"/>
      <c r="AB110" s="303" t="s">
        <v>199</v>
      </c>
      <c r="AC110" s="538" t="s">
        <v>1069</v>
      </c>
      <c r="AD110" s="538"/>
      <c r="AE110" s="538"/>
      <c r="AF110" s="538"/>
      <c r="AG110" s="538"/>
      <c r="AH110" s="538"/>
      <c r="AI110" s="538"/>
      <c r="AJ110" s="538"/>
      <c r="AK110" s="291" t="b">
        <v>0</v>
      </c>
      <c r="AL110" s="291" t="b">
        <v>0</v>
      </c>
      <c r="AM110" s="291" t="b">
        <v>0</v>
      </c>
      <c r="AO110" s="291"/>
      <c r="AP110" s="291"/>
      <c r="AQ110" s="291"/>
      <c r="AR110" s="291"/>
    </row>
    <row r="111" spans="1:44" ht="15" customHeight="1" thickBot="1" x14ac:dyDescent="0.2">
      <c r="A111" s="288"/>
      <c r="B111" s="288"/>
      <c r="C111" s="288"/>
      <c r="D111" s="288"/>
      <c r="E111" s="288"/>
      <c r="F111" s="288"/>
      <c r="G111" s="288"/>
      <c r="H111" s="288"/>
      <c r="I111" s="288"/>
      <c r="J111" s="303" t="s">
        <v>199</v>
      </c>
      <c r="K111" s="538" t="s">
        <v>1181</v>
      </c>
      <c r="L111" s="538"/>
      <c r="M111" s="538"/>
      <c r="N111" s="538"/>
      <c r="O111" s="538"/>
      <c r="P111" s="538"/>
      <c r="Q111" s="538"/>
      <c r="R111" s="538"/>
      <c r="S111" s="303" t="s">
        <v>199</v>
      </c>
      <c r="T111" s="538" t="s">
        <v>1070</v>
      </c>
      <c r="U111" s="538"/>
      <c r="V111" s="538"/>
      <c r="W111" s="538"/>
      <c r="X111" s="538"/>
      <c r="Y111" s="538"/>
      <c r="Z111" s="538"/>
      <c r="AA111" s="538"/>
      <c r="AB111" s="303" t="s">
        <v>199</v>
      </c>
      <c r="AC111" s="538" t="s">
        <v>1070</v>
      </c>
      <c r="AD111" s="538"/>
      <c r="AE111" s="538"/>
      <c r="AF111" s="538"/>
      <c r="AG111" s="538"/>
      <c r="AH111" s="538"/>
      <c r="AI111" s="538"/>
      <c r="AJ111" s="538"/>
      <c r="AK111" s="291" t="b">
        <v>0</v>
      </c>
      <c r="AL111" s="291" t="b">
        <v>0</v>
      </c>
      <c r="AM111" s="291" t="b">
        <v>0</v>
      </c>
      <c r="AO111" s="293">
        <v>1</v>
      </c>
      <c r="AP111" s="293">
        <v>2</v>
      </c>
      <c r="AQ111" s="293">
        <v>3</v>
      </c>
      <c r="AR111" s="291"/>
    </row>
    <row r="112" spans="1:44" ht="15" customHeight="1" x14ac:dyDescent="0.15">
      <c r="A112" s="288"/>
      <c r="B112" s="538" t="s">
        <v>1182</v>
      </c>
      <c r="C112" s="538"/>
      <c r="D112" s="538"/>
      <c r="E112" s="538"/>
      <c r="F112" s="538"/>
      <c r="G112" s="538"/>
      <c r="H112" s="538"/>
      <c r="I112" s="538"/>
      <c r="J112" s="288"/>
      <c r="K112" s="288" t="s">
        <v>1183</v>
      </c>
      <c r="L112" s="540"/>
      <c r="M112" s="540"/>
      <c r="N112" s="540"/>
      <c r="O112" s="540"/>
      <c r="P112" s="500" t="s">
        <v>1071</v>
      </c>
      <c r="Q112" s="500"/>
      <c r="R112" s="288" t="s">
        <v>1184</v>
      </c>
      <c r="S112" s="288"/>
      <c r="T112" s="288" t="s">
        <v>83</v>
      </c>
      <c r="U112" s="540"/>
      <c r="V112" s="540"/>
      <c r="W112" s="540"/>
      <c r="X112" s="540"/>
      <c r="Y112" s="500" t="s">
        <v>1071</v>
      </c>
      <c r="Z112" s="500"/>
      <c r="AA112" s="288" t="s">
        <v>1184</v>
      </c>
      <c r="AB112" s="288"/>
      <c r="AC112" s="288" t="s">
        <v>1183</v>
      </c>
      <c r="AD112" s="540"/>
      <c r="AE112" s="540"/>
      <c r="AF112" s="540"/>
      <c r="AG112" s="540"/>
      <c r="AH112" s="500" t="s">
        <v>1071</v>
      </c>
      <c r="AI112" s="500"/>
      <c r="AJ112" s="288" t="s">
        <v>1184</v>
      </c>
      <c r="AO112" s="291"/>
      <c r="AP112" s="291"/>
      <c r="AQ112" s="291"/>
      <c r="AR112" s="291"/>
    </row>
    <row r="113" spans="1:44" ht="14.25" customHeight="1" x14ac:dyDescent="0.15">
      <c r="A113" s="288"/>
      <c r="B113" s="528" t="s">
        <v>1185</v>
      </c>
      <c r="C113" s="528"/>
      <c r="D113" s="528"/>
      <c r="E113" s="528"/>
      <c r="F113" s="528"/>
      <c r="G113" s="528"/>
      <c r="H113" s="528"/>
      <c r="I113" s="52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O113" s="291"/>
      <c r="AP113" s="291"/>
      <c r="AQ113" s="291"/>
      <c r="AR113" s="291"/>
    </row>
    <row r="114" spans="1:44" ht="15" customHeight="1" x14ac:dyDescent="0.15">
      <c r="A114" s="288"/>
      <c r="B114" s="528"/>
      <c r="C114" s="528"/>
      <c r="D114" s="528"/>
      <c r="E114" s="528"/>
      <c r="F114" s="528"/>
      <c r="G114" s="528"/>
      <c r="H114" s="528"/>
      <c r="I114" s="528"/>
      <c r="J114" s="288"/>
      <c r="K114" s="288" t="s">
        <v>1159</v>
      </c>
      <c r="L114" s="539"/>
      <c r="M114" s="539"/>
      <c r="N114" s="539"/>
      <c r="O114" s="539"/>
      <c r="P114" s="500" t="s">
        <v>1186</v>
      </c>
      <c r="Q114" s="500"/>
      <c r="R114" s="288" t="s">
        <v>1160</v>
      </c>
      <c r="S114" s="288"/>
      <c r="T114" s="288" t="s">
        <v>1183</v>
      </c>
      <c r="U114" s="539"/>
      <c r="V114" s="539"/>
      <c r="W114" s="539"/>
      <c r="X114" s="539"/>
      <c r="Y114" s="500" t="s">
        <v>1186</v>
      </c>
      <c r="Z114" s="500"/>
      <c r="AA114" s="288" t="s">
        <v>1184</v>
      </c>
      <c r="AB114" s="288"/>
      <c r="AC114" s="288" t="s">
        <v>1183</v>
      </c>
      <c r="AD114" s="539"/>
      <c r="AE114" s="539"/>
      <c r="AF114" s="539"/>
      <c r="AG114" s="539"/>
      <c r="AH114" s="500" t="s">
        <v>1161</v>
      </c>
      <c r="AI114" s="500"/>
      <c r="AJ114" s="288" t="s">
        <v>1184</v>
      </c>
      <c r="AO114" s="291"/>
      <c r="AP114" s="291"/>
      <c r="AQ114" s="291"/>
      <c r="AR114" s="291"/>
    </row>
    <row r="115" spans="1:44" ht="15" customHeight="1" x14ac:dyDescent="0.15">
      <c r="A115" s="288"/>
      <c r="B115" s="538" t="s">
        <v>1187</v>
      </c>
      <c r="C115" s="538"/>
      <c r="D115" s="538"/>
      <c r="E115" s="538"/>
      <c r="F115" s="538"/>
      <c r="G115" s="538"/>
      <c r="H115" s="538"/>
      <c r="I115" s="538"/>
      <c r="J115" s="538"/>
      <c r="K115" s="288" t="s">
        <v>1183</v>
      </c>
      <c r="L115" s="540"/>
      <c r="M115" s="540"/>
      <c r="N115" s="540"/>
      <c r="O115" s="540"/>
      <c r="P115" s="500" t="s">
        <v>336</v>
      </c>
      <c r="Q115" s="500"/>
      <c r="R115" s="288" t="s">
        <v>1188</v>
      </c>
      <c r="S115" s="288"/>
      <c r="T115" s="288" t="s">
        <v>1183</v>
      </c>
      <c r="U115" s="540"/>
      <c r="V115" s="540"/>
      <c r="W115" s="540"/>
      <c r="X115" s="540"/>
      <c r="Y115" s="500" t="s">
        <v>336</v>
      </c>
      <c r="Z115" s="500"/>
      <c r="AA115" s="288" t="s">
        <v>84</v>
      </c>
      <c r="AB115" s="288"/>
      <c r="AC115" s="288" t="s">
        <v>1183</v>
      </c>
      <c r="AD115" s="540"/>
      <c r="AE115" s="540"/>
      <c r="AF115" s="540"/>
      <c r="AG115" s="540"/>
      <c r="AH115" s="500" t="s">
        <v>336</v>
      </c>
      <c r="AI115" s="500"/>
      <c r="AJ115" s="288" t="s">
        <v>84</v>
      </c>
      <c r="AO115" s="291"/>
      <c r="AP115" s="291"/>
      <c r="AQ115" s="291"/>
      <c r="AR115" s="291"/>
    </row>
    <row r="116" spans="1:44" ht="28.5" customHeight="1" x14ac:dyDescent="0.15">
      <c r="A116" s="288"/>
      <c r="B116" s="528" t="s">
        <v>1072</v>
      </c>
      <c r="C116" s="528"/>
      <c r="D116" s="528"/>
      <c r="E116" s="528"/>
      <c r="F116" s="528"/>
      <c r="G116" s="528"/>
      <c r="H116" s="528"/>
      <c r="I116" s="528"/>
      <c r="J116" s="528"/>
      <c r="K116" s="288" t="s">
        <v>83</v>
      </c>
      <c r="L116" s="540"/>
      <c r="M116" s="540"/>
      <c r="N116" s="540"/>
      <c r="O116" s="540"/>
      <c r="P116" s="540"/>
      <c r="Q116" s="540"/>
      <c r="R116" s="288" t="s">
        <v>1160</v>
      </c>
      <c r="S116" s="288"/>
      <c r="T116" s="288" t="s">
        <v>83</v>
      </c>
      <c r="U116" s="540"/>
      <c r="V116" s="540"/>
      <c r="W116" s="540"/>
      <c r="X116" s="540"/>
      <c r="Y116" s="540"/>
      <c r="Z116" s="540"/>
      <c r="AA116" s="288" t="s">
        <v>1184</v>
      </c>
      <c r="AB116" s="288"/>
      <c r="AC116" s="288" t="s">
        <v>1183</v>
      </c>
      <c r="AD116" s="540"/>
      <c r="AE116" s="540"/>
      <c r="AF116" s="540"/>
      <c r="AG116" s="540"/>
      <c r="AH116" s="540"/>
      <c r="AI116" s="540"/>
      <c r="AJ116" s="288" t="s">
        <v>1184</v>
      </c>
      <c r="AO116" s="291"/>
      <c r="AP116" s="291"/>
      <c r="AQ116" s="291"/>
      <c r="AR116" s="291"/>
    </row>
    <row r="117" spans="1:44" ht="29.25" customHeight="1" x14ac:dyDescent="0.15">
      <c r="A117" s="288"/>
      <c r="B117" s="528" t="s">
        <v>1073</v>
      </c>
      <c r="C117" s="528"/>
      <c r="D117" s="528"/>
      <c r="E117" s="528"/>
      <c r="F117" s="528"/>
      <c r="G117" s="528"/>
      <c r="H117" s="528"/>
      <c r="I117" s="528"/>
      <c r="J117" s="528"/>
      <c r="K117" s="288" t="s">
        <v>83</v>
      </c>
      <c r="L117" s="540"/>
      <c r="M117" s="540"/>
      <c r="N117" s="540"/>
      <c r="O117" s="540"/>
      <c r="P117" s="540"/>
      <c r="Q117" s="540"/>
      <c r="R117" s="288" t="s">
        <v>1184</v>
      </c>
      <c r="S117" s="288"/>
      <c r="T117" s="288" t="s">
        <v>1183</v>
      </c>
      <c r="U117" s="540"/>
      <c r="V117" s="540"/>
      <c r="W117" s="540"/>
      <c r="X117" s="540"/>
      <c r="Y117" s="540"/>
      <c r="Z117" s="540"/>
      <c r="AA117" s="288" t="s">
        <v>1184</v>
      </c>
      <c r="AB117" s="288"/>
      <c r="AC117" s="288" t="s">
        <v>1183</v>
      </c>
      <c r="AD117" s="540"/>
      <c r="AE117" s="540"/>
      <c r="AF117" s="540"/>
      <c r="AG117" s="540"/>
      <c r="AH117" s="540"/>
      <c r="AI117" s="540"/>
      <c r="AJ117" s="288" t="s">
        <v>1160</v>
      </c>
      <c r="AO117" s="291"/>
      <c r="AP117" s="291"/>
      <c r="AQ117" s="291"/>
      <c r="AR117" s="291"/>
    </row>
    <row r="118" spans="1:44" ht="3.75" customHeight="1" x14ac:dyDescent="0.15">
      <c r="A118" s="288"/>
      <c r="B118" s="288"/>
      <c r="C118" s="288"/>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c r="AO118" s="291"/>
      <c r="AP118" s="291"/>
      <c r="AQ118" s="291"/>
      <c r="AR118" s="291"/>
    </row>
    <row r="119" spans="1:44" ht="3.75" customHeight="1" x14ac:dyDescent="0.15">
      <c r="A119" s="287"/>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O119" s="291"/>
      <c r="AP119" s="291"/>
      <c r="AQ119" s="291"/>
      <c r="AR119" s="291"/>
    </row>
    <row r="120" spans="1:44" ht="15" customHeight="1" x14ac:dyDescent="0.15">
      <c r="A120" s="538" t="s">
        <v>1162</v>
      </c>
      <c r="B120" s="538"/>
      <c r="C120" s="538"/>
      <c r="D120" s="538"/>
      <c r="E120" s="538"/>
      <c r="F120" s="538"/>
      <c r="G120" s="538"/>
      <c r="H120" s="538"/>
      <c r="I120" s="538"/>
      <c r="J120" s="538"/>
      <c r="K120" s="538"/>
      <c r="L120" s="538"/>
      <c r="M120" s="538"/>
      <c r="N120" s="538"/>
      <c r="O120" s="288"/>
      <c r="P120" s="539"/>
      <c r="Q120" s="539"/>
      <c r="R120" s="539"/>
      <c r="S120" s="539"/>
      <c r="T120" s="539"/>
      <c r="U120" s="539"/>
      <c r="V120" s="539"/>
      <c r="W120" s="539"/>
      <c r="X120" s="539"/>
      <c r="Y120" s="539"/>
      <c r="Z120" s="539"/>
      <c r="AA120" s="539"/>
      <c r="AB120" s="539"/>
      <c r="AC120" s="539"/>
      <c r="AD120" s="539"/>
      <c r="AE120" s="500" t="s">
        <v>1186</v>
      </c>
      <c r="AF120" s="500"/>
      <c r="AG120" s="288"/>
      <c r="AH120" s="288"/>
      <c r="AI120" s="288"/>
      <c r="AJ120" s="288"/>
      <c r="AO120" s="291"/>
      <c r="AP120" s="291"/>
      <c r="AQ120" s="291"/>
      <c r="AR120" s="291"/>
    </row>
    <row r="121" spans="1:44" ht="5.25" customHeight="1" x14ac:dyDescent="0.15">
      <c r="A121" s="288"/>
      <c r="B121" s="288"/>
      <c r="C121" s="288"/>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c r="AO121" s="291"/>
      <c r="AP121" s="291"/>
      <c r="AQ121" s="291"/>
      <c r="AR121" s="291"/>
    </row>
    <row r="122" spans="1:44" ht="15" customHeight="1" x14ac:dyDescent="0.15">
      <c r="A122" s="287"/>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O122" s="291"/>
      <c r="AP122" s="291"/>
      <c r="AQ122" s="291"/>
      <c r="AR122" s="291"/>
    </row>
    <row r="123" spans="1:44" ht="15" customHeight="1" x14ac:dyDescent="0.15">
      <c r="A123" s="500" t="s">
        <v>1189</v>
      </c>
      <c r="B123" s="500"/>
      <c r="C123" s="500"/>
      <c r="D123" s="500"/>
      <c r="E123" s="500"/>
      <c r="F123" s="500"/>
      <c r="G123" s="500"/>
      <c r="H123" s="500"/>
      <c r="I123" s="500"/>
      <c r="J123" s="500"/>
      <c r="K123" s="500"/>
      <c r="L123" s="500"/>
      <c r="M123" s="500"/>
      <c r="N123" s="500"/>
      <c r="O123" s="500"/>
      <c r="P123" s="500"/>
      <c r="Q123" s="500"/>
      <c r="R123" s="500"/>
      <c r="S123" s="500"/>
      <c r="T123" s="500"/>
      <c r="U123" s="500"/>
      <c r="V123" s="500"/>
      <c r="W123" s="500"/>
      <c r="X123" s="500"/>
      <c r="Y123" s="500"/>
      <c r="Z123" s="500"/>
      <c r="AA123" s="500"/>
      <c r="AB123" s="500"/>
      <c r="AC123" s="500"/>
      <c r="AD123" s="500"/>
      <c r="AE123" s="500"/>
      <c r="AF123" s="500"/>
      <c r="AG123" s="500"/>
      <c r="AH123" s="500"/>
      <c r="AI123" s="500"/>
      <c r="AJ123" s="500"/>
      <c r="AO123" s="291"/>
      <c r="AP123" s="291"/>
      <c r="AQ123" s="291"/>
      <c r="AR123" s="291"/>
    </row>
    <row r="124" spans="1:44" ht="2.25" customHeight="1" x14ac:dyDescent="0.15">
      <c r="A124" s="294"/>
      <c r="B124" s="294"/>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O124" s="291"/>
      <c r="AP124" s="291"/>
      <c r="AQ124" s="291"/>
      <c r="AR124" s="291"/>
    </row>
    <row r="125" spans="1:44" ht="2.25" customHeight="1" x14ac:dyDescent="0.15">
      <c r="A125" s="287"/>
      <c r="B125" s="287"/>
      <c r="C125" s="287"/>
      <c r="D125" s="287"/>
      <c r="E125" s="287"/>
      <c r="F125" s="287"/>
      <c r="G125" s="287"/>
      <c r="H125" s="287"/>
      <c r="I125" s="287"/>
      <c r="J125" s="287"/>
      <c r="K125" s="287"/>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O125" s="291"/>
      <c r="AP125" s="291"/>
      <c r="AQ125" s="291"/>
      <c r="AR125" s="291"/>
    </row>
    <row r="126" spans="1:44" ht="15" customHeight="1" x14ac:dyDescent="0.15">
      <c r="A126" s="500" t="s">
        <v>1163</v>
      </c>
      <c r="B126" s="500"/>
      <c r="C126" s="500"/>
      <c r="D126" s="500"/>
      <c r="E126" s="500"/>
      <c r="F126" s="500"/>
      <c r="G126" s="500"/>
      <c r="H126" s="500"/>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O126" s="291"/>
      <c r="AP126" s="291"/>
      <c r="AQ126" s="291"/>
      <c r="AR126" s="291"/>
    </row>
    <row r="127" spans="1:44" ht="15" customHeight="1" x14ac:dyDescent="0.15">
      <c r="A127" s="288"/>
      <c r="B127" s="538" t="s">
        <v>1190</v>
      </c>
      <c r="C127" s="538"/>
      <c r="D127" s="538"/>
      <c r="E127" s="538"/>
      <c r="F127" s="538"/>
      <c r="G127" s="538"/>
      <c r="H127" s="288"/>
      <c r="I127" s="543" t="str">
        <f>IF(K97=0,"",K97)</f>
        <v/>
      </c>
      <c r="J127" s="543"/>
      <c r="K127" s="543"/>
      <c r="L127" s="543"/>
      <c r="M127" s="543"/>
      <c r="N127" s="543"/>
      <c r="O127" s="543"/>
      <c r="P127" s="543"/>
      <c r="Q127" s="543"/>
      <c r="R127" s="543"/>
      <c r="S127" s="543"/>
      <c r="T127" s="543"/>
      <c r="U127" s="543"/>
      <c r="V127" s="543"/>
      <c r="W127" s="543"/>
      <c r="X127" s="543"/>
      <c r="Y127" s="543"/>
      <c r="Z127" s="543"/>
      <c r="AA127" s="543"/>
      <c r="AB127" s="543"/>
      <c r="AC127" s="543"/>
      <c r="AD127" s="543"/>
      <c r="AE127" s="543"/>
      <c r="AF127" s="543"/>
      <c r="AG127" s="543"/>
      <c r="AH127" s="543"/>
      <c r="AI127" s="543"/>
      <c r="AJ127" s="288"/>
      <c r="AO127" s="291"/>
      <c r="AP127" s="291"/>
      <c r="AQ127" s="291"/>
      <c r="AR127" s="291"/>
    </row>
    <row r="128" spans="1:44" ht="15" customHeight="1" thickBot="1" x14ac:dyDescent="0.2">
      <c r="A128" s="288"/>
      <c r="B128" s="538" t="s">
        <v>1191</v>
      </c>
      <c r="C128" s="538"/>
      <c r="D128" s="538"/>
      <c r="E128" s="538"/>
      <c r="F128" s="538"/>
      <c r="G128" s="538"/>
      <c r="H128" s="538"/>
      <c r="I128" s="538"/>
      <c r="J128" s="538"/>
      <c r="K128" s="538"/>
      <c r="L128" s="288"/>
      <c r="M128" s="538" t="s">
        <v>1192</v>
      </c>
      <c r="N128" s="538"/>
      <c r="O128" s="538"/>
      <c r="P128" s="538"/>
      <c r="Q128" s="288" t="s">
        <v>1193</v>
      </c>
      <c r="R128" s="303" t="s">
        <v>199</v>
      </c>
      <c r="S128" s="500" t="s">
        <v>87</v>
      </c>
      <c r="T128" s="500"/>
      <c r="U128" s="303" t="s">
        <v>199</v>
      </c>
      <c r="V128" s="500" t="s">
        <v>88</v>
      </c>
      <c r="W128" s="500"/>
      <c r="X128" s="303" t="s">
        <v>199</v>
      </c>
      <c r="Y128" s="500" t="s">
        <v>178</v>
      </c>
      <c r="Z128" s="500"/>
      <c r="AA128" s="288" t="s">
        <v>68</v>
      </c>
      <c r="AB128" s="288"/>
      <c r="AC128" s="288"/>
      <c r="AD128" s="288"/>
      <c r="AE128" s="288"/>
      <c r="AF128" s="288"/>
      <c r="AG128" s="288"/>
      <c r="AH128" s="288"/>
      <c r="AI128" s="288"/>
      <c r="AJ128" s="288"/>
      <c r="AK128" s="291" t="b">
        <v>0</v>
      </c>
      <c r="AL128" s="291" t="b">
        <v>0</v>
      </c>
      <c r="AM128" s="291" t="b">
        <v>0</v>
      </c>
      <c r="AN128" s="291"/>
      <c r="AO128" s="291"/>
      <c r="AP128" s="291"/>
      <c r="AQ128" s="291"/>
      <c r="AR128" s="291"/>
    </row>
    <row r="129" spans="1:44" ht="15" customHeight="1" thickBot="1" x14ac:dyDescent="0.2">
      <c r="A129" s="288"/>
      <c r="B129" s="288"/>
      <c r="C129" s="288"/>
      <c r="D129" s="288"/>
      <c r="E129" s="288"/>
      <c r="F129" s="288"/>
      <c r="G129" s="288"/>
      <c r="H129" s="288"/>
      <c r="I129" s="288"/>
      <c r="J129" s="288"/>
      <c r="K129" s="288"/>
      <c r="L129" s="288"/>
      <c r="M129" s="538" t="s">
        <v>1194</v>
      </c>
      <c r="N129" s="538"/>
      <c r="O129" s="538"/>
      <c r="P129" s="538"/>
      <c r="Q129" s="288" t="s">
        <v>1193</v>
      </c>
      <c r="R129" s="288"/>
      <c r="S129" s="288"/>
      <c r="T129" s="288"/>
      <c r="U129" s="303" t="s">
        <v>199</v>
      </c>
      <c r="V129" s="500" t="s">
        <v>88</v>
      </c>
      <c r="W129" s="500"/>
      <c r="X129" s="303" t="s">
        <v>199</v>
      </c>
      <c r="Y129" s="500" t="s">
        <v>178</v>
      </c>
      <c r="Z129" s="500"/>
      <c r="AA129" s="288" t="s">
        <v>1178</v>
      </c>
      <c r="AB129" s="288"/>
      <c r="AC129" s="288"/>
      <c r="AD129" s="288"/>
      <c r="AE129" s="288"/>
      <c r="AF129" s="288"/>
      <c r="AG129" s="288"/>
      <c r="AH129" s="288"/>
      <c r="AI129" s="288"/>
      <c r="AJ129" s="288"/>
      <c r="AK129" s="291"/>
      <c r="AL129" s="291" t="b">
        <v>0</v>
      </c>
      <c r="AM129" s="291" t="b">
        <v>0</v>
      </c>
      <c r="AN129" s="291"/>
      <c r="AO129" s="293"/>
      <c r="AP129" s="291"/>
      <c r="AQ129" s="291"/>
      <c r="AR129" s="291"/>
    </row>
    <row r="130" spans="1:44" ht="15" customHeight="1" thickBot="1" x14ac:dyDescent="0.2">
      <c r="A130" s="288"/>
      <c r="B130" s="538" t="s">
        <v>1195</v>
      </c>
      <c r="C130" s="538"/>
      <c r="D130" s="538"/>
      <c r="E130" s="538"/>
      <c r="F130" s="538"/>
      <c r="G130" s="538"/>
      <c r="H130" s="538"/>
      <c r="I130" s="538"/>
      <c r="J130" s="303" t="s">
        <v>199</v>
      </c>
      <c r="K130" s="538" t="s">
        <v>1196</v>
      </c>
      <c r="L130" s="538"/>
      <c r="M130" s="538"/>
      <c r="N130" s="538"/>
      <c r="O130" s="538"/>
      <c r="P130" s="538"/>
      <c r="Q130" s="288"/>
      <c r="R130" s="303" t="s">
        <v>199</v>
      </c>
      <c r="S130" s="538" t="s">
        <v>1197</v>
      </c>
      <c r="T130" s="538"/>
      <c r="U130" s="538"/>
      <c r="V130" s="538"/>
      <c r="W130" s="538"/>
      <c r="X130" s="288"/>
      <c r="Y130" s="303" t="s">
        <v>199</v>
      </c>
      <c r="Z130" s="538" t="s">
        <v>1198</v>
      </c>
      <c r="AA130" s="538"/>
      <c r="AB130" s="538"/>
      <c r="AC130" s="538"/>
      <c r="AD130" s="538"/>
      <c r="AE130" s="538"/>
      <c r="AF130" s="538"/>
      <c r="AG130" s="538"/>
      <c r="AH130" s="538"/>
      <c r="AI130" s="538"/>
      <c r="AJ130" s="288"/>
      <c r="AK130" s="291" t="b">
        <v>0</v>
      </c>
      <c r="AL130" s="291" t="b">
        <v>0</v>
      </c>
      <c r="AM130" s="291" t="b">
        <v>0</v>
      </c>
      <c r="AN130" s="291"/>
      <c r="AO130" s="291"/>
      <c r="AP130" s="291"/>
      <c r="AQ130" s="291"/>
      <c r="AR130" s="291"/>
    </row>
    <row r="131" spans="1:44" ht="15" customHeight="1" thickBot="1" x14ac:dyDescent="0.2">
      <c r="A131" s="288"/>
      <c r="B131" s="288"/>
      <c r="C131" s="288"/>
      <c r="D131" s="288"/>
      <c r="E131" s="288"/>
      <c r="F131" s="288"/>
      <c r="G131" s="288"/>
      <c r="H131" s="288"/>
      <c r="I131" s="288"/>
      <c r="J131" s="303" t="s">
        <v>199</v>
      </c>
      <c r="K131" s="538" t="s">
        <v>1199</v>
      </c>
      <c r="L131" s="538"/>
      <c r="M131" s="538"/>
      <c r="N131" s="538"/>
      <c r="O131" s="538"/>
      <c r="P131" s="538"/>
      <c r="Q131" s="538"/>
      <c r="R131" s="538"/>
      <c r="S131" s="288"/>
      <c r="T131" s="303" t="s">
        <v>199</v>
      </c>
      <c r="U131" s="538" t="s">
        <v>1200</v>
      </c>
      <c r="V131" s="538"/>
      <c r="W131" s="538"/>
      <c r="X131" s="538"/>
      <c r="Y131" s="288"/>
      <c r="Z131" s="288"/>
      <c r="AA131" s="288"/>
      <c r="AB131" s="288"/>
      <c r="AC131" s="288"/>
      <c r="AD131" s="288"/>
      <c r="AE131" s="288"/>
      <c r="AF131" s="288"/>
      <c r="AG131" s="288"/>
      <c r="AH131" s="288"/>
      <c r="AI131" s="288"/>
      <c r="AJ131" s="288"/>
      <c r="AK131" s="291" t="b">
        <v>0</v>
      </c>
      <c r="AL131" s="291" t="b">
        <v>0</v>
      </c>
      <c r="AM131" s="291"/>
      <c r="AN131" s="291"/>
      <c r="AO131" s="293"/>
      <c r="AP131" s="291"/>
      <c r="AQ131" s="291"/>
      <c r="AR131" s="291"/>
    </row>
    <row r="132" spans="1:44" ht="15" customHeight="1" thickBot="1" x14ac:dyDescent="0.2">
      <c r="A132" s="288"/>
      <c r="B132" s="538" t="s">
        <v>1201</v>
      </c>
      <c r="C132" s="538"/>
      <c r="D132" s="538"/>
      <c r="E132" s="538"/>
      <c r="F132" s="538"/>
      <c r="G132" s="538"/>
      <c r="H132" s="538"/>
      <c r="I132" s="538"/>
      <c r="J132" s="303" t="s">
        <v>199</v>
      </c>
      <c r="K132" s="538" t="s">
        <v>1202</v>
      </c>
      <c r="L132" s="538"/>
      <c r="M132" s="538"/>
      <c r="N132" s="538"/>
      <c r="O132" s="538"/>
      <c r="P132" s="303" t="s">
        <v>199</v>
      </c>
      <c r="Q132" s="538" t="s">
        <v>1203</v>
      </c>
      <c r="R132" s="538"/>
      <c r="S132" s="538"/>
      <c r="T132" s="538"/>
      <c r="U132" s="538"/>
      <c r="V132" s="538"/>
      <c r="W132" s="303" t="s">
        <v>199</v>
      </c>
      <c r="X132" s="538" t="s">
        <v>1204</v>
      </c>
      <c r="Y132" s="538"/>
      <c r="Z132" s="538"/>
      <c r="AA132" s="538"/>
      <c r="AB132" s="538"/>
      <c r="AC132" s="538"/>
      <c r="AD132" s="288"/>
      <c r="AE132" s="288"/>
      <c r="AF132" s="288"/>
      <c r="AG132" s="288"/>
      <c r="AH132" s="288"/>
      <c r="AK132" s="291" t="b">
        <v>0</v>
      </c>
      <c r="AL132" s="291" t="b">
        <v>0</v>
      </c>
      <c r="AM132" s="291" t="b">
        <v>0</v>
      </c>
      <c r="AN132" s="291"/>
      <c r="AO132" s="293"/>
      <c r="AP132" s="291"/>
      <c r="AQ132" s="291"/>
      <c r="AR132" s="291"/>
    </row>
    <row r="133" spans="1:44" ht="15" customHeight="1" thickBot="1" x14ac:dyDescent="0.2">
      <c r="A133" s="288"/>
      <c r="B133" s="538" t="s">
        <v>1164</v>
      </c>
      <c r="C133" s="538"/>
      <c r="D133" s="538"/>
      <c r="E133" s="538"/>
      <c r="F133" s="538"/>
      <c r="G133" s="538"/>
      <c r="H133" s="538"/>
      <c r="I133" s="538"/>
      <c r="J133" s="303" t="s">
        <v>199</v>
      </c>
      <c r="K133" s="538" t="s">
        <v>1205</v>
      </c>
      <c r="L133" s="538"/>
      <c r="M133" s="538"/>
      <c r="N133" s="538"/>
      <c r="O133" s="538"/>
      <c r="P133" s="303" t="s">
        <v>199</v>
      </c>
      <c r="Q133" s="538" t="s">
        <v>1206</v>
      </c>
      <c r="R133" s="538"/>
      <c r="S133" s="538"/>
      <c r="T133" s="538"/>
      <c r="U133" s="538"/>
      <c r="V133" s="538"/>
      <c r="W133" s="303" t="s">
        <v>199</v>
      </c>
      <c r="X133" s="538" t="s">
        <v>1207</v>
      </c>
      <c r="Y133" s="538"/>
      <c r="Z133" s="538"/>
      <c r="AA133" s="538"/>
      <c r="AB133" s="538"/>
      <c r="AC133" s="538"/>
      <c r="AD133" s="288"/>
      <c r="AE133" s="288"/>
      <c r="AF133" s="288"/>
      <c r="AG133" s="288"/>
      <c r="AH133" s="288"/>
      <c r="AK133" s="291" t="b">
        <v>0</v>
      </c>
      <c r="AL133" s="291" t="b">
        <v>0</v>
      </c>
      <c r="AM133" s="291" t="b">
        <v>0</v>
      </c>
      <c r="AN133" s="291"/>
      <c r="AO133" s="293"/>
      <c r="AP133" s="291"/>
      <c r="AQ133" s="291"/>
      <c r="AR133" s="291"/>
    </row>
    <row r="134" spans="1:44" ht="15" customHeight="1" thickBot="1" x14ac:dyDescent="0.2">
      <c r="A134" s="288"/>
      <c r="B134" s="538" t="s">
        <v>1075</v>
      </c>
      <c r="C134" s="538"/>
      <c r="D134" s="538"/>
      <c r="E134" s="538"/>
      <c r="F134" s="538"/>
      <c r="G134" s="538"/>
      <c r="H134" s="538"/>
      <c r="I134" s="538"/>
      <c r="J134" s="303" t="s">
        <v>199</v>
      </c>
      <c r="K134" s="538" t="s">
        <v>1208</v>
      </c>
      <c r="L134" s="538"/>
      <c r="M134" s="538"/>
      <c r="N134" s="538"/>
      <c r="O134" s="538"/>
      <c r="P134" s="303" t="s">
        <v>199</v>
      </c>
      <c r="Q134" s="538" t="s">
        <v>1209</v>
      </c>
      <c r="R134" s="538"/>
      <c r="S134" s="538"/>
      <c r="T134" s="538"/>
      <c r="U134" s="538"/>
      <c r="V134" s="538"/>
      <c r="W134" s="303" t="s">
        <v>199</v>
      </c>
      <c r="X134" s="538" t="s">
        <v>1210</v>
      </c>
      <c r="Y134" s="538"/>
      <c r="Z134" s="538"/>
      <c r="AA134" s="538"/>
      <c r="AB134" s="538"/>
      <c r="AC134" s="288"/>
      <c r="AD134" s="288"/>
      <c r="AE134" s="500"/>
      <c r="AF134" s="500"/>
      <c r="AG134" s="500"/>
      <c r="AH134" s="500"/>
      <c r="AI134" s="500"/>
      <c r="AK134" s="291" t="b">
        <v>0</v>
      </c>
      <c r="AL134" s="291" t="b">
        <v>0</v>
      </c>
      <c r="AM134" s="291" t="b">
        <v>0</v>
      </c>
      <c r="AN134" s="291"/>
      <c r="AO134" s="295"/>
      <c r="AP134" s="291"/>
      <c r="AQ134" s="291"/>
      <c r="AR134" s="291"/>
    </row>
    <row r="135" spans="1:44" ht="15" customHeight="1" thickTop="1" thickBot="1" x14ac:dyDescent="0.2">
      <c r="A135" s="288"/>
      <c r="B135" s="538" t="s">
        <v>1211</v>
      </c>
      <c r="C135" s="538"/>
      <c r="D135" s="538"/>
      <c r="E135" s="538"/>
      <c r="F135" s="538"/>
      <c r="G135" s="538"/>
      <c r="H135" s="288"/>
      <c r="I135" s="288"/>
      <c r="J135" s="303" t="s">
        <v>199</v>
      </c>
      <c r="K135" s="538" t="s">
        <v>1165</v>
      </c>
      <c r="L135" s="538"/>
      <c r="M135" s="538"/>
      <c r="N135" s="538"/>
      <c r="O135" s="538"/>
      <c r="P135" s="303" t="s">
        <v>199</v>
      </c>
      <c r="Q135" s="538" t="s">
        <v>1212</v>
      </c>
      <c r="R135" s="538"/>
      <c r="S135" s="538"/>
      <c r="T135" s="538"/>
      <c r="U135" s="538"/>
      <c r="V135" s="288"/>
      <c r="W135" s="303" t="s">
        <v>199</v>
      </c>
      <c r="X135" s="538" t="s">
        <v>1213</v>
      </c>
      <c r="Y135" s="538"/>
      <c r="Z135" s="538"/>
      <c r="AA135" s="538"/>
      <c r="AB135" s="538"/>
      <c r="AC135" s="288"/>
      <c r="AD135" s="288"/>
      <c r="AE135" s="538" t="s">
        <v>1214</v>
      </c>
      <c r="AF135" s="538"/>
      <c r="AG135" s="538"/>
      <c r="AH135" s="538"/>
      <c r="AI135" s="538"/>
      <c r="AK135" s="291" t="b">
        <v>0</v>
      </c>
      <c r="AL135" s="291" t="b">
        <v>0</v>
      </c>
      <c r="AM135" s="291" t="b">
        <v>0</v>
      </c>
      <c r="AN135" s="291" t="b">
        <v>0</v>
      </c>
      <c r="AO135" s="296">
        <v>4</v>
      </c>
      <c r="AP135" s="291"/>
      <c r="AQ135" s="291"/>
      <c r="AR135" s="291"/>
    </row>
    <row r="136" spans="1:44" ht="15" customHeight="1" thickTop="1" thickBot="1" x14ac:dyDescent="0.2">
      <c r="A136" s="288"/>
      <c r="B136" s="538" t="s">
        <v>1215</v>
      </c>
      <c r="C136" s="538"/>
      <c r="D136" s="538"/>
      <c r="E136" s="538"/>
      <c r="F136" s="538"/>
      <c r="G136" s="538"/>
      <c r="H136" s="538"/>
      <c r="I136" s="288"/>
      <c r="J136" s="288" t="s">
        <v>1183</v>
      </c>
      <c r="K136" s="540"/>
      <c r="L136" s="540"/>
      <c r="M136" s="540"/>
      <c r="N136" s="288" t="s">
        <v>337</v>
      </c>
      <c r="O136" s="288" t="s">
        <v>1184</v>
      </c>
      <c r="P136" s="288" t="s">
        <v>1183</v>
      </c>
      <c r="Q136" s="540"/>
      <c r="R136" s="540"/>
      <c r="S136" s="540"/>
      <c r="T136" s="288" t="s">
        <v>337</v>
      </c>
      <c r="U136" s="288" t="s">
        <v>84</v>
      </c>
      <c r="V136" s="288"/>
      <c r="W136" s="288" t="s">
        <v>1183</v>
      </c>
      <c r="X136" s="540"/>
      <c r="Y136" s="540"/>
      <c r="Z136" s="540"/>
      <c r="AA136" s="288" t="s">
        <v>337</v>
      </c>
      <c r="AB136" s="288" t="s">
        <v>1184</v>
      </c>
      <c r="AC136" s="288"/>
      <c r="AD136" s="288" t="s">
        <v>1183</v>
      </c>
      <c r="AE136" s="540"/>
      <c r="AF136" s="540"/>
      <c r="AG136" s="540"/>
      <c r="AH136" s="288" t="s">
        <v>337</v>
      </c>
      <c r="AI136" s="288" t="s">
        <v>1184</v>
      </c>
      <c r="AJ136" s="288"/>
      <c r="AN136" s="297"/>
      <c r="AO136" s="298">
        <v>1</v>
      </c>
      <c r="AP136" s="293">
        <v>2</v>
      </c>
      <c r="AQ136" s="293">
        <v>3</v>
      </c>
      <c r="AR136" s="293">
        <v>4</v>
      </c>
    </row>
    <row r="137" spans="1:44" ht="15" customHeight="1" thickBot="1" x14ac:dyDescent="0.2">
      <c r="A137" s="288"/>
      <c r="B137" s="528" t="s">
        <v>1077</v>
      </c>
      <c r="C137" s="528"/>
      <c r="D137" s="528"/>
      <c r="E137" s="528"/>
      <c r="F137" s="528"/>
      <c r="G137" s="528"/>
      <c r="H137" s="528"/>
      <c r="I137" s="528"/>
      <c r="J137" s="288" t="s">
        <v>1183</v>
      </c>
      <c r="K137" s="539"/>
      <c r="L137" s="539"/>
      <c r="M137" s="539"/>
      <c r="N137" s="288" t="s">
        <v>1186</v>
      </c>
      <c r="O137" s="288" t="s">
        <v>1184</v>
      </c>
      <c r="P137" s="288" t="s">
        <v>1183</v>
      </c>
      <c r="Q137" s="539"/>
      <c r="R137" s="539"/>
      <c r="S137" s="539"/>
      <c r="T137" s="288" t="s">
        <v>1078</v>
      </c>
      <c r="U137" s="288" t="s">
        <v>1076</v>
      </c>
      <c r="V137" s="288"/>
      <c r="W137" s="288" t="s">
        <v>1183</v>
      </c>
      <c r="X137" s="539"/>
      <c r="Y137" s="539"/>
      <c r="Z137" s="539"/>
      <c r="AA137" s="288" t="s">
        <v>1186</v>
      </c>
      <c r="AB137" s="288" t="s">
        <v>1184</v>
      </c>
      <c r="AC137" s="288"/>
      <c r="AD137" s="288" t="s">
        <v>1216</v>
      </c>
      <c r="AE137" s="539"/>
      <c r="AF137" s="539"/>
      <c r="AG137" s="539"/>
      <c r="AH137" s="288" t="s">
        <v>1078</v>
      </c>
      <c r="AI137" s="288" t="s">
        <v>1076</v>
      </c>
      <c r="AJ137" s="288"/>
      <c r="AK137" s="299"/>
      <c r="AL137" s="299"/>
      <c r="AN137" s="297"/>
      <c r="AO137" s="293"/>
      <c r="AP137" s="293"/>
      <c r="AQ137" s="293"/>
      <c r="AR137" s="293"/>
    </row>
    <row r="138" spans="1:44" ht="15" customHeight="1" thickBot="1" x14ac:dyDescent="0.2">
      <c r="A138" s="288"/>
      <c r="B138" s="528"/>
      <c r="C138" s="528"/>
      <c r="D138" s="528"/>
      <c r="E138" s="528"/>
      <c r="F138" s="528"/>
      <c r="G138" s="528"/>
      <c r="H138" s="528"/>
      <c r="I138" s="528"/>
      <c r="AJ138" s="288"/>
      <c r="AK138" s="299"/>
      <c r="AL138" s="299"/>
      <c r="AN138" s="297"/>
      <c r="AO138" s="293">
        <v>1000.4</v>
      </c>
      <c r="AP138" s="293">
        <v>1000.5</v>
      </c>
      <c r="AQ138" s="293">
        <v>1000.5</v>
      </c>
      <c r="AR138" s="293">
        <v>1000.5</v>
      </c>
    </row>
    <row r="139" spans="1:44" ht="5.25" customHeight="1" x14ac:dyDescent="0.15">
      <c r="A139" s="288"/>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O139" s="291"/>
      <c r="AP139" s="291"/>
      <c r="AQ139" s="291"/>
      <c r="AR139" s="291"/>
    </row>
    <row r="140" spans="1:44" ht="15" customHeight="1" x14ac:dyDescent="0.15">
      <c r="A140" s="287"/>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O140" s="291"/>
      <c r="AP140" s="291"/>
      <c r="AQ140" s="291"/>
      <c r="AR140" s="291"/>
    </row>
    <row r="141" spans="1:44" ht="15" customHeight="1" x14ac:dyDescent="0.15">
      <c r="A141" s="500" t="s">
        <v>1125</v>
      </c>
      <c r="B141" s="500"/>
      <c r="C141" s="500"/>
      <c r="D141" s="500"/>
      <c r="E141" s="500"/>
      <c r="F141" s="500"/>
      <c r="G141" s="500"/>
      <c r="H141" s="500"/>
      <c r="I141" s="500"/>
      <c r="J141" s="500"/>
      <c r="K141" s="500"/>
      <c r="L141" s="500"/>
      <c r="M141" s="500"/>
      <c r="N141" s="500"/>
      <c r="O141" s="500"/>
      <c r="P141" s="500"/>
      <c r="Q141" s="500"/>
      <c r="R141" s="500"/>
      <c r="S141" s="500"/>
      <c r="T141" s="500"/>
      <c r="U141" s="500"/>
      <c r="V141" s="500"/>
      <c r="W141" s="500"/>
      <c r="X141" s="500"/>
      <c r="Y141" s="500"/>
      <c r="Z141" s="500"/>
      <c r="AA141" s="500"/>
      <c r="AB141" s="500"/>
      <c r="AC141" s="500"/>
      <c r="AD141" s="500"/>
      <c r="AE141" s="500"/>
      <c r="AF141" s="500"/>
      <c r="AG141" s="500"/>
      <c r="AH141" s="500"/>
      <c r="AI141" s="500"/>
      <c r="AJ141" s="500"/>
      <c r="AO141" s="291"/>
      <c r="AP141" s="291"/>
      <c r="AQ141" s="291"/>
      <c r="AR141" s="291"/>
    </row>
    <row r="142" spans="1:44" ht="3" customHeight="1" x14ac:dyDescent="0.15">
      <c r="A142" s="288"/>
      <c r="B142" s="288"/>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O142" s="291"/>
      <c r="AP142" s="291"/>
      <c r="AQ142" s="291"/>
      <c r="AR142" s="291"/>
    </row>
    <row r="143" spans="1:44" ht="3.75" customHeight="1" x14ac:dyDescent="0.15">
      <c r="A143" s="287"/>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O143" s="291"/>
      <c r="AP143" s="291"/>
      <c r="AQ143" s="291"/>
      <c r="AR143" s="291"/>
    </row>
    <row r="144" spans="1:44" ht="15" customHeight="1" x14ac:dyDescent="0.15">
      <c r="A144" s="500" t="s">
        <v>1217</v>
      </c>
      <c r="B144" s="500"/>
      <c r="C144" s="500"/>
      <c r="D144" s="500"/>
      <c r="E144" s="500"/>
      <c r="F144" s="500"/>
      <c r="G144" s="288"/>
      <c r="H144" s="538" t="s">
        <v>1126</v>
      </c>
      <c r="I144" s="538"/>
      <c r="J144" s="538"/>
      <c r="K144" s="538"/>
      <c r="L144" s="538"/>
      <c r="M144" s="538"/>
      <c r="N144" s="538"/>
      <c r="O144" s="538"/>
      <c r="P144" s="288"/>
      <c r="Q144" s="288" t="s">
        <v>1218</v>
      </c>
      <c r="R144" s="542"/>
      <c r="S144" s="542"/>
      <c r="T144" s="542"/>
      <c r="U144" s="288" t="s">
        <v>1079</v>
      </c>
      <c r="V144" s="288"/>
      <c r="W144" s="288"/>
      <c r="X144" s="288"/>
      <c r="Y144" s="288"/>
      <c r="Z144" s="288"/>
      <c r="AA144" s="288"/>
      <c r="AB144" s="288"/>
      <c r="AC144" s="288"/>
      <c r="AD144" s="288"/>
      <c r="AE144" s="288"/>
      <c r="AF144" s="288"/>
      <c r="AG144" s="288"/>
      <c r="AH144" s="288"/>
      <c r="AI144" s="288"/>
      <c r="AJ144" s="288"/>
      <c r="AO144" s="291"/>
      <c r="AP144" s="291"/>
      <c r="AQ144" s="291"/>
      <c r="AR144" s="291"/>
    </row>
    <row r="145" spans="1:44" ht="15" customHeight="1" x14ac:dyDescent="0.15">
      <c r="A145" s="288"/>
      <c r="B145" s="288"/>
      <c r="C145" s="288"/>
      <c r="D145" s="288"/>
      <c r="E145" s="288"/>
      <c r="F145" s="288"/>
      <c r="G145" s="288"/>
      <c r="H145" s="538" t="s">
        <v>1127</v>
      </c>
      <c r="I145" s="538"/>
      <c r="J145" s="538"/>
      <c r="K145" s="538"/>
      <c r="L145" s="538"/>
      <c r="M145" s="538"/>
      <c r="N145" s="538"/>
      <c r="O145" s="538"/>
      <c r="P145" s="288"/>
      <c r="Q145" s="288" t="s">
        <v>1218</v>
      </c>
      <c r="R145" s="541"/>
      <c r="S145" s="541"/>
      <c r="T145" s="541"/>
      <c r="U145" s="288" t="s">
        <v>1079</v>
      </c>
      <c r="V145" s="288"/>
      <c r="W145" s="288"/>
      <c r="X145" s="288"/>
      <c r="Y145" s="288"/>
      <c r="Z145" s="288"/>
      <c r="AA145" s="288"/>
      <c r="AB145" s="288"/>
      <c r="AC145" s="288"/>
      <c r="AD145" s="288"/>
      <c r="AE145" s="288"/>
      <c r="AF145" s="288"/>
      <c r="AG145" s="288"/>
      <c r="AH145" s="288"/>
      <c r="AI145" s="288"/>
      <c r="AJ145" s="288"/>
      <c r="AO145" s="291"/>
      <c r="AP145" s="291"/>
      <c r="AQ145" s="291"/>
      <c r="AR145" s="291"/>
    </row>
    <row r="146" spans="1:44" ht="15" customHeight="1" x14ac:dyDescent="0.15">
      <c r="A146" s="288"/>
      <c r="B146" s="288"/>
      <c r="C146" s="288"/>
      <c r="D146" s="288"/>
      <c r="E146" s="288"/>
      <c r="F146" s="288"/>
      <c r="G146" s="288"/>
      <c r="H146" s="538" t="s">
        <v>1148</v>
      </c>
      <c r="I146" s="538"/>
      <c r="J146" s="538"/>
      <c r="K146" s="538"/>
      <c r="L146" s="538"/>
      <c r="M146" s="538"/>
      <c r="N146" s="538"/>
      <c r="O146" s="538"/>
      <c r="P146" s="288"/>
      <c r="Q146" s="288" t="s">
        <v>1193</v>
      </c>
      <c r="R146" s="541"/>
      <c r="S146" s="541"/>
      <c r="T146" s="541"/>
      <c r="U146" s="288" t="s">
        <v>1079</v>
      </c>
      <c r="V146" s="288"/>
      <c r="W146" s="288"/>
      <c r="X146" s="288"/>
      <c r="Y146" s="288"/>
      <c r="Z146" s="288"/>
      <c r="AA146" s="288"/>
      <c r="AB146" s="288"/>
      <c r="AC146" s="288"/>
      <c r="AD146" s="288"/>
      <c r="AE146" s="288"/>
      <c r="AF146" s="288"/>
      <c r="AG146" s="288"/>
      <c r="AH146" s="288"/>
      <c r="AI146" s="288"/>
      <c r="AJ146" s="288"/>
      <c r="AO146" s="291"/>
      <c r="AP146" s="291"/>
      <c r="AQ146" s="291"/>
      <c r="AR146" s="291"/>
    </row>
    <row r="147" spans="1:44" ht="15" customHeight="1" x14ac:dyDescent="0.15">
      <c r="A147" s="538" t="s">
        <v>1080</v>
      </c>
      <c r="B147" s="538"/>
      <c r="C147" s="538"/>
      <c r="D147" s="538"/>
      <c r="E147" s="538"/>
      <c r="F147" s="538"/>
      <c r="G147" s="288"/>
      <c r="H147" s="303" t="s">
        <v>199</v>
      </c>
      <c r="I147" s="538" t="s">
        <v>1219</v>
      </c>
      <c r="J147" s="538"/>
      <c r="K147" s="538"/>
      <c r="L147" s="538"/>
      <c r="M147" s="538"/>
      <c r="N147" s="538"/>
      <c r="O147" s="538"/>
      <c r="P147" s="538"/>
      <c r="Q147" s="538"/>
      <c r="R147" s="538"/>
      <c r="S147" s="288"/>
      <c r="T147" s="303" t="s">
        <v>199</v>
      </c>
      <c r="U147" s="538" t="s">
        <v>1074</v>
      </c>
      <c r="V147" s="538"/>
      <c r="W147" s="538"/>
      <c r="X147" s="538"/>
      <c r="Y147" s="288"/>
      <c r="Z147" s="288"/>
      <c r="AA147" s="288"/>
      <c r="AB147" s="288"/>
      <c r="AC147" s="288"/>
      <c r="AD147" s="288"/>
      <c r="AE147" s="288"/>
      <c r="AF147" s="288"/>
      <c r="AG147" s="288"/>
      <c r="AH147" s="288"/>
      <c r="AI147" s="288"/>
      <c r="AJ147" s="288"/>
      <c r="AK147" s="291" t="b">
        <v>0</v>
      </c>
      <c r="AL147" s="291" t="b">
        <v>0</v>
      </c>
      <c r="AO147" s="291"/>
      <c r="AP147" s="291"/>
      <c r="AQ147" s="291"/>
      <c r="AR147" s="291"/>
    </row>
    <row r="148" spans="1:44" ht="15" customHeight="1" x14ac:dyDescent="0.15">
      <c r="A148" s="538" t="s">
        <v>1082</v>
      </c>
      <c r="B148" s="538"/>
      <c r="C148" s="538"/>
      <c r="D148" s="538"/>
      <c r="E148" s="538"/>
      <c r="F148" s="538"/>
      <c r="G148" s="288"/>
      <c r="H148" s="303" t="s">
        <v>199</v>
      </c>
      <c r="I148" s="538" t="s">
        <v>1220</v>
      </c>
      <c r="J148" s="538"/>
      <c r="K148" s="538"/>
      <c r="L148" s="538"/>
      <c r="M148" s="288"/>
      <c r="N148" s="288"/>
      <c r="O148" s="288"/>
      <c r="P148" s="288"/>
      <c r="Q148" s="288"/>
      <c r="R148" s="288"/>
      <c r="S148" s="288"/>
      <c r="T148" s="303" t="s">
        <v>199</v>
      </c>
      <c r="U148" s="538" t="s">
        <v>1081</v>
      </c>
      <c r="V148" s="538"/>
      <c r="W148" s="538"/>
      <c r="X148" s="538"/>
      <c r="Y148" s="288"/>
      <c r="Z148" s="288"/>
      <c r="AA148" s="288"/>
      <c r="AB148" s="288"/>
      <c r="AC148" s="288"/>
      <c r="AD148" s="288"/>
      <c r="AE148" s="288"/>
      <c r="AF148" s="288"/>
      <c r="AG148" s="288"/>
      <c r="AH148" s="288"/>
      <c r="AI148" s="288"/>
      <c r="AJ148" s="288"/>
      <c r="AK148" s="291" t="b">
        <v>0</v>
      </c>
      <c r="AL148" s="291" t="b">
        <v>0</v>
      </c>
      <c r="AO148" s="291"/>
      <c r="AP148" s="291"/>
      <c r="AQ148" s="291"/>
      <c r="AR148" s="291"/>
    </row>
    <row r="149" spans="1:44" ht="15" customHeight="1" x14ac:dyDescent="0.15">
      <c r="A149" s="538" t="s">
        <v>1083</v>
      </c>
      <c r="B149" s="538"/>
      <c r="C149" s="538"/>
      <c r="D149" s="538"/>
      <c r="E149" s="538"/>
      <c r="F149" s="538"/>
      <c r="G149" s="538"/>
      <c r="H149" s="288"/>
      <c r="I149" s="540"/>
      <c r="J149" s="540"/>
      <c r="K149" s="540"/>
      <c r="L149" s="540"/>
      <c r="M149" s="540"/>
      <c r="N149" s="540"/>
      <c r="O149" s="540"/>
      <c r="P149" s="540"/>
      <c r="Q149" s="540"/>
      <c r="R149" s="540"/>
      <c r="S149" s="540"/>
      <c r="T149" s="540"/>
      <c r="U149" s="540"/>
      <c r="V149" s="540"/>
      <c r="W149" s="540"/>
      <c r="X149" s="540"/>
      <c r="Y149" s="540"/>
      <c r="Z149" s="540"/>
      <c r="AA149" s="540"/>
      <c r="AB149" s="540"/>
      <c r="AC149" s="540"/>
      <c r="AD149" s="540"/>
      <c r="AE149" s="540"/>
      <c r="AF149" s="540"/>
      <c r="AG149" s="540"/>
      <c r="AH149" s="540"/>
      <c r="AI149" s="540"/>
      <c r="AJ149" s="288"/>
      <c r="AO149" s="291"/>
      <c r="AP149" s="291"/>
      <c r="AQ149" s="291"/>
      <c r="AR149" s="291"/>
    </row>
    <row r="150" spans="1:44" ht="15" customHeight="1" thickBot="1" x14ac:dyDescent="0.2">
      <c r="A150" s="538" t="s">
        <v>1084</v>
      </c>
      <c r="B150" s="538"/>
      <c r="C150" s="538"/>
      <c r="D150" s="538"/>
      <c r="E150" s="538"/>
      <c r="F150" s="538"/>
      <c r="G150" s="538"/>
      <c r="H150" s="288"/>
      <c r="I150" s="288"/>
      <c r="J150" s="288"/>
      <c r="K150" s="540"/>
      <c r="L150" s="540"/>
      <c r="M150" s="540"/>
      <c r="N150" s="540"/>
      <c r="O150" s="540"/>
      <c r="P150" s="540"/>
      <c r="Q150" s="540"/>
      <c r="R150" s="540"/>
      <c r="S150" s="540"/>
      <c r="T150" s="540"/>
      <c r="U150" s="540"/>
      <c r="V150" s="540"/>
      <c r="W150" s="540"/>
      <c r="X150" s="500" t="s">
        <v>337</v>
      </c>
      <c r="Y150" s="500"/>
      <c r="Z150" s="288"/>
      <c r="AA150" s="288"/>
      <c r="AB150" s="288"/>
      <c r="AC150" s="288"/>
      <c r="AD150" s="288"/>
      <c r="AE150" s="288"/>
      <c r="AF150" s="288"/>
      <c r="AG150" s="288"/>
      <c r="AH150" s="288"/>
      <c r="AI150" s="288"/>
      <c r="AJ150" s="288"/>
      <c r="AO150" s="291"/>
      <c r="AP150" s="291"/>
      <c r="AQ150" s="291"/>
      <c r="AR150" s="291"/>
    </row>
    <row r="151" spans="1:44" ht="15" customHeight="1" thickBot="1" x14ac:dyDescent="0.2">
      <c r="A151" s="538" t="s">
        <v>1085</v>
      </c>
      <c r="B151" s="538"/>
      <c r="C151" s="538"/>
      <c r="D151" s="538"/>
      <c r="E151" s="538"/>
      <c r="F151" s="538"/>
      <c r="G151" s="538"/>
      <c r="H151" s="538"/>
      <c r="I151" s="538"/>
      <c r="J151" s="288"/>
      <c r="K151" s="288"/>
      <c r="L151" s="303" t="s">
        <v>199</v>
      </c>
      <c r="M151" s="538" t="s">
        <v>1086</v>
      </c>
      <c r="N151" s="538"/>
      <c r="O151" s="538"/>
      <c r="P151" s="538"/>
      <c r="Q151" s="303" t="s">
        <v>199</v>
      </c>
      <c r="R151" s="538" t="s">
        <v>1087</v>
      </c>
      <c r="S151" s="538"/>
      <c r="T151" s="538"/>
      <c r="U151" s="538"/>
      <c r="V151" s="303" t="s">
        <v>199</v>
      </c>
      <c r="W151" s="538" t="s">
        <v>1088</v>
      </c>
      <c r="X151" s="538"/>
      <c r="Y151" s="538"/>
      <c r="Z151" s="538"/>
      <c r="AA151" s="538"/>
      <c r="AB151" s="288"/>
      <c r="AC151" s="288"/>
      <c r="AD151" s="288"/>
      <c r="AE151" s="288"/>
      <c r="AF151" s="288"/>
      <c r="AG151" s="288"/>
      <c r="AH151" s="288"/>
      <c r="AI151" s="288"/>
      <c r="AJ151" s="288"/>
      <c r="AK151" s="291" t="b">
        <v>0</v>
      </c>
      <c r="AL151" s="291" t="b">
        <v>0</v>
      </c>
      <c r="AM151" s="291" t="b">
        <v>0</v>
      </c>
      <c r="AO151" s="293"/>
      <c r="AP151" s="291"/>
      <c r="AQ151" s="291"/>
      <c r="AR151" s="291"/>
    </row>
    <row r="152" spans="1:44" ht="15" customHeight="1" x14ac:dyDescent="0.15">
      <c r="A152" s="538" t="s">
        <v>1221</v>
      </c>
      <c r="B152" s="538"/>
      <c r="C152" s="538"/>
      <c r="D152" s="538"/>
      <c r="E152" s="538"/>
      <c r="F152" s="538"/>
      <c r="G152" s="538"/>
      <c r="H152" s="538"/>
      <c r="I152" s="538"/>
      <c r="J152" s="538"/>
      <c r="K152" s="538"/>
      <c r="L152" s="539"/>
      <c r="M152" s="539"/>
      <c r="N152" s="539"/>
      <c r="O152" s="539"/>
      <c r="P152" s="539"/>
      <c r="Q152" s="539"/>
      <c r="R152" s="539"/>
      <c r="S152" s="539"/>
      <c r="T152" s="539"/>
      <c r="U152" s="539"/>
      <c r="V152" s="539"/>
      <c r="W152" s="539"/>
      <c r="X152" s="500" t="s">
        <v>1078</v>
      </c>
      <c r="Y152" s="500"/>
      <c r="Z152" s="288"/>
      <c r="AA152" s="288"/>
      <c r="AB152" s="288"/>
      <c r="AC152" s="288"/>
      <c r="AD152" s="288"/>
      <c r="AE152" s="288"/>
      <c r="AF152" s="288"/>
      <c r="AG152" s="288"/>
      <c r="AH152" s="288"/>
      <c r="AI152" s="288"/>
      <c r="AJ152" s="288"/>
    </row>
    <row r="153" spans="1:44" ht="15" customHeight="1" x14ac:dyDescent="0.15">
      <c r="A153" s="538" t="s">
        <v>1089</v>
      </c>
      <c r="B153" s="538"/>
      <c r="C153" s="538"/>
      <c r="D153" s="538"/>
      <c r="E153" s="538"/>
      <c r="F153" s="538"/>
      <c r="G153" s="538"/>
      <c r="H153" s="538"/>
      <c r="I153" s="538"/>
      <c r="J153" s="288"/>
      <c r="K153" s="288"/>
      <c r="L153" s="540"/>
      <c r="M153" s="540"/>
      <c r="N153" s="540"/>
      <c r="O153" s="540"/>
      <c r="P153" s="540"/>
      <c r="Q153" s="540"/>
      <c r="R153" s="540"/>
      <c r="S153" s="540"/>
      <c r="T153" s="540"/>
      <c r="U153" s="540"/>
      <c r="V153" s="540"/>
      <c r="W153" s="540"/>
      <c r="X153" s="500" t="s">
        <v>338</v>
      </c>
      <c r="Y153" s="500"/>
      <c r="Z153" s="288"/>
      <c r="AA153" s="288"/>
      <c r="AB153" s="288"/>
      <c r="AC153" s="288"/>
      <c r="AD153" s="288"/>
      <c r="AE153" s="288"/>
      <c r="AF153" s="288"/>
      <c r="AG153" s="288"/>
      <c r="AH153" s="288"/>
      <c r="AI153" s="288"/>
      <c r="AJ153" s="288"/>
    </row>
    <row r="154" spans="1:44" ht="6.75" customHeight="1" x14ac:dyDescent="0.15">
      <c r="A154" s="288"/>
      <c r="B154" s="288"/>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row>
    <row r="155" spans="1:44" ht="15" customHeight="1" x14ac:dyDescent="0.15">
      <c r="A155" s="287"/>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row>
    <row r="156" spans="1:44" ht="15" customHeight="1" x14ac:dyDescent="0.15">
      <c r="A156" s="498" t="s">
        <v>1090</v>
      </c>
      <c r="B156" s="498"/>
      <c r="C156" s="498"/>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I156" s="498"/>
      <c r="AJ156" s="498"/>
    </row>
    <row r="157" spans="1:44" ht="15" customHeight="1" x14ac:dyDescent="0.15">
      <c r="A157" s="498"/>
      <c r="B157" s="498"/>
      <c r="C157" s="498"/>
      <c r="D157" s="498"/>
      <c r="E157" s="498"/>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c r="AJ157" s="498"/>
    </row>
    <row r="158" spans="1:44" ht="15" customHeight="1" x14ac:dyDescent="0.15">
      <c r="A158" s="498"/>
      <c r="B158" s="498"/>
      <c r="C158" s="498"/>
      <c r="D158" s="498"/>
      <c r="E158" s="498"/>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I158" s="498"/>
      <c r="AJ158" s="498"/>
    </row>
    <row r="159" spans="1:44" ht="15" customHeight="1" x14ac:dyDescent="0.15">
      <c r="A159" s="498"/>
      <c r="B159" s="498"/>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8"/>
      <c r="AJ159" s="498"/>
    </row>
    <row r="160" spans="1:44" ht="15" customHeight="1" x14ac:dyDescent="0.15">
      <c r="A160" s="498"/>
      <c r="B160" s="498"/>
      <c r="C160" s="498"/>
      <c r="D160" s="498"/>
      <c r="E160" s="498"/>
      <c r="F160" s="498"/>
      <c r="G160" s="498"/>
      <c r="H160" s="498"/>
      <c r="I160" s="498"/>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498"/>
      <c r="AG160" s="498"/>
      <c r="AH160" s="498"/>
      <c r="AI160" s="498"/>
      <c r="AJ160" s="498"/>
    </row>
    <row r="161" spans="1:36" ht="15" customHeight="1" x14ac:dyDescent="0.15">
      <c r="A161" s="498"/>
      <c r="B161" s="498"/>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8"/>
      <c r="AJ161" s="498"/>
    </row>
    <row r="162" spans="1:36" ht="15" customHeight="1" x14ac:dyDescent="0.15">
      <c r="A162" s="498"/>
      <c r="B162" s="498"/>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row>
    <row r="163" spans="1:36" ht="15" customHeight="1" x14ac:dyDescent="0.15">
      <c r="A163" s="498"/>
      <c r="B163" s="498"/>
      <c r="C163" s="498"/>
      <c r="D163" s="498"/>
      <c r="E163" s="498"/>
      <c r="F163" s="498"/>
      <c r="G163" s="498"/>
      <c r="H163" s="498"/>
      <c r="I163" s="498"/>
      <c r="J163" s="498"/>
      <c r="K163" s="498"/>
      <c r="L163" s="498"/>
      <c r="M163" s="498"/>
      <c r="N163" s="498"/>
      <c r="O163" s="498"/>
      <c r="P163" s="498"/>
      <c r="Q163" s="498"/>
      <c r="R163" s="498"/>
      <c r="S163" s="498"/>
      <c r="T163" s="498"/>
      <c r="U163" s="498"/>
      <c r="V163" s="498"/>
      <c r="W163" s="498"/>
      <c r="X163" s="498"/>
      <c r="Y163" s="498"/>
      <c r="Z163" s="498"/>
      <c r="AA163" s="498"/>
      <c r="AB163" s="498"/>
      <c r="AC163" s="498"/>
      <c r="AD163" s="498"/>
      <c r="AE163" s="498"/>
      <c r="AF163" s="498"/>
      <c r="AG163" s="498"/>
      <c r="AH163" s="498"/>
      <c r="AI163" s="498"/>
      <c r="AJ163" s="498"/>
    </row>
    <row r="164" spans="1:36" ht="15" customHeight="1" x14ac:dyDescent="0.15">
      <c r="A164" s="498"/>
      <c r="B164" s="498"/>
      <c r="C164" s="498"/>
      <c r="D164" s="498"/>
      <c r="E164" s="498"/>
      <c r="F164" s="498"/>
      <c r="G164" s="498"/>
      <c r="H164" s="498"/>
      <c r="I164" s="498"/>
      <c r="J164" s="498"/>
      <c r="K164" s="498"/>
      <c r="L164" s="498"/>
      <c r="M164" s="498"/>
      <c r="N164" s="498"/>
      <c r="O164" s="498"/>
      <c r="P164" s="498"/>
      <c r="Q164" s="498"/>
      <c r="R164" s="498"/>
      <c r="S164" s="498"/>
      <c r="T164" s="498"/>
      <c r="U164" s="498"/>
      <c r="V164" s="498"/>
      <c r="W164" s="498"/>
      <c r="X164" s="498"/>
      <c r="Y164" s="498"/>
      <c r="Z164" s="498"/>
      <c r="AA164" s="498"/>
      <c r="AB164" s="498"/>
      <c r="AC164" s="498"/>
      <c r="AD164" s="498"/>
      <c r="AE164" s="498"/>
      <c r="AF164" s="498"/>
      <c r="AG164" s="498"/>
      <c r="AH164" s="498"/>
      <c r="AI164" s="498"/>
      <c r="AJ164" s="498"/>
    </row>
    <row r="165" spans="1:36" ht="15" customHeight="1" x14ac:dyDescent="0.15">
      <c r="A165" s="498"/>
      <c r="B165" s="498"/>
      <c r="C165" s="498"/>
      <c r="D165" s="498"/>
      <c r="E165" s="498"/>
      <c r="F165" s="498"/>
      <c r="G165" s="498"/>
      <c r="H165" s="498"/>
      <c r="I165" s="498"/>
      <c r="J165" s="498"/>
      <c r="K165" s="498"/>
      <c r="L165" s="498"/>
      <c r="M165" s="498"/>
      <c r="N165" s="498"/>
      <c r="O165" s="498"/>
      <c r="P165" s="498"/>
      <c r="Q165" s="498"/>
      <c r="R165" s="498"/>
      <c r="S165" s="498"/>
      <c r="T165" s="498"/>
      <c r="U165" s="498"/>
      <c r="V165" s="498"/>
      <c r="W165" s="498"/>
      <c r="X165" s="498"/>
      <c r="Y165" s="498"/>
      <c r="Z165" s="498"/>
      <c r="AA165" s="498"/>
      <c r="AB165" s="498"/>
      <c r="AC165" s="498"/>
      <c r="AD165" s="498"/>
      <c r="AE165" s="498"/>
      <c r="AF165" s="498"/>
      <c r="AG165" s="498"/>
      <c r="AH165" s="498"/>
      <c r="AI165" s="498"/>
      <c r="AJ165" s="498"/>
    </row>
    <row r="166" spans="1:36" ht="15" customHeight="1" x14ac:dyDescent="0.15">
      <c r="A166" s="498"/>
      <c r="B166" s="498"/>
      <c r="C166" s="498"/>
      <c r="D166" s="498"/>
      <c r="E166" s="498"/>
      <c r="F166" s="498"/>
      <c r="G166" s="498"/>
      <c r="H166" s="498"/>
      <c r="I166" s="498"/>
      <c r="J166" s="498"/>
      <c r="K166" s="498"/>
      <c r="L166" s="498"/>
      <c r="M166" s="498"/>
      <c r="N166" s="498"/>
      <c r="O166" s="498"/>
      <c r="P166" s="498"/>
      <c r="Q166" s="498"/>
      <c r="R166" s="498"/>
      <c r="S166" s="498"/>
      <c r="T166" s="498"/>
      <c r="U166" s="498"/>
      <c r="V166" s="498"/>
      <c r="W166" s="498"/>
      <c r="X166" s="498"/>
      <c r="Y166" s="498"/>
      <c r="Z166" s="498"/>
      <c r="AA166" s="498"/>
      <c r="AB166" s="498"/>
      <c r="AC166" s="498"/>
      <c r="AD166" s="498"/>
      <c r="AE166" s="498"/>
      <c r="AF166" s="498"/>
      <c r="AG166" s="498"/>
      <c r="AH166" s="498"/>
      <c r="AI166" s="498"/>
      <c r="AJ166" s="498"/>
    </row>
    <row r="167" spans="1:36" ht="15" customHeight="1" x14ac:dyDescent="0.15">
      <c r="A167" s="498"/>
      <c r="B167" s="498"/>
      <c r="C167" s="498"/>
      <c r="D167" s="498"/>
      <c r="E167" s="498"/>
      <c r="F167" s="498"/>
      <c r="G167" s="498"/>
      <c r="H167" s="498"/>
      <c r="I167" s="498"/>
      <c r="J167" s="498"/>
      <c r="K167" s="498"/>
      <c r="L167" s="498"/>
      <c r="M167" s="498"/>
      <c r="N167" s="498"/>
      <c r="O167" s="498"/>
      <c r="P167" s="498"/>
      <c r="Q167" s="498"/>
      <c r="R167" s="498"/>
      <c r="S167" s="498"/>
      <c r="T167" s="498"/>
      <c r="U167" s="498"/>
      <c r="V167" s="498"/>
      <c r="W167" s="498"/>
      <c r="X167" s="498"/>
      <c r="Y167" s="498"/>
      <c r="Z167" s="498"/>
      <c r="AA167" s="498"/>
      <c r="AB167" s="498"/>
      <c r="AC167" s="498"/>
      <c r="AD167" s="498"/>
      <c r="AE167" s="498"/>
      <c r="AF167" s="498"/>
      <c r="AG167" s="498"/>
      <c r="AH167" s="498"/>
      <c r="AI167" s="498"/>
      <c r="AJ167" s="498"/>
    </row>
    <row r="168" spans="1:36" ht="15" customHeight="1" x14ac:dyDescent="0.15">
      <c r="A168" s="498"/>
      <c r="B168" s="498"/>
      <c r="C168" s="498"/>
      <c r="D168" s="498"/>
      <c r="E168" s="498"/>
      <c r="F168" s="498"/>
      <c r="G168" s="498"/>
      <c r="H168" s="498"/>
      <c r="I168" s="498"/>
      <c r="J168" s="498"/>
      <c r="K168" s="498"/>
      <c r="L168" s="498"/>
      <c r="M168" s="498"/>
      <c r="N168" s="498"/>
      <c r="O168" s="498"/>
      <c r="P168" s="498"/>
      <c r="Q168" s="498"/>
      <c r="R168" s="498"/>
      <c r="S168" s="498"/>
      <c r="T168" s="498"/>
      <c r="U168" s="498"/>
      <c r="V168" s="498"/>
      <c r="W168" s="498"/>
      <c r="X168" s="498"/>
      <c r="Y168" s="498"/>
      <c r="Z168" s="498"/>
      <c r="AA168" s="498"/>
      <c r="AB168" s="498"/>
      <c r="AC168" s="498"/>
      <c r="AD168" s="498"/>
      <c r="AE168" s="498"/>
      <c r="AF168" s="498"/>
      <c r="AG168" s="498"/>
      <c r="AH168" s="498"/>
      <c r="AI168" s="498"/>
      <c r="AJ168" s="498"/>
    </row>
    <row r="169" spans="1:36" ht="15" customHeight="1" x14ac:dyDescent="0.15">
      <c r="A169" s="498"/>
      <c r="B169" s="498"/>
      <c r="C169" s="498"/>
      <c r="D169" s="498"/>
      <c r="E169" s="498"/>
      <c r="F169" s="498"/>
      <c r="G169" s="498"/>
      <c r="H169" s="498"/>
      <c r="I169" s="498"/>
      <c r="J169" s="498"/>
      <c r="K169" s="498"/>
      <c r="L169" s="498"/>
      <c r="M169" s="498"/>
      <c r="N169" s="498"/>
      <c r="O169" s="498"/>
      <c r="P169" s="498"/>
      <c r="Q169" s="498"/>
      <c r="R169" s="498"/>
      <c r="S169" s="498"/>
      <c r="T169" s="498"/>
      <c r="U169" s="498"/>
      <c r="V169" s="498"/>
      <c r="W169" s="498"/>
      <c r="X169" s="498"/>
      <c r="Y169" s="498"/>
      <c r="Z169" s="498"/>
      <c r="AA169" s="498"/>
      <c r="AB169" s="498"/>
      <c r="AC169" s="498"/>
      <c r="AD169" s="498"/>
      <c r="AE169" s="498"/>
      <c r="AF169" s="498"/>
      <c r="AG169" s="498"/>
      <c r="AH169" s="498"/>
      <c r="AI169" s="498"/>
      <c r="AJ169" s="498"/>
    </row>
    <row r="170" spans="1:36" ht="15" customHeight="1" x14ac:dyDescent="0.15">
      <c r="A170" s="498"/>
      <c r="B170" s="498"/>
      <c r="C170" s="498"/>
      <c r="D170" s="498"/>
      <c r="E170" s="498"/>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c r="AB170" s="498"/>
      <c r="AC170" s="498"/>
      <c r="AD170" s="498"/>
      <c r="AE170" s="498"/>
      <c r="AF170" s="498"/>
      <c r="AG170" s="498"/>
      <c r="AH170" s="498"/>
      <c r="AI170" s="498"/>
      <c r="AJ170" s="498"/>
    </row>
    <row r="171" spans="1:36" ht="15" customHeight="1" x14ac:dyDescent="0.15">
      <c r="A171" s="498"/>
      <c r="B171" s="498"/>
      <c r="C171" s="498"/>
      <c r="D171" s="498"/>
      <c r="E171" s="498"/>
      <c r="F171" s="498"/>
      <c r="G171" s="498"/>
      <c r="H171" s="498"/>
      <c r="I171" s="498"/>
      <c r="J171" s="498"/>
      <c r="K171" s="498"/>
      <c r="L171" s="498"/>
      <c r="M171" s="498"/>
      <c r="N171" s="498"/>
      <c r="O171" s="498"/>
      <c r="P171" s="498"/>
      <c r="Q171" s="498"/>
      <c r="R171" s="498"/>
      <c r="S171" s="498"/>
      <c r="T171" s="498"/>
      <c r="U171" s="498"/>
      <c r="V171" s="498"/>
      <c r="W171" s="498"/>
      <c r="X171" s="498"/>
      <c r="Y171" s="498"/>
      <c r="Z171" s="498"/>
      <c r="AA171" s="498"/>
      <c r="AB171" s="498"/>
      <c r="AC171" s="498"/>
      <c r="AD171" s="498"/>
      <c r="AE171" s="498"/>
      <c r="AF171" s="498"/>
      <c r="AG171" s="498"/>
      <c r="AH171" s="498"/>
      <c r="AI171" s="498"/>
      <c r="AJ171" s="498"/>
    </row>
    <row r="172" spans="1:36" ht="23.25" customHeight="1" x14ac:dyDescent="0.15">
      <c r="A172" s="498"/>
      <c r="B172" s="498"/>
      <c r="C172" s="498"/>
      <c r="D172" s="498"/>
      <c r="E172" s="498"/>
      <c r="F172" s="498"/>
      <c r="G172" s="498"/>
      <c r="H172" s="498"/>
      <c r="I172" s="498"/>
      <c r="J172" s="498"/>
      <c r="K172" s="498"/>
      <c r="L172" s="498"/>
      <c r="M172" s="498"/>
      <c r="N172" s="498"/>
      <c r="O172" s="498"/>
      <c r="P172" s="498"/>
      <c r="Q172" s="498"/>
      <c r="R172" s="498"/>
      <c r="S172" s="498"/>
      <c r="T172" s="498"/>
      <c r="U172" s="498"/>
      <c r="V172" s="498"/>
      <c r="W172" s="498"/>
      <c r="X172" s="498"/>
      <c r="Y172" s="498"/>
      <c r="Z172" s="498"/>
      <c r="AA172" s="498"/>
      <c r="AB172" s="498"/>
      <c r="AC172" s="498"/>
      <c r="AD172" s="498"/>
      <c r="AE172" s="498"/>
      <c r="AF172" s="498"/>
      <c r="AG172" s="498"/>
      <c r="AH172" s="498"/>
      <c r="AI172" s="498"/>
      <c r="AJ172" s="498"/>
    </row>
    <row r="173" spans="1:36" ht="3" customHeight="1" x14ac:dyDescent="0.15">
      <c r="A173" s="300"/>
      <c r="B173" s="300"/>
      <c r="C173" s="300"/>
      <c r="D173" s="300"/>
      <c r="E173" s="300"/>
      <c r="F173" s="300"/>
      <c r="G173" s="300"/>
      <c r="H173" s="300"/>
      <c r="I173" s="300"/>
      <c r="J173" s="300"/>
      <c r="K173" s="300"/>
      <c r="L173" s="300"/>
      <c r="M173" s="300"/>
      <c r="N173" s="300"/>
      <c r="O173" s="300"/>
      <c r="P173" s="300"/>
      <c r="Q173" s="300"/>
      <c r="R173" s="300"/>
      <c r="S173" s="300"/>
      <c r="T173" s="300"/>
      <c r="U173" s="300"/>
      <c r="V173" s="300"/>
      <c r="W173" s="300"/>
      <c r="X173" s="300"/>
      <c r="Y173" s="300"/>
      <c r="Z173" s="300"/>
      <c r="AA173" s="300"/>
      <c r="AB173" s="300"/>
      <c r="AC173" s="300"/>
      <c r="AD173" s="300"/>
      <c r="AE173" s="300"/>
      <c r="AF173" s="300"/>
      <c r="AG173" s="300"/>
      <c r="AH173" s="300"/>
      <c r="AI173" s="300"/>
      <c r="AJ173" s="300"/>
    </row>
    <row r="174" spans="1:36" ht="15" customHeight="1" x14ac:dyDescent="0.15">
      <c r="A174" s="301"/>
      <c r="B174" s="529" t="s">
        <v>1091</v>
      </c>
      <c r="C174" s="529"/>
      <c r="D174" s="529"/>
      <c r="E174" s="529"/>
      <c r="F174" s="529"/>
      <c r="G174" s="529"/>
      <c r="H174" s="529"/>
      <c r="I174" s="529"/>
      <c r="J174" s="529"/>
      <c r="K174" s="529"/>
      <c r="L174" s="529"/>
      <c r="M174" s="529"/>
      <c r="N174" s="529"/>
      <c r="O174" s="529"/>
      <c r="P174" s="529"/>
      <c r="Q174" s="529"/>
      <c r="R174" s="529"/>
      <c r="S174" s="529"/>
      <c r="T174" s="529"/>
      <c r="U174" s="529"/>
      <c r="V174" s="529"/>
      <c r="W174" s="529"/>
      <c r="X174" s="529"/>
      <c r="Y174" s="529"/>
      <c r="Z174" s="529"/>
      <c r="AA174" s="529"/>
      <c r="AB174" s="529"/>
      <c r="AC174" s="529"/>
      <c r="AD174" s="529"/>
      <c r="AE174" s="530" t="s">
        <v>1222</v>
      </c>
      <c r="AF174" s="530"/>
      <c r="AG174" s="530"/>
      <c r="AH174" s="530"/>
      <c r="AI174" s="530"/>
      <c r="AJ174" s="288"/>
    </row>
    <row r="175" spans="1:36" ht="15" customHeight="1" x14ac:dyDescent="0.15">
      <c r="A175" s="301"/>
      <c r="B175" s="537" t="s">
        <v>1092</v>
      </c>
      <c r="C175" s="537"/>
      <c r="D175" s="537"/>
      <c r="E175" s="537"/>
      <c r="F175" s="537"/>
      <c r="G175" s="537"/>
      <c r="H175" s="537"/>
      <c r="I175" s="537"/>
      <c r="J175" s="537"/>
      <c r="K175" s="537"/>
      <c r="L175" s="537"/>
      <c r="M175" s="537"/>
      <c r="N175" s="537"/>
      <c r="O175" s="537"/>
      <c r="P175" s="537"/>
      <c r="Q175" s="537"/>
      <c r="R175" s="537"/>
      <c r="S175" s="537"/>
      <c r="T175" s="537"/>
      <c r="U175" s="537"/>
      <c r="V175" s="537"/>
      <c r="W175" s="537"/>
      <c r="X175" s="537"/>
      <c r="Y175" s="537"/>
      <c r="Z175" s="537"/>
      <c r="AA175" s="537"/>
      <c r="AB175" s="537"/>
      <c r="AC175" s="537"/>
      <c r="AD175" s="537"/>
      <c r="AE175" s="503" t="s">
        <v>1093</v>
      </c>
      <c r="AF175" s="503"/>
      <c r="AG175" s="503"/>
      <c r="AH175" s="503"/>
      <c r="AI175" s="503"/>
      <c r="AJ175" s="288"/>
    </row>
    <row r="176" spans="1:36" ht="15" customHeight="1" x14ac:dyDescent="0.15">
      <c r="B176" s="537" t="s">
        <v>1223</v>
      </c>
      <c r="C176" s="537"/>
      <c r="D176" s="537"/>
      <c r="E176" s="537"/>
      <c r="F176" s="537"/>
      <c r="G176" s="537"/>
      <c r="H176" s="537"/>
      <c r="I176" s="537"/>
      <c r="J176" s="537"/>
      <c r="K176" s="537"/>
      <c r="L176" s="537"/>
      <c r="M176" s="537"/>
      <c r="N176" s="537"/>
      <c r="O176" s="537"/>
      <c r="P176" s="537"/>
      <c r="Q176" s="537"/>
      <c r="R176" s="537"/>
      <c r="S176" s="537"/>
      <c r="T176" s="537"/>
      <c r="U176" s="537"/>
      <c r="V176" s="537"/>
      <c r="W176" s="537"/>
      <c r="X176" s="537"/>
      <c r="Y176" s="537"/>
      <c r="Z176" s="537"/>
      <c r="AA176" s="537"/>
      <c r="AB176" s="537"/>
      <c r="AC176" s="537"/>
      <c r="AD176" s="537"/>
      <c r="AE176" s="503" t="s">
        <v>1094</v>
      </c>
      <c r="AF176" s="503"/>
      <c r="AG176" s="503"/>
      <c r="AH176" s="503"/>
      <c r="AI176" s="503"/>
      <c r="AJ176" s="288"/>
    </row>
    <row r="177" spans="1:36" ht="15" customHeight="1" x14ac:dyDescent="0.15">
      <c r="B177" s="537" t="s">
        <v>1224</v>
      </c>
      <c r="C177" s="537"/>
      <c r="D177" s="537"/>
      <c r="E177" s="537"/>
      <c r="F177" s="537"/>
      <c r="G177" s="537"/>
      <c r="H177" s="537"/>
      <c r="I177" s="537"/>
      <c r="J177" s="537"/>
      <c r="K177" s="537"/>
      <c r="L177" s="537"/>
      <c r="M177" s="537"/>
      <c r="N177" s="537"/>
      <c r="O177" s="537"/>
      <c r="P177" s="537"/>
      <c r="Q177" s="537"/>
      <c r="R177" s="537"/>
      <c r="S177" s="537"/>
      <c r="T177" s="537"/>
      <c r="U177" s="537"/>
      <c r="V177" s="537"/>
      <c r="W177" s="537"/>
      <c r="X177" s="537"/>
      <c r="Y177" s="537"/>
      <c r="Z177" s="537"/>
      <c r="AA177" s="537"/>
      <c r="AB177" s="537"/>
      <c r="AC177" s="537"/>
      <c r="AD177" s="537"/>
      <c r="AE177" s="503" t="s">
        <v>1095</v>
      </c>
      <c r="AF177" s="503"/>
      <c r="AG177" s="503"/>
      <c r="AH177" s="503"/>
      <c r="AI177" s="503"/>
      <c r="AJ177" s="288"/>
    </row>
    <row r="178" spans="1:36" ht="15" customHeight="1" x14ac:dyDescent="0.15">
      <c r="B178" s="537" t="s">
        <v>1225</v>
      </c>
      <c r="C178" s="537"/>
      <c r="D178" s="537"/>
      <c r="E178" s="537"/>
      <c r="F178" s="537"/>
      <c r="G178" s="537"/>
      <c r="H178" s="537"/>
      <c r="I178" s="537"/>
      <c r="J178" s="537"/>
      <c r="K178" s="537"/>
      <c r="L178" s="537"/>
      <c r="M178" s="537"/>
      <c r="N178" s="537"/>
      <c r="O178" s="537"/>
      <c r="P178" s="537"/>
      <c r="Q178" s="537"/>
      <c r="R178" s="537"/>
      <c r="S178" s="537"/>
      <c r="T178" s="537"/>
      <c r="U178" s="537"/>
      <c r="V178" s="537"/>
      <c r="W178" s="537"/>
      <c r="X178" s="537"/>
      <c r="Y178" s="537"/>
      <c r="Z178" s="537"/>
      <c r="AA178" s="537"/>
      <c r="AB178" s="537"/>
      <c r="AC178" s="537"/>
      <c r="AD178" s="537"/>
      <c r="AE178" s="503" t="s">
        <v>1096</v>
      </c>
      <c r="AF178" s="503"/>
      <c r="AG178" s="503"/>
      <c r="AH178" s="503"/>
      <c r="AI178" s="503"/>
      <c r="AJ178" s="288"/>
    </row>
    <row r="179" spans="1:36" ht="15" customHeight="1" x14ac:dyDescent="0.15">
      <c r="B179" s="537" t="s">
        <v>1226</v>
      </c>
      <c r="C179" s="537"/>
      <c r="D179" s="537"/>
      <c r="E179" s="537"/>
      <c r="F179" s="537"/>
      <c r="G179" s="537"/>
      <c r="H179" s="537"/>
      <c r="I179" s="537"/>
      <c r="J179" s="537"/>
      <c r="K179" s="537"/>
      <c r="L179" s="537"/>
      <c r="M179" s="537"/>
      <c r="N179" s="537"/>
      <c r="O179" s="537"/>
      <c r="P179" s="537"/>
      <c r="Q179" s="537"/>
      <c r="R179" s="537"/>
      <c r="S179" s="537"/>
      <c r="T179" s="537"/>
      <c r="U179" s="537"/>
      <c r="V179" s="537"/>
      <c r="W179" s="537"/>
      <c r="X179" s="537"/>
      <c r="Y179" s="537"/>
      <c r="Z179" s="537"/>
      <c r="AA179" s="537"/>
      <c r="AB179" s="537"/>
      <c r="AC179" s="537"/>
      <c r="AD179" s="537"/>
      <c r="AE179" s="503" t="s">
        <v>1227</v>
      </c>
      <c r="AF179" s="503"/>
      <c r="AG179" s="503"/>
      <c r="AH179" s="503"/>
      <c r="AI179" s="503"/>
      <c r="AJ179" s="288"/>
    </row>
    <row r="180" spans="1:36" ht="3.75" customHeight="1" x14ac:dyDescent="0.15">
      <c r="A180" s="288"/>
      <c r="B180" s="288"/>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row>
    <row r="181" spans="1:36" ht="15" customHeight="1" x14ac:dyDescent="0.15">
      <c r="A181" s="528" t="s">
        <v>1228</v>
      </c>
      <c r="B181" s="528"/>
      <c r="C181" s="528"/>
      <c r="D181" s="528"/>
      <c r="E181" s="528"/>
      <c r="F181" s="528"/>
      <c r="G181" s="528"/>
      <c r="H181" s="528"/>
      <c r="I181" s="528"/>
      <c r="J181" s="528"/>
      <c r="K181" s="528"/>
      <c r="L181" s="528"/>
      <c r="M181" s="528"/>
      <c r="N181" s="528"/>
      <c r="O181" s="528"/>
      <c r="P181" s="528"/>
      <c r="Q181" s="528"/>
      <c r="R181" s="528"/>
      <c r="S181" s="528"/>
      <c r="T181" s="528"/>
      <c r="U181" s="528"/>
      <c r="V181" s="528"/>
      <c r="W181" s="528"/>
      <c r="X181" s="528"/>
      <c r="Y181" s="528"/>
      <c r="Z181" s="528"/>
      <c r="AA181" s="528"/>
      <c r="AB181" s="528"/>
      <c r="AC181" s="528"/>
      <c r="AD181" s="528"/>
      <c r="AE181" s="528"/>
      <c r="AF181" s="528"/>
      <c r="AG181" s="528"/>
      <c r="AH181" s="528"/>
      <c r="AI181" s="528"/>
      <c r="AJ181" s="528"/>
    </row>
    <row r="182" spans="1:36" ht="15" customHeight="1" x14ac:dyDescent="0.15">
      <c r="A182" s="528"/>
      <c r="B182" s="528"/>
      <c r="C182" s="528"/>
      <c r="D182" s="528"/>
      <c r="E182" s="528"/>
      <c r="F182" s="528"/>
      <c r="G182" s="528"/>
      <c r="H182" s="528"/>
      <c r="I182" s="528"/>
      <c r="J182" s="528"/>
      <c r="K182" s="528"/>
      <c r="L182" s="528"/>
      <c r="M182" s="528"/>
      <c r="N182" s="528"/>
      <c r="O182" s="528"/>
      <c r="P182" s="528"/>
      <c r="Q182" s="528"/>
      <c r="R182" s="528"/>
      <c r="S182" s="528"/>
      <c r="T182" s="528"/>
      <c r="U182" s="528"/>
      <c r="V182" s="528"/>
      <c r="W182" s="528"/>
      <c r="X182" s="528"/>
      <c r="Y182" s="528"/>
      <c r="Z182" s="528"/>
      <c r="AA182" s="528"/>
      <c r="AB182" s="528"/>
      <c r="AC182" s="528"/>
      <c r="AD182" s="528"/>
      <c r="AE182" s="528"/>
      <c r="AF182" s="528"/>
      <c r="AG182" s="528"/>
      <c r="AH182" s="528"/>
      <c r="AI182" s="528"/>
      <c r="AJ182" s="528"/>
    </row>
    <row r="183" spans="1:36" ht="15" customHeight="1" x14ac:dyDescent="0.15">
      <c r="A183" s="528"/>
      <c r="B183" s="528"/>
      <c r="C183" s="528"/>
      <c r="D183" s="528"/>
      <c r="E183" s="528"/>
      <c r="F183" s="528"/>
      <c r="G183" s="528"/>
      <c r="H183" s="528"/>
      <c r="I183" s="528"/>
      <c r="J183" s="528"/>
      <c r="K183" s="528"/>
      <c r="L183" s="528"/>
      <c r="M183" s="528"/>
      <c r="N183" s="528"/>
      <c r="O183" s="528"/>
      <c r="P183" s="528"/>
      <c r="Q183" s="528"/>
      <c r="R183" s="528"/>
      <c r="S183" s="528"/>
      <c r="T183" s="528"/>
      <c r="U183" s="528"/>
      <c r="V183" s="528"/>
      <c r="W183" s="528"/>
      <c r="X183" s="528"/>
      <c r="Y183" s="528"/>
      <c r="Z183" s="528"/>
      <c r="AA183" s="528"/>
      <c r="AB183" s="528"/>
      <c r="AC183" s="528"/>
      <c r="AD183" s="528"/>
      <c r="AE183" s="528"/>
      <c r="AF183" s="528"/>
      <c r="AG183" s="528"/>
      <c r="AH183" s="528"/>
      <c r="AI183" s="528"/>
      <c r="AJ183" s="528"/>
    </row>
    <row r="184" spans="1:36" ht="15" customHeight="1" x14ac:dyDescent="0.15">
      <c r="A184" s="528"/>
      <c r="B184" s="528"/>
      <c r="C184" s="528"/>
      <c r="D184" s="528"/>
      <c r="E184" s="528"/>
      <c r="F184" s="528"/>
      <c r="G184" s="528"/>
      <c r="H184" s="528"/>
      <c r="I184" s="528"/>
      <c r="J184" s="528"/>
      <c r="K184" s="528"/>
      <c r="L184" s="528"/>
      <c r="M184" s="528"/>
      <c r="N184" s="528"/>
      <c r="O184" s="528"/>
      <c r="P184" s="528"/>
      <c r="Q184" s="528"/>
      <c r="R184" s="528"/>
      <c r="S184" s="528"/>
      <c r="T184" s="528"/>
      <c r="U184" s="528"/>
      <c r="V184" s="528"/>
      <c r="W184" s="528"/>
      <c r="X184" s="528"/>
      <c r="Y184" s="528"/>
      <c r="Z184" s="528"/>
      <c r="AA184" s="528"/>
      <c r="AB184" s="528"/>
      <c r="AC184" s="528"/>
      <c r="AD184" s="528"/>
      <c r="AE184" s="528"/>
      <c r="AF184" s="528"/>
      <c r="AG184" s="528"/>
      <c r="AH184" s="528"/>
      <c r="AI184" s="528"/>
      <c r="AJ184" s="528"/>
    </row>
    <row r="185" spans="1:36" ht="6.75" customHeight="1" x14ac:dyDescent="0.15">
      <c r="A185" s="528"/>
      <c r="B185" s="528"/>
      <c r="C185" s="528"/>
      <c r="D185" s="528"/>
      <c r="E185" s="528"/>
      <c r="F185" s="528"/>
      <c r="G185" s="528"/>
      <c r="H185" s="528"/>
      <c r="I185" s="528"/>
      <c r="J185" s="528"/>
      <c r="K185" s="528"/>
      <c r="L185" s="528"/>
      <c r="M185" s="528"/>
      <c r="N185" s="528"/>
      <c r="O185" s="528"/>
      <c r="P185" s="528"/>
      <c r="Q185" s="528"/>
      <c r="R185" s="528"/>
      <c r="S185" s="528"/>
      <c r="T185" s="528"/>
      <c r="U185" s="528"/>
      <c r="V185" s="528"/>
      <c r="W185" s="528"/>
      <c r="X185" s="528"/>
      <c r="Y185" s="528"/>
      <c r="Z185" s="528"/>
      <c r="AA185" s="528"/>
      <c r="AB185" s="528"/>
      <c r="AC185" s="528"/>
      <c r="AD185" s="528"/>
      <c r="AE185" s="528"/>
      <c r="AF185" s="528"/>
      <c r="AG185" s="528"/>
      <c r="AH185" s="528"/>
      <c r="AI185" s="528"/>
      <c r="AJ185" s="528"/>
    </row>
    <row r="186" spans="1:36" ht="4.5" customHeight="1" x14ac:dyDescent="0.15">
      <c r="A186" s="288"/>
      <c r="B186" s="288"/>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row>
    <row r="187" spans="1:36" ht="15" customHeight="1" x14ac:dyDescent="0.15">
      <c r="A187" s="288"/>
      <c r="B187" s="529" t="s">
        <v>1091</v>
      </c>
      <c r="C187" s="529"/>
      <c r="D187" s="529"/>
      <c r="E187" s="529"/>
      <c r="F187" s="529"/>
      <c r="G187" s="529"/>
      <c r="H187" s="529"/>
      <c r="I187" s="529"/>
      <c r="J187" s="529"/>
      <c r="K187" s="529"/>
      <c r="L187" s="529"/>
      <c r="M187" s="529"/>
      <c r="N187" s="529"/>
      <c r="O187" s="529"/>
      <c r="P187" s="529"/>
      <c r="Q187" s="529"/>
      <c r="R187" s="529"/>
      <c r="S187" s="529"/>
      <c r="T187" s="529"/>
      <c r="U187" s="529"/>
      <c r="V187" s="529"/>
      <c r="W187" s="529"/>
      <c r="X187" s="529"/>
      <c r="Y187" s="529"/>
      <c r="Z187" s="529"/>
      <c r="AA187" s="529"/>
      <c r="AB187" s="529"/>
      <c r="AC187" s="529"/>
      <c r="AD187" s="529"/>
      <c r="AE187" s="530" t="s">
        <v>1097</v>
      </c>
      <c r="AF187" s="530"/>
      <c r="AG187" s="530"/>
      <c r="AH187" s="530"/>
      <c r="AI187" s="530"/>
      <c r="AJ187" s="288"/>
    </row>
    <row r="188" spans="1:36" ht="15" customHeight="1" x14ac:dyDescent="0.15">
      <c r="A188" s="288"/>
      <c r="B188" s="518" t="s">
        <v>1229</v>
      </c>
      <c r="C188" s="518"/>
      <c r="D188" s="518"/>
      <c r="E188" s="518"/>
      <c r="F188" s="518"/>
      <c r="G188" s="518"/>
      <c r="H188" s="518"/>
      <c r="I188" s="518"/>
      <c r="J188" s="518"/>
      <c r="K188" s="518" t="s">
        <v>1098</v>
      </c>
      <c r="L188" s="518"/>
      <c r="M188" s="518"/>
      <c r="N188" s="518"/>
      <c r="O188" s="518"/>
      <c r="P188" s="518"/>
      <c r="Q188" s="518"/>
      <c r="R188" s="518"/>
      <c r="S188" s="518"/>
      <c r="T188" s="518"/>
      <c r="U188" s="518"/>
      <c r="V188" s="518"/>
      <c r="W188" s="518"/>
      <c r="X188" s="518"/>
      <c r="Y188" s="518"/>
      <c r="Z188" s="518"/>
      <c r="AA188" s="518"/>
      <c r="AB188" s="518"/>
      <c r="AC188" s="518"/>
      <c r="AD188" s="518"/>
      <c r="AE188" s="503" t="s">
        <v>1128</v>
      </c>
      <c r="AF188" s="503"/>
      <c r="AG188" s="503"/>
      <c r="AH188" s="503"/>
      <c r="AI188" s="503"/>
      <c r="AJ188" s="288"/>
    </row>
    <row r="189" spans="1:36" ht="15" customHeight="1" x14ac:dyDescent="0.15">
      <c r="A189" s="288"/>
      <c r="B189" s="531" t="s">
        <v>1099</v>
      </c>
      <c r="C189" s="532"/>
      <c r="D189" s="532"/>
      <c r="E189" s="532"/>
      <c r="F189" s="532"/>
      <c r="G189" s="532"/>
      <c r="H189" s="532"/>
      <c r="I189" s="532"/>
      <c r="J189" s="533"/>
      <c r="K189" s="518" t="s">
        <v>1100</v>
      </c>
      <c r="L189" s="518"/>
      <c r="M189" s="518"/>
      <c r="N189" s="518"/>
      <c r="O189" s="518"/>
      <c r="P189" s="518"/>
      <c r="Q189" s="518"/>
      <c r="R189" s="518"/>
      <c r="S189" s="518"/>
      <c r="T189" s="518"/>
      <c r="U189" s="518"/>
      <c r="V189" s="518"/>
      <c r="W189" s="518"/>
      <c r="X189" s="518"/>
      <c r="Y189" s="518"/>
      <c r="Z189" s="518"/>
      <c r="AA189" s="518"/>
      <c r="AB189" s="518"/>
      <c r="AC189" s="518"/>
      <c r="AD189" s="518"/>
      <c r="AE189" s="503" t="s">
        <v>1230</v>
      </c>
      <c r="AF189" s="503"/>
      <c r="AG189" s="503"/>
      <c r="AH189" s="503"/>
      <c r="AI189" s="503"/>
      <c r="AJ189" s="288"/>
    </row>
    <row r="190" spans="1:36" ht="15" customHeight="1" x14ac:dyDescent="0.15">
      <c r="A190" s="288"/>
      <c r="B190" s="534"/>
      <c r="C190" s="535"/>
      <c r="D190" s="535"/>
      <c r="E190" s="535"/>
      <c r="F190" s="535"/>
      <c r="G190" s="535"/>
      <c r="H190" s="535"/>
      <c r="I190" s="535"/>
      <c r="J190" s="536"/>
      <c r="K190" s="518" t="s">
        <v>1231</v>
      </c>
      <c r="L190" s="518"/>
      <c r="M190" s="518"/>
      <c r="N190" s="518"/>
      <c r="O190" s="518"/>
      <c r="P190" s="518"/>
      <c r="Q190" s="518"/>
      <c r="R190" s="518"/>
      <c r="S190" s="518"/>
      <c r="T190" s="518"/>
      <c r="U190" s="518"/>
      <c r="V190" s="518"/>
      <c r="W190" s="518"/>
      <c r="X190" s="518"/>
      <c r="Y190" s="518"/>
      <c r="Z190" s="518"/>
      <c r="AA190" s="518"/>
      <c r="AB190" s="518"/>
      <c r="AC190" s="518"/>
      <c r="AD190" s="518"/>
      <c r="AE190" s="503" t="s">
        <v>1101</v>
      </c>
      <c r="AF190" s="503"/>
      <c r="AG190" s="503"/>
      <c r="AH190" s="503"/>
      <c r="AI190" s="503"/>
      <c r="AJ190" s="288"/>
    </row>
    <row r="191" spans="1:36" ht="74.25" customHeight="1" x14ac:dyDescent="0.15">
      <c r="A191" s="288"/>
      <c r="B191" s="505" t="s">
        <v>1102</v>
      </c>
      <c r="C191" s="506"/>
      <c r="D191" s="506"/>
      <c r="E191" s="506"/>
      <c r="F191" s="506"/>
      <c r="G191" s="506"/>
      <c r="H191" s="506"/>
      <c r="I191" s="506"/>
      <c r="J191" s="507"/>
      <c r="K191" s="527" t="s">
        <v>1155</v>
      </c>
      <c r="L191" s="527"/>
      <c r="M191" s="527"/>
      <c r="N191" s="527"/>
      <c r="O191" s="527"/>
      <c r="P191" s="527"/>
      <c r="Q191" s="527"/>
      <c r="R191" s="527"/>
      <c r="S191" s="527"/>
      <c r="T191" s="527"/>
      <c r="U191" s="527"/>
      <c r="V191" s="527"/>
      <c r="W191" s="527"/>
      <c r="X191" s="527"/>
      <c r="Y191" s="527"/>
      <c r="Z191" s="527"/>
      <c r="AA191" s="527"/>
      <c r="AB191" s="527"/>
      <c r="AC191" s="527"/>
      <c r="AD191" s="527"/>
      <c r="AE191" s="503" t="s">
        <v>1129</v>
      </c>
      <c r="AF191" s="503"/>
      <c r="AG191" s="503"/>
      <c r="AH191" s="503"/>
      <c r="AI191" s="503"/>
      <c r="AJ191" s="288"/>
    </row>
    <row r="192" spans="1:36" ht="15" customHeight="1" x14ac:dyDescent="0.15">
      <c r="A192" s="288"/>
      <c r="B192" s="508"/>
      <c r="C192" s="509"/>
      <c r="D192" s="509"/>
      <c r="E192" s="509"/>
      <c r="F192" s="509"/>
      <c r="G192" s="509"/>
      <c r="H192" s="509"/>
      <c r="I192" s="509"/>
      <c r="J192" s="510"/>
      <c r="K192" s="518" t="s">
        <v>1232</v>
      </c>
      <c r="L192" s="518"/>
      <c r="M192" s="518"/>
      <c r="N192" s="518"/>
      <c r="O192" s="518"/>
      <c r="P192" s="518"/>
      <c r="Q192" s="518"/>
      <c r="R192" s="518"/>
      <c r="S192" s="518"/>
      <c r="T192" s="518"/>
      <c r="U192" s="518"/>
      <c r="V192" s="518"/>
      <c r="W192" s="518"/>
      <c r="X192" s="518"/>
      <c r="Y192" s="518"/>
      <c r="Z192" s="518"/>
      <c r="AA192" s="518"/>
      <c r="AB192" s="518"/>
      <c r="AC192" s="518"/>
      <c r="AD192" s="518"/>
      <c r="AE192" s="503" t="s">
        <v>1103</v>
      </c>
      <c r="AF192" s="503"/>
      <c r="AG192" s="503"/>
      <c r="AH192" s="503"/>
      <c r="AI192" s="503"/>
      <c r="AJ192" s="288"/>
    </row>
    <row r="193" spans="1:36" ht="15" customHeight="1" x14ac:dyDescent="0.15">
      <c r="A193" s="288"/>
      <c r="B193" s="508"/>
      <c r="C193" s="509"/>
      <c r="D193" s="509"/>
      <c r="E193" s="509"/>
      <c r="F193" s="509"/>
      <c r="G193" s="509"/>
      <c r="H193" s="509"/>
      <c r="I193" s="509"/>
      <c r="J193" s="510"/>
      <c r="K193" s="518" t="s">
        <v>1104</v>
      </c>
      <c r="L193" s="518"/>
      <c r="M193" s="518"/>
      <c r="N193" s="518"/>
      <c r="O193" s="518"/>
      <c r="P193" s="518"/>
      <c r="Q193" s="518"/>
      <c r="R193" s="518"/>
      <c r="S193" s="518"/>
      <c r="T193" s="518"/>
      <c r="U193" s="518"/>
      <c r="V193" s="518"/>
      <c r="W193" s="518"/>
      <c r="X193" s="518"/>
      <c r="Y193" s="518"/>
      <c r="Z193" s="518"/>
      <c r="AA193" s="518"/>
      <c r="AB193" s="518"/>
      <c r="AC193" s="518"/>
      <c r="AD193" s="518"/>
      <c r="AE193" s="503" t="s">
        <v>1233</v>
      </c>
      <c r="AF193" s="503"/>
      <c r="AG193" s="503"/>
      <c r="AH193" s="503"/>
      <c r="AI193" s="503"/>
      <c r="AJ193" s="288"/>
    </row>
    <row r="194" spans="1:36" ht="60.75" customHeight="1" x14ac:dyDescent="0.15">
      <c r="A194" s="288"/>
      <c r="B194" s="508"/>
      <c r="C194" s="509"/>
      <c r="D194" s="509"/>
      <c r="E194" s="509"/>
      <c r="F194" s="509"/>
      <c r="G194" s="509"/>
      <c r="H194" s="509"/>
      <c r="I194" s="509"/>
      <c r="J194" s="510"/>
      <c r="K194" s="504" t="s">
        <v>1234</v>
      </c>
      <c r="L194" s="504"/>
      <c r="M194" s="504"/>
      <c r="N194" s="504"/>
      <c r="O194" s="504"/>
      <c r="P194" s="504"/>
      <c r="Q194" s="504"/>
      <c r="R194" s="504"/>
      <c r="S194" s="504"/>
      <c r="T194" s="504"/>
      <c r="U194" s="504"/>
      <c r="V194" s="504"/>
      <c r="W194" s="504"/>
      <c r="X194" s="504"/>
      <c r="Y194" s="504"/>
      <c r="Z194" s="504"/>
      <c r="AA194" s="504"/>
      <c r="AB194" s="504"/>
      <c r="AC194" s="504"/>
      <c r="AD194" s="504"/>
      <c r="AE194" s="503" t="s">
        <v>1235</v>
      </c>
      <c r="AF194" s="503"/>
      <c r="AG194" s="503"/>
      <c r="AH194" s="503"/>
      <c r="AI194" s="503"/>
      <c r="AJ194" s="288"/>
    </row>
    <row r="195" spans="1:36" ht="30.75" customHeight="1" x14ac:dyDescent="0.15">
      <c r="A195" s="288"/>
      <c r="B195" s="508"/>
      <c r="C195" s="509"/>
      <c r="D195" s="509"/>
      <c r="E195" s="509"/>
      <c r="F195" s="509"/>
      <c r="G195" s="509"/>
      <c r="H195" s="509"/>
      <c r="I195" s="509"/>
      <c r="J195" s="510"/>
      <c r="K195" s="527" t="s">
        <v>1236</v>
      </c>
      <c r="L195" s="527"/>
      <c r="M195" s="527"/>
      <c r="N195" s="527"/>
      <c r="O195" s="527"/>
      <c r="P195" s="527"/>
      <c r="Q195" s="527"/>
      <c r="R195" s="527"/>
      <c r="S195" s="527"/>
      <c r="T195" s="527"/>
      <c r="U195" s="527"/>
      <c r="V195" s="527"/>
      <c r="W195" s="527"/>
      <c r="X195" s="527"/>
      <c r="Y195" s="527"/>
      <c r="Z195" s="527"/>
      <c r="AA195" s="527"/>
      <c r="AB195" s="527"/>
      <c r="AC195" s="527"/>
      <c r="AD195" s="527"/>
      <c r="AE195" s="503" t="s">
        <v>1151</v>
      </c>
      <c r="AF195" s="503"/>
      <c r="AG195" s="503"/>
      <c r="AH195" s="503"/>
      <c r="AI195" s="503"/>
      <c r="AJ195" s="288"/>
    </row>
    <row r="196" spans="1:36" ht="15" customHeight="1" x14ac:dyDescent="0.15">
      <c r="A196" s="288"/>
      <c r="B196" s="519" t="s">
        <v>1152</v>
      </c>
      <c r="C196" s="520"/>
      <c r="D196" s="520"/>
      <c r="E196" s="520"/>
      <c r="F196" s="520"/>
      <c r="G196" s="520"/>
      <c r="H196" s="520"/>
      <c r="I196" s="520"/>
      <c r="J196" s="521"/>
      <c r="K196" s="518" t="s">
        <v>1105</v>
      </c>
      <c r="L196" s="518"/>
      <c r="M196" s="518"/>
      <c r="N196" s="518"/>
      <c r="O196" s="518"/>
      <c r="P196" s="518"/>
      <c r="Q196" s="518"/>
      <c r="R196" s="518"/>
      <c r="S196" s="518"/>
      <c r="T196" s="518"/>
      <c r="U196" s="518"/>
      <c r="V196" s="518"/>
      <c r="W196" s="518"/>
      <c r="X196" s="518"/>
      <c r="Y196" s="518"/>
      <c r="Z196" s="518"/>
      <c r="AA196" s="518"/>
      <c r="AB196" s="518"/>
      <c r="AC196" s="518"/>
      <c r="AD196" s="518"/>
      <c r="AE196" s="503" t="s">
        <v>1130</v>
      </c>
      <c r="AF196" s="503"/>
      <c r="AG196" s="503"/>
      <c r="AH196" s="503"/>
      <c r="AI196" s="503"/>
      <c r="AJ196" s="288"/>
    </row>
    <row r="197" spans="1:36" ht="15" customHeight="1" x14ac:dyDescent="0.15">
      <c r="A197" s="288"/>
      <c r="B197" s="522"/>
      <c r="C197" s="498"/>
      <c r="D197" s="498"/>
      <c r="E197" s="498"/>
      <c r="F197" s="498"/>
      <c r="G197" s="498"/>
      <c r="H197" s="498"/>
      <c r="I197" s="498"/>
      <c r="J197" s="523"/>
      <c r="K197" s="518" t="s">
        <v>1106</v>
      </c>
      <c r="L197" s="518"/>
      <c r="M197" s="518"/>
      <c r="N197" s="518"/>
      <c r="O197" s="518"/>
      <c r="P197" s="518"/>
      <c r="Q197" s="518"/>
      <c r="R197" s="518"/>
      <c r="S197" s="518"/>
      <c r="T197" s="518"/>
      <c r="U197" s="518"/>
      <c r="V197" s="518"/>
      <c r="W197" s="518"/>
      <c r="X197" s="518"/>
      <c r="Y197" s="518"/>
      <c r="Z197" s="518"/>
      <c r="AA197" s="518"/>
      <c r="AB197" s="518"/>
      <c r="AC197" s="518"/>
      <c r="AD197" s="518"/>
      <c r="AE197" s="503" t="s">
        <v>1131</v>
      </c>
      <c r="AF197" s="503"/>
      <c r="AG197" s="503"/>
      <c r="AH197" s="503"/>
      <c r="AI197" s="503"/>
      <c r="AJ197" s="288"/>
    </row>
    <row r="198" spans="1:36" ht="15" customHeight="1" x14ac:dyDescent="0.15">
      <c r="A198" s="288"/>
      <c r="B198" s="522"/>
      <c r="C198" s="498"/>
      <c r="D198" s="498"/>
      <c r="E198" s="498"/>
      <c r="F198" s="498"/>
      <c r="G198" s="498"/>
      <c r="H198" s="498"/>
      <c r="I198" s="498"/>
      <c r="J198" s="523"/>
      <c r="K198" s="518" t="s">
        <v>1107</v>
      </c>
      <c r="L198" s="518"/>
      <c r="M198" s="518"/>
      <c r="N198" s="518"/>
      <c r="O198" s="518"/>
      <c r="P198" s="518"/>
      <c r="Q198" s="518"/>
      <c r="R198" s="518"/>
      <c r="S198" s="518"/>
      <c r="T198" s="518"/>
      <c r="U198" s="518"/>
      <c r="V198" s="518"/>
      <c r="W198" s="518"/>
      <c r="X198" s="518"/>
      <c r="Y198" s="518"/>
      <c r="Z198" s="518"/>
      <c r="AA198" s="518"/>
      <c r="AB198" s="518"/>
      <c r="AC198" s="518"/>
      <c r="AD198" s="518"/>
      <c r="AE198" s="503" t="s">
        <v>1237</v>
      </c>
      <c r="AF198" s="503"/>
      <c r="AG198" s="503"/>
      <c r="AH198" s="503"/>
      <c r="AI198" s="503"/>
      <c r="AJ198" s="288"/>
    </row>
    <row r="199" spans="1:36" ht="15" customHeight="1" x14ac:dyDescent="0.15">
      <c r="A199" s="288"/>
      <c r="B199" s="524"/>
      <c r="C199" s="525"/>
      <c r="D199" s="525"/>
      <c r="E199" s="525"/>
      <c r="F199" s="525"/>
      <c r="G199" s="525"/>
      <c r="H199" s="525"/>
      <c r="I199" s="525"/>
      <c r="J199" s="526"/>
      <c r="K199" s="518" t="s">
        <v>1108</v>
      </c>
      <c r="L199" s="518"/>
      <c r="M199" s="518"/>
      <c r="N199" s="518"/>
      <c r="O199" s="518"/>
      <c r="P199" s="518"/>
      <c r="Q199" s="518"/>
      <c r="R199" s="518"/>
      <c r="S199" s="518"/>
      <c r="T199" s="518"/>
      <c r="U199" s="518"/>
      <c r="V199" s="518"/>
      <c r="W199" s="518"/>
      <c r="X199" s="518"/>
      <c r="Y199" s="518"/>
      <c r="Z199" s="518"/>
      <c r="AA199" s="518"/>
      <c r="AB199" s="518"/>
      <c r="AC199" s="518"/>
      <c r="AD199" s="518"/>
      <c r="AE199" s="503" t="s">
        <v>1109</v>
      </c>
      <c r="AF199" s="503"/>
      <c r="AG199" s="503"/>
      <c r="AH199" s="503"/>
      <c r="AI199" s="503"/>
      <c r="AJ199" s="288"/>
    </row>
    <row r="200" spans="1:36" ht="15" customHeight="1" x14ac:dyDescent="0.15">
      <c r="A200" s="288"/>
      <c r="B200" s="505" t="s">
        <v>1132</v>
      </c>
      <c r="C200" s="506"/>
      <c r="D200" s="506"/>
      <c r="E200" s="506"/>
      <c r="F200" s="506"/>
      <c r="G200" s="506"/>
      <c r="H200" s="506"/>
      <c r="I200" s="506"/>
      <c r="J200" s="507"/>
      <c r="K200" s="518" t="s">
        <v>1110</v>
      </c>
      <c r="L200" s="518"/>
      <c r="M200" s="518"/>
      <c r="N200" s="518"/>
      <c r="O200" s="518"/>
      <c r="P200" s="518"/>
      <c r="Q200" s="518"/>
      <c r="R200" s="518"/>
      <c r="S200" s="518"/>
      <c r="T200" s="518"/>
      <c r="U200" s="518"/>
      <c r="V200" s="518"/>
      <c r="W200" s="518"/>
      <c r="X200" s="518"/>
      <c r="Y200" s="518"/>
      <c r="Z200" s="518"/>
      <c r="AA200" s="518"/>
      <c r="AB200" s="518"/>
      <c r="AC200" s="518"/>
      <c r="AD200" s="518"/>
      <c r="AE200" s="503" t="s">
        <v>1111</v>
      </c>
      <c r="AF200" s="503"/>
      <c r="AG200" s="503"/>
      <c r="AH200" s="503"/>
      <c r="AI200" s="503"/>
      <c r="AJ200" s="288"/>
    </row>
    <row r="201" spans="1:36" ht="28.5" customHeight="1" x14ac:dyDescent="0.15">
      <c r="A201" s="288"/>
      <c r="B201" s="508"/>
      <c r="C201" s="509"/>
      <c r="D201" s="509"/>
      <c r="E201" s="509"/>
      <c r="F201" s="509"/>
      <c r="G201" s="509"/>
      <c r="H201" s="509"/>
      <c r="I201" s="509"/>
      <c r="J201" s="510"/>
      <c r="K201" s="514" t="s">
        <v>1133</v>
      </c>
      <c r="L201" s="514"/>
      <c r="M201" s="514"/>
      <c r="N201" s="514"/>
      <c r="O201" s="514"/>
      <c r="P201" s="514"/>
      <c r="Q201" s="514"/>
      <c r="R201" s="514"/>
      <c r="S201" s="514"/>
      <c r="T201" s="514"/>
      <c r="U201" s="514"/>
      <c r="V201" s="514"/>
      <c r="W201" s="514"/>
      <c r="X201" s="514"/>
      <c r="Y201" s="514"/>
      <c r="Z201" s="514"/>
      <c r="AA201" s="514"/>
      <c r="AB201" s="514"/>
      <c r="AC201" s="514"/>
      <c r="AD201" s="514"/>
      <c r="AE201" s="503" t="s">
        <v>1156</v>
      </c>
      <c r="AF201" s="503"/>
      <c r="AG201" s="503"/>
      <c r="AH201" s="503"/>
      <c r="AI201" s="503"/>
      <c r="AJ201" s="288"/>
    </row>
    <row r="202" spans="1:36" ht="30" customHeight="1" x14ac:dyDescent="0.15">
      <c r="A202" s="288"/>
      <c r="B202" s="508"/>
      <c r="C202" s="509"/>
      <c r="D202" s="509"/>
      <c r="E202" s="509"/>
      <c r="F202" s="509"/>
      <c r="G202" s="509"/>
      <c r="H202" s="509"/>
      <c r="I202" s="509"/>
      <c r="J202" s="510"/>
      <c r="K202" s="514" t="s">
        <v>1112</v>
      </c>
      <c r="L202" s="514"/>
      <c r="M202" s="514"/>
      <c r="N202" s="514"/>
      <c r="O202" s="514"/>
      <c r="P202" s="514"/>
      <c r="Q202" s="514"/>
      <c r="R202" s="514"/>
      <c r="S202" s="514"/>
      <c r="T202" s="514"/>
      <c r="U202" s="514"/>
      <c r="V202" s="514"/>
      <c r="W202" s="514"/>
      <c r="X202" s="514"/>
      <c r="Y202" s="514"/>
      <c r="Z202" s="514"/>
      <c r="AA202" s="514"/>
      <c r="AB202" s="514"/>
      <c r="AC202" s="514"/>
      <c r="AD202" s="514"/>
      <c r="AE202" s="503" t="s">
        <v>1153</v>
      </c>
      <c r="AF202" s="503"/>
      <c r="AG202" s="503"/>
      <c r="AH202" s="503"/>
      <c r="AI202" s="503"/>
      <c r="AJ202" s="288"/>
    </row>
    <row r="203" spans="1:36" ht="28.5" customHeight="1" x14ac:dyDescent="0.15">
      <c r="A203" s="288"/>
      <c r="B203" s="511"/>
      <c r="C203" s="512"/>
      <c r="D203" s="512"/>
      <c r="E203" s="512"/>
      <c r="F203" s="512"/>
      <c r="G203" s="512"/>
      <c r="H203" s="512"/>
      <c r="I203" s="512"/>
      <c r="J203" s="513"/>
      <c r="K203" s="514" t="s">
        <v>1238</v>
      </c>
      <c r="L203" s="502"/>
      <c r="M203" s="502"/>
      <c r="N203" s="502"/>
      <c r="O203" s="502"/>
      <c r="P203" s="502"/>
      <c r="Q203" s="502"/>
      <c r="R203" s="502"/>
      <c r="S203" s="502"/>
      <c r="T203" s="502"/>
      <c r="U203" s="502"/>
      <c r="V203" s="502"/>
      <c r="W203" s="502"/>
      <c r="X203" s="502"/>
      <c r="Y203" s="502"/>
      <c r="Z203" s="502"/>
      <c r="AA203" s="502"/>
      <c r="AB203" s="502"/>
      <c r="AC203" s="502"/>
      <c r="AD203" s="502"/>
      <c r="AE203" s="503" t="s">
        <v>1239</v>
      </c>
      <c r="AF203" s="503"/>
      <c r="AG203" s="503"/>
      <c r="AH203" s="503"/>
      <c r="AI203" s="503"/>
      <c r="AJ203" s="288"/>
    </row>
    <row r="204" spans="1:36" ht="33" customHeight="1" x14ac:dyDescent="0.15">
      <c r="A204" s="288"/>
      <c r="B204" s="517" t="s">
        <v>1134</v>
      </c>
      <c r="C204" s="517"/>
      <c r="D204" s="517"/>
      <c r="E204" s="517"/>
      <c r="F204" s="517"/>
      <c r="G204" s="517"/>
      <c r="H204" s="517"/>
      <c r="I204" s="517"/>
      <c r="J204" s="517"/>
      <c r="K204" s="504" t="s">
        <v>1113</v>
      </c>
      <c r="L204" s="504"/>
      <c r="M204" s="504"/>
      <c r="N204" s="504"/>
      <c r="O204" s="504"/>
      <c r="P204" s="504"/>
      <c r="Q204" s="504"/>
      <c r="R204" s="504"/>
      <c r="S204" s="504"/>
      <c r="T204" s="504"/>
      <c r="U204" s="504"/>
      <c r="V204" s="504"/>
      <c r="W204" s="504"/>
      <c r="X204" s="504"/>
      <c r="Y204" s="504"/>
      <c r="Z204" s="504"/>
      <c r="AA204" s="504"/>
      <c r="AB204" s="504"/>
      <c r="AC204" s="504"/>
      <c r="AD204" s="504"/>
      <c r="AE204" s="503" t="s">
        <v>1135</v>
      </c>
      <c r="AF204" s="503"/>
      <c r="AG204" s="503"/>
      <c r="AH204" s="503"/>
      <c r="AI204" s="503"/>
      <c r="AJ204" s="288"/>
    </row>
    <row r="205" spans="1:36" ht="15" customHeight="1" x14ac:dyDescent="0.15">
      <c r="A205" s="288"/>
      <c r="B205" s="502" t="s">
        <v>1240</v>
      </c>
      <c r="C205" s="502"/>
      <c r="D205" s="502"/>
      <c r="E205" s="502"/>
      <c r="F205" s="502"/>
      <c r="G205" s="502"/>
      <c r="H205" s="502"/>
      <c r="I205" s="502"/>
      <c r="J205" s="502"/>
      <c r="K205" s="502" t="s">
        <v>1136</v>
      </c>
      <c r="L205" s="502"/>
      <c r="M205" s="502"/>
      <c r="N205" s="502"/>
      <c r="O205" s="502"/>
      <c r="P205" s="502"/>
      <c r="Q205" s="502"/>
      <c r="R205" s="502"/>
      <c r="S205" s="502"/>
      <c r="T205" s="502"/>
      <c r="U205" s="502"/>
      <c r="V205" s="502"/>
      <c r="W205" s="502"/>
      <c r="X205" s="502"/>
      <c r="Y205" s="502"/>
      <c r="Z205" s="502"/>
      <c r="AA205" s="502"/>
      <c r="AB205" s="502"/>
      <c r="AC205" s="502"/>
      <c r="AD205" s="502"/>
      <c r="AE205" s="503" t="s">
        <v>1114</v>
      </c>
      <c r="AF205" s="503"/>
      <c r="AG205" s="503"/>
      <c r="AH205" s="503"/>
      <c r="AI205" s="503"/>
      <c r="AJ205" s="288"/>
    </row>
    <row r="206" spans="1:36" ht="15" customHeight="1" x14ac:dyDescent="0.15">
      <c r="A206" s="288"/>
      <c r="B206" s="502" t="s">
        <v>1241</v>
      </c>
      <c r="C206" s="502"/>
      <c r="D206" s="502"/>
      <c r="E206" s="502"/>
      <c r="F206" s="502"/>
      <c r="G206" s="502"/>
      <c r="H206" s="502"/>
      <c r="I206" s="502"/>
      <c r="J206" s="502"/>
      <c r="K206" s="502" t="s">
        <v>1242</v>
      </c>
      <c r="L206" s="502"/>
      <c r="M206" s="502"/>
      <c r="N206" s="502"/>
      <c r="O206" s="502"/>
      <c r="P206" s="502"/>
      <c r="Q206" s="502"/>
      <c r="R206" s="502"/>
      <c r="S206" s="502"/>
      <c r="T206" s="502"/>
      <c r="U206" s="502"/>
      <c r="V206" s="502"/>
      <c r="W206" s="502"/>
      <c r="X206" s="502"/>
      <c r="Y206" s="502"/>
      <c r="Z206" s="502"/>
      <c r="AA206" s="502"/>
      <c r="AB206" s="502"/>
      <c r="AC206" s="502"/>
      <c r="AD206" s="502"/>
      <c r="AE206" s="503" t="s">
        <v>1157</v>
      </c>
      <c r="AF206" s="503"/>
      <c r="AG206" s="503"/>
      <c r="AH206" s="503"/>
      <c r="AI206" s="503"/>
      <c r="AJ206" s="288"/>
    </row>
    <row r="207" spans="1:36" ht="29.25" customHeight="1" x14ac:dyDescent="0.15">
      <c r="A207" s="288"/>
      <c r="B207" s="505" t="s">
        <v>1115</v>
      </c>
      <c r="C207" s="506"/>
      <c r="D207" s="506"/>
      <c r="E207" s="506"/>
      <c r="F207" s="506"/>
      <c r="G207" s="506"/>
      <c r="H207" s="506"/>
      <c r="I207" s="506"/>
      <c r="J207" s="507"/>
      <c r="K207" s="515" t="s">
        <v>1243</v>
      </c>
      <c r="L207" s="516"/>
      <c r="M207" s="516"/>
      <c r="N207" s="516"/>
      <c r="O207" s="516"/>
      <c r="P207" s="516"/>
      <c r="Q207" s="516"/>
      <c r="R207" s="516"/>
      <c r="S207" s="516"/>
      <c r="T207" s="516"/>
      <c r="U207" s="516"/>
      <c r="V207" s="516"/>
      <c r="W207" s="516"/>
      <c r="X207" s="516"/>
      <c r="Y207" s="516"/>
      <c r="Z207" s="516"/>
      <c r="AA207" s="516"/>
      <c r="AB207" s="516"/>
      <c r="AC207" s="516"/>
      <c r="AD207" s="516"/>
      <c r="AE207" s="503" t="s">
        <v>1244</v>
      </c>
      <c r="AF207" s="503"/>
      <c r="AG207" s="503"/>
      <c r="AH207" s="503"/>
      <c r="AI207" s="503"/>
      <c r="AJ207" s="288"/>
    </row>
    <row r="208" spans="1:36" ht="15" customHeight="1" x14ac:dyDescent="0.15">
      <c r="A208" s="288"/>
      <c r="B208" s="511"/>
      <c r="C208" s="512"/>
      <c r="D208" s="512"/>
      <c r="E208" s="512"/>
      <c r="F208" s="512"/>
      <c r="G208" s="512"/>
      <c r="H208" s="512"/>
      <c r="I208" s="512"/>
      <c r="J208" s="513"/>
      <c r="K208" s="502" t="s">
        <v>1116</v>
      </c>
      <c r="L208" s="502"/>
      <c r="M208" s="502"/>
      <c r="N208" s="502"/>
      <c r="O208" s="502"/>
      <c r="P208" s="502"/>
      <c r="Q208" s="502"/>
      <c r="R208" s="502"/>
      <c r="S208" s="502"/>
      <c r="T208" s="502"/>
      <c r="U208" s="502"/>
      <c r="V208" s="502"/>
      <c r="W208" s="502"/>
      <c r="X208" s="502"/>
      <c r="Y208" s="502"/>
      <c r="Z208" s="502"/>
      <c r="AA208" s="502"/>
      <c r="AB208" s="502"/>
      <c r="AC208" s="502"/>
      <c r="AD208" s="502"/>
      <c r="AE208" s="503" t="s">
        <v>1245</v>
      </c>
      <c r="AF208" s="503"/>
      <c r="AG208" s="503"/>
      <c r="AH208" s="503"/>
      <c r="AI208" s="503"/>
      <c r="AJ208" s="288"/>
    </row>
    <row r="209" spans="1:36" ht="15" customHeight="1" x14ac:dyDescent="0.15">
      <c r="A209" s="288"/>
      <c r="B209" s="505" t="s">
        <v>1246</v>
      </c>
      <c r="C209" s="506"/>
      <c r="D209" s="506"/>
      <c r="E209" s="506"/>
      <c r="F209" s="506"/>
      <c r="G209" s="506"/>
      <c r="H209" s="506"/>
      <c r="I209" s="506"/>
      <c r="J209" s="507"/>
      <c r="K209" s="502" t="s">
        <v>1247</v>
      </c>
      <c r="L209" s="502"/>
      <c r="M209" s="502"/>
      <c r="N209" s="502"/>
      <c r="O209" s="502"/>
      <c r="P209" s="502"/>
      <c r="Q209" s="502"/>
      <c r="R209" s="502"/>
      <c r="S209" s="502"/>
      <c r="T209" s="502"/>
      <c r="U209" s="502"/>
      <c r="V209" s="502"/>
      <c r="W209" s="502"/>
      <c r="X209" s="502"/>
      <c r="Y209" s="502"/>
      <c r="Z209" s="502"/>
      <c r="AA209" s="502"/>
      <c r="AB209" s="502"/>
      <c r="AC209" s="502"/>
      <c r="AD209" s="502"/>
      <c r="AE209" s="503" t="s">
        <v>1137</v>
      </c>
      <c r="AF209" s="503"/>
      <c r="AG209" s="503"/>
      <c r="AH209" s="503"/>
      <c r="AI209" s="503"/>
      <c r="AJ209" s="288"/>
    </row>
    <row r="210" spans="1:36" ht="15" customHeight="1" x14ac:dyDescent="0.15">
      <c r="A210" s="288"/>
      <c r="B210" s="511"/>
      <c r="C210" s="512"/>
      <c r="D210" s="512"/>
      <c r="E210" s="512"/>
      <c r="F210" s="512"/>
      <c r="G210" s="512"/>
      <c r="H210" s="512"/>
      <c r="I210" s="512"/>
      <c r="J210" s="513"/>
      <c r="K210" s="502" t="s">
        <v>1248</v>
      </c>
      <c r="L210" s="502"/>
      <c r="M210" s="502"/>
      <c r="N210" s="502"/>
      <c r="O210" s="502"/>
      <c r="P210" s="502"/>
      <c r="Q210" s="502"/>
      <c r="R210" s="502"/>
      <c r="S210" s="502"/>
      <c r="T210" s="502"/>
      <c r="U210" s="502"/>
      <c r="V210" s="502"/>
      <c r="W210" s="502"/>
      <c r="X210" s="502"/>
      <c r="Y210" s="502"/>
      <c r="Z210" s="502"/>
      <c r="AA210" s="502"/>
      <c r="AB210" s="502"/>
      <c r="AC210" s="502"/>
      <c r="AD210" s="502"/>
      <c r="AE210" s="503" t="s">
        <v>1249</v>
      </c>
      <c r="AF210" s="503"/>
      <c r="AG210" s="503"/>
      <c r="AH210" s="503"/>
      <c r="AI210" s="503"/>
      <c r="AJ210" s="288"/>
    </row>
    <row r="211" spans="1:36" ht="15" customHeight="1" x14ac:dyDescent="0.15">
      <c r="A211" s="288"/>
      <c r="B211" s="505" t="s">
        <v>1117</v>
      </c>
      <c r="C211" s="506"/>
      <c r="D211" s="506"/>
      <c r="E211" s="506"/>
      <c r="F211" s="506"/>
      <c r="G211" s="506"/>
      <c r="H211" s="506"/>
      <c r="I211" s="506"/>
      <c r="J211" s="507"/>
      <c r="K211" s="502" t="s">
        <v>1118</v>
      </c>
      <c r="L211" s="502"/>
      <c r="M211" s="502"/>
      <c r="N211" s="502"/>
      <c r="O211" s="502"/>
      <c r="P211" s="502"/>
      <c r="Q211" s="502"/>
      <c r="R211" s="502"/>
      <c r="S211" s="502"/>
      <c r="T211" s="502"/>
      <c r="U211" s="502"/>
      <c r="V211" s="502"/>
      <c r="W211" s="502"/>
      <c r="X211" s="502"/>
      <c r="Y211" s="502"/>
      <c r="Z211" s="502"/>
      <c r="AA211" s="502"/>
      <c r="AB211" s="502"/>
      <c r="AC211" s="502"/>
      <c r="AD211" s="502"/>
      <c r="AE211" s="503" t="s">
        <v>1250</v>
      </c>
      <c r="AF211" s="503"/>
      <c r="AG211" s="503"/>
      <c r="AH211" s="503"/>
      <c r="AI211" s="503"/>
      <c r="AJ211" s="288"/>
    </row>
    <row r="212" spans="1:36" ht="15" customHeight="1" x14ac:dyDescent="0.15">
      <c r="A212" s="288"/>
      <c r="B212" s="508"/>
      <c r="C212" s="509"/>
      <c r="D212" s="509"/>
      <c r="E212" s="509"/>
      <c r="F212" s="509"/>
      <c r="G212" s="509"/>
      <c r="H212" s="509"/>
      <c r="I212" s="509"/>
      <c r="J212" s="510"/>
      <c r="K212" s="502" t="s">
        <v>1251</v>
      </c>
      <c r="L212" s="502"/>
      <c r="M212" s="502"/>
      <c r="N212" s="502"/>
      <c r="O212" s="502"/>
      <c r="P212" s="502"/>
      <c r="Q212" s="502"/>
      <c r="R212" s="502"/>
      <c r="S212" s="502"/>
      <c r="T212" s="502"/>
      <c r="U212" s="502"/>
      <c r="V212" s="502"/>
      <c r="W212" s="502"/>
      <c r="X212" s="502"/>
      <c r="Y212" s="502"/>
      <c r="Z212" s="502"/>
      <c r="AA212" s="502"/>
      <c r="AB212" s="502"/>
      <c r="AC212" s="502"/>
      <c r="AD212" s="502"/>
      <c r="AE212" s="503" t="s">
        <v>1119</v>
      </c>
      <c r="AF212" s="503"/>
      <c r="AG212" s="503"/>
      <c r="AH212" s="503"/>
      <c r="AI212" s="503"/>
      <c r="AJ212" s="288"/>
    </row>
    <row r="213" spans="1:36" ht="30" customHeight="1" x14ac:dyDescent="0.15">
      <c r="A213" s="288"/>
      <c r="B213" s="508"/>
      <c r="C213" s="509"/>
      <c r="D213" s="509"/>
      <c r="E213" s="509"/>
      <c r="F213" s="509"/>
      <c r="G213" s="509"/>
      <c r="H213" s="509"/>
      <c r="I213" s="509"/>
      <c r="J213" s="510"/>
      <c r="K213" s="514" t="s">
        <v>1252</v>
      </c>
      <c r="L213" s="514"/>
      <c r="M213" s="514"/>
      <c r="N213" s="514"/>
      <c r="O213" s="514"/>
      <c r="P213" s="514"/>
      <c r="Q213" s="514"/>
      <c r="R213" s="514"/>
      <c r="S213" s="514"/>
      <c r="T213" s="514"/>
      <c r="U213" s="514"/>
      <c r="V213" s="514"/>
      <c r="W213" s="514"/>
      <c r="X213" s="514"/>
      <c r="Y213" s="514"/>
      <c r="Z213" s="514"/>
      <c r="AA213" s="514"/>
      <c r="AB213" s="514"/>
      <c r="AC213" s="514"/>
      <c r="AD213" s="514"/>
      <c r="AE213" s="503" t="s">
        <v>1120</v>
      </c>
      <c r="AF213" s="503"/>
      <c r="AG213" s="503"/>
      <c r="AH213" s="503"/>
      <c r="AI213" s="503"/>
      <c r="AJ213" s="288"/>
    </row>
    <row r="214" spans="1:36" ht="30" customHeight="1" x14ac:dyDescent="0.15">
      <c r="A214" s="288"/>
      <c r="B214" s="511"/>
      <c r="C214" s="512"/>
      <c r="D214" s="512"/>
      <c r="E214" s="512"/>
      <c r="F214" s="512"/>
      <c r="G214" s="512"/>
      <c r="H214" s="512"/>
      <c r="I214" s="512"/>
      <c r="J214" s="513"/>
      <c r="K214" s="514" t="s">
        <v>1138</v>
      </c>
      <c r="L214" s="514"/>
      <c r="M214" s="514"/>
      <c r="N214" s="514"/>
      <c r="O214" s="514"/>
      <c r="P214" s="514"/>
      <c r="Q214" s="514"/>
      <c r="R214" s="514"/>
      <c r="S214" s="514"/>
      <c r="T214" s="514"/>
      <c r="U214" s="514"/>
      <c r="V214" s="514"/>
      <c r="W214" s="514"/>
      <c r="X214" s="514"/>
      <c r="Y214" s="514"/>
      <c r="Z214" s="514"/>
      <c r="AA214" s="514"/>
      <c r="AB214" s="514"/>
      <c r="AC214" s="514"/>
      <c r="AD214" s="514"/>
      <c r="AE214" s="503" t="s">
        <v>1253</v>
      </c>
      <c r="AF214" s="503"/>
      <c r="AG214" s="503"/>
      <c r="AH214" s="503"/>
      <c r="AI214" s="503"/>
      <c r="AJ214" s="288"/>
    </row>
    <row r="215" spans="1:36" ht="15" customHeight="1" x14ac:dyDescent="0.15">
      <c r="A215" s="288"/>
      <c r="B215" s="505" t="s">
        <v>1139</v>
      </c>
      <c r="C215" s="506"/>
      <c r="D215" s="506"/>
      <c r="E215" s="506"/>
      <c r="F215" s="506"/>
      <c r="G215" s="506"/>
      <c r="H215" s="506"/>
      <c r="I215" s="506"/>
      <c r="J215" s="507"/>
      <c r="K215" s="502" t="s">
        <v>1140</v>
      </c>
      <c r="L215" s="502"/>
      <c r="M215" s="502"/>
      <c r="N215" s="502"/>
      <c r="O215" s="502"/>
      <c r="P215" s="502"/>
      <c r="Q215" s="502"/>
      <c r="R215" s="502"/>
      <c r="S215" s="502"/>
      <c r="T215" s="502"/>
      <c r="U215" s="502"/>
      <c r="V215" s="502"/>
      <c r="W215" s="502"/>
      <c r="X215" s="502"/>
      <c r="Y215" s="502"/>
      <c r="Z215" s="502"/>
      <c r="AA215" s="502"/>
      <c r="AB215" s="502"/>
      <c r="AC215" s="502"/>
      <c r="AD215" s="502"/>
      <c r="AE215" s="503" t="s">
        <v>1158</v>
      </c>
      <c r="AF215" s="503"/>
      <c r="AG215" s="503"/>
      <c r="AH215" s="503"/>
      <c r="AI215" s="503"/>
      <c r="AJ215" s="288"/>
    </row>
    <row r="216" spans="1:36" ht="15" customHeight="1" x14ac:dyDescent="0.15">
      <c r="A216" s="288"/>
      <c r="B216" s="511"/>
      <c r="C216" s="512"/>
      <c r="D216" s="512"/>
      <c r="E216" s="512"/>
      <c r="F216" s="512"/>
      <c r="G216" s="512"/>
      <c r="H216" s="512"/>
      <c r="I216" s="512"/>
      <c r="J216" s="513"/>
      <c r="K216" s="502" t="s">
        <v>1254</v>
      </c>
      <c r="L216" s="502"/>
      <c r="M216" s="502"/>
      <c r="N216" s="502"/>
      <c r="O216" s="502"/>
      <c r="P216" s="502"/>
      <c r="Q216" s="502"/>
      <c r="R216" s="502"/>
      <c r="S216" s="502"/>
      <c r="T216" s="502"/>
      <c r="U216" s="502"/>
      <c r="V216" s="502"/>
      <c r="W216" s="502"/>
      <c r="X216" s="502"/>
      <c r="Y216" s="502"/>
      <c r="Z216" s="502"/>
      <c r="AA216" s="502"/>
      <c r="AB216" s="502"/>
      <c r="AC216" s="502"/>
      <c r="AD216" s="502"/>
      <c r="AE216" s="503" t="s">
        <v>1255</v>
      </c>
      <c r="AF216" s="503"/>
      <c r="AG216" s="503"/>
      <c r="AH216" s="503"/>
      <c r="AI216" s="503"/>
      <c r="AJ216" s="288"/>
    </row>
    <row r="217" spans="1:36" ht="15" customHeight="1" x14ac:dyDescent="0.15">
      <c r="A217" s="288"/>
      <c r="B217" s="505" t="s">
        <v>1141</v>
      </c>
      <c r="C217" s="506"/>
      <c r="D217" s="506"/>
      <c r="E217" s="506"/>
      <c r="F217" s="506"/>
      <c r="G217" s="506"/>
      <c r="H217" s="506"/>
      <c r="I217" s="506"/>
      <c r="J217" s="507"/>
      <c r="K217" s="502" t="s">
        <v>1142</v>
      </c>
      <c r="L217" s="502"/>
      <c r="M217" s="502"/>
      <c r="N217" s="502"/>
      <c r="O217" s="502"/>
      <c r="P217" s="502"/>
      <c r="Q217" s="502"/>
      <c r="R217" s="502"/>
      <c r="S217" s="502"/>
      <c r="T217" s="502"/>
      <c r="U217" s="502"/>
      <c r="V217" s="502"/>
      <c r="W217" s="502"/>
      <c r="X217" s="502"/>
      <c r="Y217" s="502"/>
      <c r="Z217" s="502"/>
      <c r="AA217" s="502"/>
      <c r="AB217" s="502"/>
      <c r="AC217" s="502"/>
      <c r="AD217" s="502"/>
      <c r="AE217" s="503" t="s">
        <v>1256</v>
      </c>
      <c r="AF217" s="503"/>
      <c r="AG217" s="503"/>
      <c r="AH217" s="503"/>
      <c r="AI217" s="503"/>
      <c r="AJ217" s="288"/>
    </row>
    <row r="218" spans="1:36" ht="15" customHeight="1" x14ac:dyDescent="0.15">
      <c r="A218" s="288"/>
      <c r="B218" s="508"/>
      <c r="C218" s="509"/>
      <c r="D218" s="509"/>
      <c r="E218" s="509"/>
      <c r="F218" s="509"/>
      <c r="G218" s="509"/>
      <c r="H218" s="509"/>
      <c r="I218" s="509"/>
      <c r="J218" s="510"/>
      <c r="K218" s="502" t="s">
        <v>1143</v>
      </c>
      <c r="L218" s="502"/>
      <c r="M218" s="502"/>
      <c r="N218" s="502"/>
      <c r="O218" s="502"/>
      <c r="P218" s="502"/>
      <c r="Q218" s="502"/>
      <c r="R218" s="502"/>
      <c r="S218" s="502"/>
      <c r="T218" s="502"/>
      <c r="U218" s="502"/>
      <c r="V218" s="502"/>
      <c r="W218" s="502"/>
      <c r="X218" s="502"/>
      <c r="Y218" s="502"/>
      <c r="Z218" s="502"/>
      <c r="AA218" s="502"/>
      <c r="AB218" s="502"/>
      <c r="AC218" s="502"/>
      <c r="AD218" s="502"/>
      <c r="AE218" s="503" t="s">
        <v>1144</v>
      </c>
      <c r="AF218" s="503"/>
      <c r="AG218" s="503"/>
      <c r="AH218" s="503"/>
      <c r="AI218" s="503"/>
      <c r="AJ218" s="288"/>
    </row>
    <row r="219" spans="1:36" ht="15" customHeight="1" x14ac:dyDescent="0.15">
      <c r="A219" s="288"/>
      <c r="B219" s="508"/>
      <c r="C219" s="509"/>
      <c r="D219" s="509"/>
      <c r="E219" s="509"/>
      <c r="F219" s="509"/>
      <c r="G219" s="509"/>
      <c r="H219" s="509"/>
      <c r="I219" s="509"/>
      <c r="J219" s="510"/>
      <c r="K219" s="502" t="s">
        <v>1257</v>
      </c>
      <c r="L219" s="502"/>
      <c r="M219" s="502"/>
      <c r="N219" s="502"/>
      <c r="O219" s="502"/>
      <c r="P219" s="502"/>
      <c r="Q219" s="502"/>
      <c r="R219" s="502"/>
      <c r="S219" s="502"/>
      <c r="T219" s="502"/>
      <c r="U219" s="502"/>
      <c r="V219" s="502"/>
      <c r="W219" s="502"/>
      <c r="X219" s="502"/>
      <c r="Y219" s="502"/>
      <c r="Z219" s="502"/>
      <c r="AA219" s="502"/>
      <c r="AB219" s="502"/>
      <c r="AC219" s="502"/>
      <c r="AD219" s="502"/>
      <c r="AE219" s="503" t="s">
        <v>1145</v>
      </c>
      <c r="AF219" s="503"/>
      <c r="AG219" s="503"/>
      <c r="AH219" s="503"/>
      <c r="AI219" s="503"/>
      <c r="AJ219" s="288"/>
    </row>
    <row r="220" spans="1:36" ht="15" customHeight="1" x14ac:dyDescent="0.15">
      <c r="A220" s="288"/>
      <c r="B220" s="508"/>
      <c r="C220" s="509"/>
      <c r="D220" s="509"/>
      <c r="E220" s="509"/>
      <c r="F220" s="509"/>
      <c r="G220" s="509"/>
      <c r="H220" s="509"/>
      <c r="I220" s="509"/>
      <c r="J220" s="510"/>
      <c r="K220" s="502" t="s">
        <v>1149</v>
      </c>
      <c r="L220" s="502"/>
      <c r="M220" s="502"/>
      <c r="N220" s="502"/>
      <c r="O220" s="502"/>
      <c r="P220" s="502"/>
      <c r="Q220" s="502"/>
      <c r="R220" s="502"/>
      <c r="S220" s="502"/>
      <c r="T220" s="502"/>
      <c r="U220" s="502"/>
      <c r="V220" s="502"/>
      <c r="W220" s="502"/>
      <c r="X220" s="502"/>
      <c r="Y220" s="502"/>
      <c r="Z220" s="502"/>
      <c r="AA220" s="502"/>
      <c r="AB220" s="502"/>
      <c r="AC220" s="502"/>
      <c r="AD220" s="502"/>
      <c r="AE220" s="503" t="s">
        <v>1258</v>
      </c>
      <c r="AF220" s="503"/>
      <c r="AG220" s="503"/>
      <c r="AH220" s="503"/>
      <c r="AI220" s="503"/>
      <c r="AJ220" s="288"/>
    </row>
    <row r="221" spans="1:36" ht="15" customHeight="1" x14ac:dyDescent="0.15">
      <c r="A221" s="288"/>
      <c r="B221" s="508"/>
      <c r="C221" s="509"/>
      <c r="D221" s="509"/>
      <c r="E221" s="509"/>
      <c r="F221" s="509"/>
      <c r="G221" s="509"/>
      <c r="H221" s="509"/>
      <c r="I221" s="509"/>
      <c r="J221" s="510"/>
      <c r="K221" s="502" t="s">
        <v>1121</v>
      </c>
      <c r="L221" s="502"/>
      <c r="M221" s="502"/>
      <c r="N221" s="502"/>
      <c r="O221" s="502"/>
      <c r="P221" s="502"/>
      <c r="Q221" s="502"/>
      <c r="R221" s="502"/>
      <c r="S221" s="502"/>
      <c r="T221" s="502"/>
      <c r="U221" s="502"/>
      <c r="V221" s="502"/>
      <c r="W221" s="502"/>
      <c r="X221" s="502"/>
      <c r="Y221" s="502"/>
      <c r="Z221" s="502"/>
      <c r="AA221" s="502"/>
      <c r="AB221" s="502"/>
      <c r="AC221" s="502"/>
      <c r="AD221" s="502"/>
      <c r="AE221" s="503" t="s">
        <v>1122</v>
      </c>
      <c r="AF221" s="503"/>
      <c r="AG221" s="503"/>
      <c r="AH221" s="503"/>
      <c r="AI221" s="503"/>
      <c r="AJ221" s="288"/>
    </row>
    <row r="222" spans="1:36" ht="68.25" customHeight="1" x14ac:dyDescent="0.15">
      <c r="A222" s="288"/>
      <c r="B222" s="511"/>
      <c r="C222" s="512"/>
      <c r="D222" s="512"/>
      <c r="E222" s="512"/>
      <c r="F222" s="512"/>
      <c r="G222" s="512"/>
      <c r="H222" s="512"/>
      <c r="I222" s="512"/>
      <c r="J222" s="513"/>
      <c r="K222" s="504" t="s">
        <v>1146</v>
      </c>
      <c r="L222" s="504"/>
      <c r="M222" s="504"/>
      <c r="N222" s="504"/>
      <c r="O222" s="504"/>
      <c r="P222" s="504"/>
      <c r="Q222" s="504"/>
      <c r="R222" s="504"/>
      <c r="S222" s="504"/>
      <c r="T222" s="504"/>
      <c r="U222" s="504"/>
      <c r="V222" s="504"/>
      <c r="W222" s="504"/>
      <c r="X222" s="504"/>
      <c r="Y222" s="504"/>
      <c r="Z222" s="504"/>
      <c r="AA222" s="504"/>
      <c r="AB222" s="504"/>
      <c r="AC222" s="504"/>
      <c r="AD222" s="504"/>
      <c r="AE222" s="503" t="s">
        <v>1150</v>
      </c>
      <c r="AF222" s="503"/>
      <c r="AG222" s="503"/>
      <c r="AH222" s="503"/>
      <c r="AI222" s="503"/>
      <c r="AJ222" s="288"/>
    </row>
    <row r="223" spans="1:36" ht="15" customHeight="1" x14ac:dyDescent="0.15">
      <c r="A223" s="288"/>
      <c r="B223" s="502" t="s">
        <v>1147</v>
      </c>
      <c r="C223" s="502"/>
      <c r="D223" s="502"/>
      <c r="E223" s="502"/>
      <c r="F223" s="502"/>
      <c r="G223" s="502"/>
      <c r="H223" s="502"/>
      <c r="I223" s="502"/>
      <c r="J223" s="502"/>
      <c r="K223" s="502" t="s">
        <v>1147</v>
      </c>
      <c r="L223" s="502"/>
      <c r="M223" s="502"/>
      <c r="N223" s="502"/>
      <c r="O223" s="502"/>
      <c r="P223" s="502"/>
      <c r="Q223" s="502"/>
      <c r="R223" s="502"/>
      <c r="S223" s="502"/>
      <c r="T223" s="502"/>
      <c r="U223" s="502"/>
      <c r="V223" s="502"/>
      <c r="W223" s="502"/>
      <c r="X223" s="502"/>
      <c r="Y223" s="502"/>
      <c r="Z223" s="502"/>
      <c r="AA223" s="502"/>
      <c r="AB223" s="502"/>
      <c r="AC223" s="502"/>
      <c r="AD223" s="502"/>
      <c r="AE223" s="503" t="s">
        <v>1259</v>
      </c>
      <c r="AF223" s="503"/>
      <c r="AG223" s="503"/>
      <c r="AH223" s="503"/>
      <c r="AI223" s="503"/>
      <c r="AJ223" s="288"/>
    </row>
    <row r="224" spans="1:36" ht="15" customHeight="1" x14ac:dyDescent="0.15">
      <c r="A224" s="288"/>
      <c r="B224" s="502" t="s">
        <v>1154</v>
      </c>
      <c r="C224" s="502"/>
      <c r="D224" s="502"/>
      <c r="E224" s="502"/>
      <c r="F224" s="502"/>
      <c r="G224" s="502"/>
      <c r="H224" s="502"/>
      <c r="I224" s="502"/>
      <c r="J224" s="502"/>
      <c r="K224" s="502" t="s">
        <v>1260</v>
      </c>
      <c r="L224" s="502"/>
      <c r="M224" s="502"/>
      <c r="N224" s="502"/>
      <c r="O224" s="502"/>
      <c r="P224" s="502"/>
      <c r="Q224" s="502"/>
      <c r="R224" s="502"/>
      <c r="S224" s="502"/>
      <c r="T224" s="502"/>
      <c r="U224" s="502"/>
      <c r="V224" s="502"/>
      <c r="W224" s="502"/>
      <c r="X224" s="502"/>
      <c r="Y224" s="502"/>
      <c r="Z224" s="502"/>
      <c r="AA224" s="502"/>
      <c r="AB224" s="502"/>
      <c r="AC224" s="502"/>
      <c r="AD224" s="502"/>
      <c r="AE224" s="503" t="s">
        <v>1261</v>
      </c>
      <c r="AF224" s="503"/>
      <c r="AG224" s="503"/>
      <c r="AH224" s="503"/>
      <c r="AI224" s="503"/>
      <c r="AJ224" s="288"/>
    </row>
    <row r="225" spans="1:36" ht="4.5" customHeight="1" x14ac:dyDescent="0.15">
      <c r="A225" s="288"/>
      <c r="B225" s="288"/>
      <c r="C225" s="288"/>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row>
    <row r="226" spans="1:36" ht="15" customHeight="1" x14ac:dyDescent="0.15">
      <c r="A226" s="498" t="s">
        <v>1123</v>
      </c>
      <c r="B226" s="498"/>
      <c r="C226" s="498"/>
      <c r="D226" s="498"/>
      <c r="E226" s="498"/>
      <c r="F226" s="498"/>
      <c r="G226" s="498"/>
      <c r="H226" s="498"/>
      <c r="I226" s="498"/>
      <c r="J226" s="498"/>
      <c r="K226" s="498"/>
      <c r="L226" s="498"/>
      <c r="M226" s="498"/>
      <c r="N226" s="498"/>
      <c r="O226" s="498"/>
      <c r="P226" s="498"/>
      <c r="Q226" s="498"/>
      <c r="R226" s="498"/>
      <c r="S226" s="498"/>
      <c r="T226" s="498"/>
      <c r="U226" s="498"/>
      <c r="V226" s="498"/>
      <c r="W226" s="498"/>
      <c r="X226" s="498"/>
      <c r="Y226" s="498"/>
      <c r="Z226" s="498"/>
      <c r="AA226" s="498"/>
      <c r="AB226" s="498"/>
      <c r="AC226" s="498"/>
      <c r="AD226" s="498"/>
      <c r="AE226" s="498"/>
      <c r="AF226" s="498"/>
      <c r="AG226" s="498"/>
      <c r="AH226" s="498"/>
      <c r="AI226" s="498"/>
      <c r="AJ226" s="498"/>
    </row>
    <row r="227" spans="1:36" ht="15" customHeight="1" x14ac:dyDescent="0.15">
      <c r="A227" s="498"/>
      <c r="B227" s="498"/>
      <c r="C227" s="498"/>
      <c r="D227" s="498"/>
      <c r="E227" s="498"/>
      <c r="F227" s="498"/>
      <c r="G227" s="498"/>
      <c r="H227" s="498"/>
      <c r="I227" s="498"/>
      <c r="J227" s="498"/>
      <c r="K227" s="498"/>
      <c r="L227" s="498"/>
      <c r="M227" s="498"/>
      <c r="N227" s="498"/>
      <c r="O227" s="498"/>
      <c r="P227" s="498"/>
      <c r="Q227" s="498"/>
      <c r="R227" s="498"/>
      <c r="S227" s="498"/>
      <c r="T227" s="498"/>
      <c r="U227" s="498"/>
      <c r="V227" s="498"/>
      <c r="W227" s="498"/>
      <c r="X227" s="498"/>
      <c r="Y227" s="498"/>
      <c r="Z227" s="498"/>
      <c r="AA227" s="498"/>
      <c r="AB227" s="498"/>
      <c r="AC227" s="498"/>
      <c r="AD227" s="498"/>
      <c r="AE227" s="498"/>
      <c r="AF227" s="498"/>
      <c r="AG227" s="498"/>
      <c r="AH227" s="498"/>
      <c r="AI227" s="498"/>
      <c r="AJ227" s="498"/>
    </row>
    <row r="228" spans="1:36" ht="15" customHeight="1" x14ac:dyDescent="0.15">
      <c r="A228" s="498"/>
      <c r="B228" s="498"/>
      <c r="C228" s="498"/>
      <c r="D228" s="498"/>
      <c r="E228" s="498"/>
      <c r="F228" s="498"/>
      <c r="G228" s="498"/>
      <c r="H228" s="498"/>
      <c r="I228" s="498"/>
      <c r="J228" s="498"/>
      <c r="K228" s="498"/>
      <c r="L228" s="498"/>
      <c r="M228" s="498"/>
      <c r="N228" s="498"/>
      <c r="O228" s="498"/>
      <c r="P228" s="498"/>
      <c r="Q228" s="498"/>
      <c r="R228" s="498"/>
      <c r="S228" s="498"/>
      <c r="T228" s="498"/>
      <c r="U228" s="498"/>
      <c r="V228" s="498"/>
      <c r="W228" s="498"/>
      <c r="X228" s="498"/>
      <c r="Y228" s="498"/>
      <c r="Z228" s="498"/>
      <c r="AA228" s="498"/>
      <c r="AB228" s="498"/>
      <c r="AC228" s="498"/>
      <c r="AD228" s="498"/>
      <c r="AE228" s="498"/>
      <c r="AF228" s="498"/>
      <c r="AG228" s="498"/>
      <c r="AH228" s="498"/>
      <c r="AI228" s="498"/>
      <c r="AJ228" s="498"/>
    </row>
    <row r="229" spans="1:36" ht="15" customHeight="1" x14ac:dyDescent="0.15">
      <c r="A229" s="498"/>
      <c r="B229" s="498"/>
      <c r="C229" s="498"/>
      <c r="D229" s="498"/>
      <c r="E229" s="498"/>
      <c r="F229" s="498"/>
      <c r="G229" s="498"/>
      <c r="H229" s="498"/>
      <c r="I229" s="498"/>
      <c r="J229" s="498"/>
      <c r="K229" s="498"/>
      <c r="L229" s="498"/>
      <c r="M229" s="498"/>
      <c r="N229" s="498"/>
      <c r="O229" s="498"/>
      <c r="P229" s="498"/>
      <c r="Q229" s="498"/>
      <c r="R229" s="498"/>
      <c r="S229" s="498"/>
      <c r="T229" s="498"/>
      <c r="U229" s="498"/>
      <c r="V229" s="498"/>
      <c r="W229" s="498"/>
      <c r="X229" s="498"/>
      <c r="Y229" s="498"/>
      <c r="Z229" s="498"/>
      <c r="AA229" s="498"/>
      <c r="AB229" s="498"/>
      <c r="AC229" s="498"/>
      <c r="AD229" s="498"/>
      <c r="AE229" s="498"/>
      <c r="AF229" s="498"/>
      <c r="AG229" s="498"/>
      <c r="AH229" s="498"/>
      <c r="AI229" s="498"/>
      <c r="AJ229" s="498"/>
    </row>
    <row r="230" spans="1:36" ht="15" customHeight="1" x14ac:dyDescent="0.15">
      <c r="A230" s="498"/>
      <c r="B230" s="498"/>
      <c r="C230" s="498"/>
      <c r="D230" s="498"/>
      <c r="E230" s="498"/>
      <c r="F230" s="498"/>
      <c r="G230" s="498"/>
      <c r="H230" s="498"/>
      <c r="I230" s="498"/>
      <c r="J230" s="498"/>
      <c r="K230" s="498"/>
      <c r="L230" s="498"/>
      <c r="M230" s="498"/>
      <c r="N230" s="498"/>
      <c r="O230" s="498"/>
      <c r="P230" s="498"/>
      <c r="Q230" s="498"/>
      <c r="R230" s="498"/>
      <c r="S230" s="498"/>
      <c r="T230" s="498"/>
      <c r="U230" s="498"/>
      <c r="V230" s="498"/>
      <c r="W230" s="498"/>
      <c r="X230" s="498"/>
      <c r="Y230" s="498"/>
      <c r="Z230" s="498"/>
      <c r="AA230" s="498"/>
      <c r="AB230" s="498"/>
      <c r="AC230" s="498"/>
      <c r="AD230" s="498"/>
      <c r="AE230" s="498"/>
      <c r="AF230" s="498"/>
      <c r="AG230" s="498"/>
      <c r="AH230" s="498"/>
      <c r="AI230" s="498"/>
      <c r="AJ230" s="498"/>
    </row>
    <row r="231" spans="1:36" ht="15" customHeight="1" x14ac:dyDescent="0.15">
      <c r="A231" s="498"/>
      <c r="B231" s="498"/>
      <c r="C231" s="498"/>
      <c r="D231" s="498"/>
      <c r="E231" s="498"/>
      <c r="F231" s="498"/>
      <c r="G231" s="498"/>
      <c r="H231" s="498"/>
      <c r="I231" s="498"/>
      <c r="J231" s="498"/>
      <c r="K231" s="498"/>
      <c r="L231" s="498"/>
      <c r="M231" s="498"/>
      <c r="N231" s="498"/>
      <c r="O231" s="498"/>
      <c r="P231" s="498"/>
      <c r="Q231" s="498"/>
      <c r="R231" s="498"/>
      <c r="S231" s="498"/>
      <c r="T231" s="498"/>
      <c r="U231" s="498"/>
      <c r="V231" s="498"/>
      <c r="W231" s="498"/>
      <c r="X231" s="498"/>
      <c r="Y231" s="498"/>
      <c r="Z231" s="498"/>
      <c r="AA231" s="498"/>
      <c r="AB231" s="498"/>
      <c r="AC231" s="498"/>
      <c r="AD231" s="498"/>
      <c r="AE231" s="498"/>
      <c r="AF231" s="498"/>
      <c r="AG231" s="498"/>
      <c r="AH231" s="498"/>
      <c r="AI231" s="498"/>
      <c r="AJ231" s="498"/>
    </row>
    <row r="232" spans="1:36" ht="15" customHeight="1" x14ac:dyDescent="0.15">
      <c r="A232" s="498"/>
      <c r="B232" s="498"/>
      <c r="C232" s="498"/>
      <c r="D232" s="498"/>
      <c r="E232" s="498"/>
      <c r="F232" s="498"/>
      <c r="G232" s="498"/>
      <c r="H232" s="498"/>
      <c r="I232" s="498"/>
      <c r="J232" s="498"/>
      <c r="K232" s="498"/>
      <c r="L232" s="498"/>
      <c r="M232" s="498"/>
      <c r="N232" s="498"/>
      <c r="O232" s="498"/>
      <c r="P232" s="498"/>
      <c r="Q232" s="498"/>
      <c r="R232" s="498"/>
      <c r="S232" s="498"/>
      <c r="T232" s="498"/>
      <c r="U232" s="498"/>
      <c r="V232" s="498"/>
      <c r="W232" s="498"/>
      <c r="X232" s="498"/>
      <c r="Y232" s="498"/>
      <c r="Z232" s="498"/>
      <c r="AA232" s="498"/>
      <c r="AB232" s="498"/>
      <c r="AC232" s="498"/>
      <c r="AD232" s="498"/>
      <c r="AE232" s="498"/>
      <c r="AF232" s="498"/>
      <c r="AG232" s="498"/>
      <c r="AH232" s="498"/>
      <c r="AI232" s="498"/>
      <c r="AJ232" s="498"/>
    </row>
    <row r="233" spans="1:36" ht="15" customHeight="1" x14ac:dyDescent="0.15">
      <c r="A233" s="498"/>
      <c r="B233" s="498"/>
      <c r="C233" s="498"/>
      <c r="D233" s="498"/>
      <c r="E233" s="498"/>
      <c r="F233" s="498"/>
      <c r="G233" s="498"/>
      <c r="H233" s="498"/>
      <c r="I233" s="498"/>
      <c r="J233" s="498"/>
      <c r="K233" s="498"/>
      <c r="L233" s="498"/>
      <c r="M233" s="498"/>
      <c r="N233" s="498"/>
      <c r="O233" s="498"/>
      <c r="P233" s="498"/>
      <c r="Q233" s="498"/>
      <c r="R233" s="498"/>
      <c r="S233" s="498"/>
      <c r="T233" s="498"/>
      <c r="U233" s="498"/>
      <c r="V233" s="498"/>
      <c r="W233" s="498"/>
      <c r="X233" s="498"/>
      <c r="Y233" s="498"/>
      <c r="Z233" s="498"/>
      <c r="AA233" s="498"/>
      <c r="AB233" s="498"/>
      <c r="AC233" s="498"/>
      <c r="AD233" s="498"/>
      <c r="AE233" s="498"/>
      <c r="AF233" s="498"/>
      <c r="AG233" s="498"/>
      <c r="AH233" s="498"/>
      <c r="AI233" s="498"/>
      <c r="AJ233" s="498"/>
    </row>
    <row r="234" spans="1:36" ht="15" customHeight="1" x14ac:dyDescent="0.15">
      <c r="A234" s="498"/>
      <c r="B234" s="498"/>
      <c r="C234" s="498"/>
      <c r="D234" s="498"/>
      <c r="E234" s="498"/>
      <c r="F234" s="498"/>
      <c r="G234" s="498"/>
      <c r="H234" s="498"/>
      <c r="I234" s="498"/>
      <c r="J234" s="498"/>
      <c r="K234" s="498"/>
      <c r="L234" s="498"/>
      <c r="M234" s="498"/>
      <c r="N234" s="498"/>
      <c r="O234" s="498"/>
      <c r="P234" s="498"/>
      <c r="Q234" s="498"/>
      <c r="R234" s="498"/>
      <c r="S234" s="498"/>
      <c r="T234" s="498"/>
      <c r="U234" s="498"/>
      <c r="V234" s="498"/>
      <c r="W234" s="498"/>
      <c r="X234" s="498"/>
      <c r="Y234" s="498"/>
      <c r="Z234" s="498"/>
      <c r="AA234" s="498"/>
      <c r="AB234" s="498"/>
      <c r="AC234" s="498"/>
      <c r="AD234" s="498"/>
      <c r="AE234" s="498"/>
      <c r="AF234" s="498"/>
      <c r="AG234" s="498"/>
      <c r="AH234" s="498"/>
      <c r="AI234" s="498"/>
      <c r="AJ234" s="498"/>
    </row>
    <row r="235" spans="1:36" ht="15" customHeight="1" x14ac:dyDescent="0.15">
      <c r="A235" s="498"/>
      <c r="B235" s="498"/>
      <c r="C235" s="498"/>
      <c r="D235" s="498"/>
      <c r="E235" s="498"/>
      <c r="F235" s="498"/>
      <c r="G235" s="498"/>
      <c r="H235" s="498"/>
      <c r="I235" s="498"/>
      <c r="J235" s="498"/>
      <c r="K235" s="498"/>
      <c r="L235" s="498"/>
      <c r="M235" s="498"/>
      <c r="N235" s="498"/>
      <c r="O235" s="498"/>
      <c r="P235" s="498"/>
      <c r="Q235" s="498"/>
      <c r="R235" s="498"/>
      <c r="S235" s="498"/>
      <c r="T235" s="498"/>
      <c r="U235" s="498"/>
      <c r="V235" s="498"/>
      <c r="W235" s="498"/>
      <c r="X235" s="498"/>
      <c r="Y235" s="498"/>
      <c r="Z235" s="498"/>
      <c r="AA235" s="498"/>
      <c r="AB235" s="498"/>
      <c r="AC235" s="498"/>
      <c r="AD235" s="498"/>
      <c r="AE235" s="498"/>
      <c r="AF235" s="498"/>
      <c r="AG235" s="498"/>
      <c r="AH235" s="498"/>
      <c r="AI235" s="498"/>
      <c r="AJ235" s="498"/>
    </row>
    <row r="236" spans="1:36" ht="15" customHeight="1" x14ac:dyDescent="0.15">
      <c r="A236" s="498"/>
      <c r="B236" s="498"/>
      <c r="C236" s="498"/>
      <c r="D236" s="498"/>
      <c r="E236" s="498"/>
      <c r="F236" s="498"/>
      <c r="G236" s="498"/>
      <c r="H236" s="498"/>
      <c r="I236" s="498"/>
      <c r="J236" s="498"/>
      <c r="K236" s="498"/>
      <c r="L236" s="498"/>
      <c r="M236" s="498"/>
      <c r="N236" s="498"/>
      <c r="O236" s="498"/>
      <c r="P236" s="498"/>
      <c r="Q236" s="498"/>
      <c r="R236" s="498"/>
      <c r="S236" s="498"/>
      <c r="T236" s="498"/>
      <c r="U236" s="498"/>
      <c r="V236" s="498"/>
      <c r="W236" s="498"/>
      <c r="X236" s="498"/>
      <c r="Y236" s="498"/>
      <c r="Z236" s="498"/>
      <c r="AA236" s="498"/>
      <c r="AB236" s="498"/>
      <c r="AC236" s="498"/>
      <c r="AD236" s="498"/>
      <c r="AE236" s="498"/>
      <c r="AF236" s="498"/>
      <c r="AG236" s="498"/>
      <c r="AH236" s="498"/>
      <c r="AI236" s="498"/>
      <c r="AJ236" s="498"/>
    </row>
    <row r="237" spans="1:36" ht="15" customHeight="1" x14ac:dyDescent="0.15">
      <c r="A237" s="498"/>
      <c r="B237" s="498"/>
      <c r="C237" s="498"/>
      <c r="D237" s="498"/>
      <c r="E237" s="498"/>
      <c r="F237" s="498"/>
      <c r="G237" s="498"/>
      <c r="H237" s="498"/>
      <c r="I237" s="498"/>
      <c r="J237" s="498"/>
      <c r="K237" s="498"/>
      <c r="L237" s="498"/>
      <c r="M237" s="498"/>
      <c r="N237" s="498"/>
      <c r="O237" s="498"/>
      <c r="P237" s="498"/>
      <c r="Q237" s="498"/>
      <c r="R237" s="498"/>
      <c r="S237" s="498"/>
      <c r="T237" s="498"/>
      <c r="U237" s="498"/>
      <c r="V237" s="498"/>
      <c r="W237" s="498"/>
      <c r="X237" s="498"/>
      <c r="Y237" s="498"/>
      <c r="Z237" s="498"/>
      <c r="AA237" s="498"/>
      <c r="AB237" s="498"/>
      <c r="AC237" s="498"/>
      <c r="AD237" s="498"/>
      <c r="AE237" s="498"/>
      <c r="AF237" s="498"/>
      <c r="AG237" s="498"/>
      <c r="AH237" s="498"/>
      <c r="AI237" s="498"/>
      <c r="AJ237" s="498"/>
    </row>
    <row r="238" spans="1:36" ht="15" customHeight="1" x14ac:dyDescent="0.15">
      <c r="A238" s="498"/>
      <c r="B238" s="498"/>
      <c r="C238" s="498"/>
      <c r="D238" s="498"/>
      <c r="E238" s="498"/>
      <c r="F238" s="498"/>
      <c r="G238" s="498"/>
      <c r="H238" s="498"/>
      <c r="I238" s="498"/>
      <c r="J238" s="498"/>
      <c r="K238" s="498"/>
      <c r="L238" s="498"/>
      <c r="M238" s="498"/>
      <c r="N238" s="498"/>
      <c r="O238" s="498"/>
      <c r="P238" s="498"/>
      <c r="Q238" s="498"/>
      <c r="R238" s="498"/>
      <c r="S238" s="498"/>
      <c r="T238" s="498"/>
      <c r="U238" s="498"/>
      <c r="V238" s="498"/>
      <c r="W238" s="498"/>
      <c r="X238" s="498"/>
      <c r="Y238" s="498"/>
      <c r="Z238" s="498"/>
      <c r="AA238" s="498"/>
      <c r="AB238" s="498"/>
      <c r="AC238" s="498"/>
      <c r="AD238" s="498"/>
      <c r="AE238" s="498"/>
      <c r="AF238" s="498"/>
      <c r="AG238" s="498"/>
      <c r="AH238" s="498"/>
      <c r="AI238" s="498"/>
      <c r="AJ238" s="498"/>
    </row>
    <row r="239" spans="1:36" ht="15" customHeight="1" x14ac:dyDescent="0.15">
      <c r="A239" s="498"/>
      <c r="B239" s="498"/>
      <c r="C239" s="498"/>
      <c r="D239" s="498"/>
      <c r="E239" s="498"/>
      <c r="F239" s="498"/>
      <c r="G239" s="498"/>
      <c r="H239" s="498"/>
      <c r="I239" s="498"/>
      <c r="J239" s="498"/>
      <c r="K239" s="498"/>
      <c r="L239" s="498"/>
      <c r="M239" s="498"/>
      <c r="N239" s="498"/>
      <c r="O239" s="498"/>
      <c r="P239" s="498"/>
      <c r="Q239" s="498"/>
      <c r="R239" s="498"/>
      <c r="S239" s="498"/>
      <c r="T239" s="498"/>
      <c r="U239" s="498"/>
      <c r="V239" s="498"/>
      <c r="W239" s="498"/>
      <c r="X239" s="498"/>
      <c r="Y239" s="498"/>
      <c r="Z239" s="498"/>
      <c r="AA239" s="498"/>
      <c r="AB239" s="498"/>
      <c r="AC239" s="498"/>
      <c r="AD239" s="498"/>
      <c r="AE239" s="498"/>
      <c r="AF239" s="498"/>
      <c r="AG239" s="498"/>
      <c r="AH239" s="498"/>
      <c r="AI239" s="498"/>
      <c r="AJ239" s="498"/>
    </row>
    <row r="240" spans="1:36" ht="15" customHeight="1" x14ac:dyDescent="0.15">
      <c r="A240" s="498"/>
      <c r="B240" s="498"/>
      <c r="C240" s="498"/>
      <c r="D240" s="498"/>
      <c r="E240" s="498"/>
      <c r="F240" s="498"/>
      <c r="G240" s="498"/>
      <c r="H240" s="498"/>
      <c r="I240" s="498"/>
      <c r="J240" s="498"/>
      <c r="K240" s="498"/>
      <c r="L240" s="498"/>
      <c r="M240" s="498"/>
      <c r="N240" s="498"/>
      <c r="O240" s="498"/>
      <c r="P240" s="498"/>
      <c r="Q240" s="498"/>
      <c r="R240" s="498"/>
      <c r="S240" s="498"/>
      <c r="T240" s="498"/>
      <c r="U240" s="498"/>
      <c r="V240" s="498"/>
      <c r="W240" s="498"/>
      <c r="X240" s="498"/>
      <c r="Y240" s="498"/>
      <c r="Z240" s="498"/>
      <c r="AA240" s="498"/>
      <c r="AB240" s="498"/>
      <c r="AC240" s="498"/>
      <c r="AD240" s="498"/>
      <c r="AE240" s="498"/>
      <c r="AF240" s="498"/>
      <c r="AG240" s="498"/>
      <c r="AH240" s="498"/>
      <c r="AI240" s="498"/>
      <c r="AJ240" s="498"/>
    </row>
    <row r="241" spans="1:36" ht="12.75" customHeight="1" x14ac:dyDescent="0.15">
      <c r="A241" s="498"/>
      <c r="B241" s="498"/>
      <c r="C241" s="498"/>
      <c r="D241" s="498"/>
      <c r="E241" s="498"/>
      <c r="F241" s="498"/>
      <c r="G241" s="498"/>
      <c r="H241" s="498"/>
      <c r="I241" s="498"/>
      <c r="J241" s="498"/>
      <c r="K241" s="498"/>
      <c r="L241" s="498"/>
      <c r="M241" s="498"/>
      <c r="N241" s="498"/>
      <c r="O241" s="498"/>
      <c r="P241" s="498"/>
      <c r="Q241" s="498"/>
      <c r="R241" s="498"/>
      <c r="S241" s="498"/>
      <c r="T241" s="498"/>
      <c r="U241" s="498"/>
      <c r="V241" s="498"/>
      <c r="W241" s="498"/>
      <c r="X241" s="498"/>
      <c r="Y241" s="498"/>
      <c r="Z241" s="498"/>
      <c r="AA241" s="498"/>
      <c r="AB241" s="498"/>
      <c r="AC241" s="498"/>
      <c r="AD241" s="498"/>
      <c r="AE241" s="498"/>
      <c r="AF241" s="498"/>
      <c r="AG241" s="498"/>
      <c r="AH241" s="498"/>
      <c r="AI241" s="498"/>
      <c r="AJ241" s="498"/>
    </row>
    <row r="242" spans="1:36" ht="4.5" customHeight="1" x14ac:dyDescent="0.15">
      <c r="A242" s="302"/>
      <c r="B242" s="302"/>
      <c r="C242" s="302"/>
      <c r="D242" s="302"/>
      <c r="E242" s="302"/>
      <c r="F242" s="302"/>
      <c r="G242" s="302"/>
      <c r="H242" s="302"/>
      <c r="I242" s="302"/>
      <c r="J242" s="302"/>
      <c r="K242" s="302"/>
      <c r="L242" s="302"/>
      <c r="M242" s="302"/>
      <c r="N242" s="302"/>
      <c r="O242" s="302"/>
      <c r="P242" s="302"/>
      <c r="Q242" s="302"/>
      <c r="R242" s="302"/>
      <c r="S242" s="302"/>
      <c r="T242" s="302"/>
      <c r="U242" s="302"/>
      <c r="V242" s="302"/>
      <c r="W242" s="302"/>
      <c r="X242" s="302"/>
      <c r="Y242" s="302"/>
      <c r="Z242" s="302"/>
      <c r="AA242" s="302"/>
      <c r="AB242" s="302"/>
      <c r="AC242" s="302"/>
      <c r="AD242" s="302"/>
      <c r="AE242" s="302"/>
      <c r="AF242" s="302"/>
      <c r="AG242" s="302"/>
      <c r="AH242" s="302"/>
      <c r="AI242" s="302"/>
      <c r="AJ242" s="302"/>
    </row>
    <row r="243" spans="1:36" ht="15" customHeight="1" x14ac:dyDescent="0.15">
      <c r="A243" s="498" t="s">
        <v>1124</v>
      </c>
      <c r="B243" s="498"/>
      <c r="C243" s="498"/>
      <c r="D243" s="498"/>
      <c r="E243" s="498"/>
      <c r="F243" s="498"/>
      <c r="G243" s="498"/>
      <c r="H243" s="498"/>
      <c r="I243" s="498"/>
      <c r="J243" s="498"/>
      <c r="K243" s="498"/>
      <c r="L243" s="498"/>
      <c r="M243" s="498"/>
      <c r="N243" s="498"/>
      <c r="O243" s="498"/>
      <c r="P243" s="498"/>
      <c r="Q243" s="498"/>
      <c r="R243" s="498"/>
      <c r="S243" s="498"/>
      <c r="T243" s="498"/>
      <c r="U243" s="498"/>
      <c r="V243" s="498"/>
      <c r="W243" s="498"/>
      <c r="X243" s="498"/>
      <c r="Y243" s="498"/>
      <c r="Z243" s="498"/>
      <c r="AA243" s="498"/>
      <c r="AB243" s="498"/>
      <c r="AC243" s="498"/>
      <c r="AD243" s="498"/>
      <c r="AE243" s="498"/>
      <c r="AF243" s="498"/>
      <c r="AG243" s="498"/>
      <c r="AH243" s="498"/>
      <c r="AI243" s="498"/>
      <c r="AJ243" s="498"/>
    </row>
    <row r="244" spans="1:36" ht="15" customHeight="1" x14ac:dyDescent="0.15">
      <c r="A244" s="498"/>
      <c r="B244" s="498"/>
      <c r="C244" s="498"/>
      <c r="D244" s="498"/>
      <c r="E244" s="498"/>
      <c r="F244" s="498"/>
      <c r="G244" s="498"/>
      <c r="H244" s="498"/>
      <c r="I244" s="498"/>
      <c r="J244" s="498"/>
      <c r="K244" s="498"/>
      <c r="L244" s="498"/>
      <c r="M244" s="498"/>
      <c r="N244" s="498"/>
      <c r="O244" s="498"/>
      <c r="P244" s="498"/>
      <c r="Q244" s="498"/>
      <c r="R244" s="498"/>
      <c r="S244" s="498"/>
      <c r="T244" s="498"/>
      <c r="U244" s="498"/>
      <c r="V244" s="498"/>
      <c r="W244" s="498"/>
      <c r="X244" s="498"/>
      <c r="Y244" s="498"/>
      <c r="Z244" s="498"/>
      <c r="AA244" s="498"/>
      <c r="AB244" s="498"/>
      <c r="AC244" s="498"/>
      <c r="AD244" s="498"/>
      <c r="AE244" s="498"/>
      <c r="AF244" s="498"/>
      <c r="AG244" s="498"/>
      <c r="AH244" s="498"/>
      <c r="AI244" s="498"/>
      <c r="AJ244" s="498"/>
    </row>
    <row r="245" spans="1:36" ht="15" customHeight="1" x14ac:dyDescent="0.15">
      <c r="A245" s="498"/>
      <c r="B245" s="498"/>
      <c r="C245" s="498"/>
      <c r="D245" s="498"/>
      <c r="E245" s="498"/>
      <c r="F245" s="498"/>
      <c r="G245" s="498"/>
      <c r="H245" s="498"/>
      <c r="I245" s="498"/>
      <c r="J245" s="498"/>
      <c r="K245" s="498"/>
      <c r="L245" s="498"/>
      <c r="M245" s="498"/>
      <c r="N245" s="498"/>
      <c r="O245" s="498"/>
      <c r="P245" s="498"/>
      <c r="Q245" s="498"/>
      <c r="R245" s="498"/>
      <c r="S245" s="498"/>
      <c r="T245" s="498"/>
      <c r="U245" s="498"/>
      <c r="V245" s="498"/>
      <c r="W245" s="498"/>
      <c r="X245" s="498"/>
      <c r="Y245" s="498"/>
      <c r="Z245" s="498"/>
      <c r="AA245" s="498"/>
      <c r="AB245" s="498"/>
      <c r="AC245" s="498"/>
      <c r="AD245" s="498"/>
      <c r="AE245" s="498"/>
      <c r="AF245" s="498"/>
      <c r="AG245" s="498"/>
      <c r="AH245" s="498"/>
      <c r="AI245" s="498"/>
      <c r="AJ245" s="498"/>
    </row>
    <row r="246" spans="1:36" ht="15" customHeight="1" x14ac:dyDescent="0.15">
      <c r="A246" s="498"/>
      <c r="B246" s="498"/>
      <c r="C246" s="498"/>
      <c r="D246" s="498"/>
      <c r="E246" s="498"/>
      <c r="F246" s="498"/>
      <c r="G246" s="498"/>
      <c r="H246" s="498"/>
      <c r="I246" s="498"/>
      <c r="J246" s="498"/>
      <c r="K246" s="498"/>
      <c r="L246" s="498"/>
      <c r="M246" s="498"/>
      <c r="N246" s="498"/>
      <c r="O246" s="498"/>
      <c r="P246" s="498"/>
      <c r="Q246" s="498"/>
      <c r="R246" s="498"/>
      <c r="S246" s="498"/>
      <c r="T246" s="498"/>
      <c r="U246" s="498"/>
      <c r="V246" s="498"/>
      <c r="W246" s="498"/>
      <c r="X246" s="498"/>
      <c r="Y246" s="498"/>
      <c r="Z246" s="498"/>
      <c r="AA246" s="498"/>
      <c r="AB246" s="498"/>
      <c r="AC246" s="498"/>
      <c r="AD246" s="498"/>
      <c r="AE246" s="498"/>
      <c r="AF246" s="498"/>
      <c r="AG246" s="498"/>
      <c r="AH246" s="498"/>
      <c r="AI246" s="498"/>
      <c r="AJ246" s="498"/>
    </row>
    <row r="247" spans="1:36" ht="15" customHeight="1" x14ac:dyDescent="0.15">
      <c r="A247" s="498"/>
      <c r="B247" s="498"/>
      <c r="C247" s="498"/>
      <c r="D247" s="498"/>
      <c r="E247" s="498"/>
      <c r="F247" s="498"/>
      <c r="G247" s="498"/>
      <c r="H247" s="498"/>
      <c r="I247" s="498"/>
      <c r="J247" s="498"/>
      <c r="K247" s="498"/>
      <c r="L247" s="498"/>
      <c r="M247" s="498"/>
      <c r="N247" s="498"/>
      <c r="O247" s="498"/>
      <c r="P247" s="498"/>
      <c r="Q247" s="498"/>
      <c r="R247" s="498"/>
      <c r="S247" s="498"/>
      <c r="T247" s="498"/>
      <c r="U247" s="498"/>
      <c r="V247" s="498"/>
      <c r="W247" s="498"/>
      <c r="X247" s="498"/>
      <c r="Y247" s="498"/>
      <c r="Z247" s="498"/>
      <c r="AA247" s="498"/>
      <c r="AB247" s="498"/>
      <c r="AC247" s="498"/>
      <c r="AD247" s="498"/>
      <c r="AE247" s="498"/>
      <c r="AF247" s="498"/>
      <c r="AG247" s="498"/>
      <c r="AH247" s="498"/>
      <c r="AI247" s="498"/>
      <c r="AJ247" s="498"/>
    </row>
    <row r="248" spans="1:36" ht="15" customHeight="1" x14ac:dyDescent="0.15">
      <c r="A248" s="498"/>
      <c r="B248" s="498"/>
      <c r="C248" s="498"/>
      <c r="D248" s="498"/>
      <c r="E248" s="498"/>
      <c r="F248" s="498"/>
      <c r="G248" s="498"/>
      <c r="H248" s="498"/>
      <c r="I248" s="498"/>
      <c r="J248" s="498"/>
      <c r="K248" s="498"/>
      <c r="L248" s="498"/>
      <c r="M248" s="498"/>
      <c r="N248" s="498"/>
      <c r="O248" s="498"/>
      <c r="P248" s="498"/>
      <c r="Q248" s="498"/>
      <c r="R248" s="498"/>
      <c r="S248" s="498"/>
      <c r="T248" s="498"/>
      <c r="U248" s="498"/>
      <c r="V248" s="498"/>
      <c r="W248" s="498"/>
      <c r="X248" s="498"/>
      <c r="Y248" s="498"/>
      <c r="Z248" s="498"/>
      <c r="AA248" s="498"/>
      <c r="AB248" s="498"/>
      <c r="AC248" s="498"/>
      <c r="AD248" s="498"/>
      <c r="AE248" s="498"/>
      <c r="AF248" s="498"/>
      <c r="AG248" s="498"/>
      <c r="AH248" s="498"/>
      <c r="AI248" s="498"/>
      <c r="AJ248" s="498"/>
    </row>
    <row r="249" spans="1:36" ht="15" customHeight="1" x14ac:dyDescent="0.15">
      <c r="A249" s="498"/>
      <c r="B249" s="498"/>
      <c r="C249" s="498"/>
      <c r="D249" s="498"/>
      <c r="E249" s="498"/>
      <c r="F249" s="498"/>
      <c r="G249" s="498"/>
      <c r="H249" s="498"/>
      <c r="I249" s="498"/>
      <c r="J249" s="498"/>
      <c r="K249" s="498"/>
      <c r="L249" s="498"/>
      <c r="M249" s="498"/>
      <c r="N249" s="498"/>
      <c r="O249" s="498"/>
      <c r="P249" s="498"/>
      <c r="Q249" s="498"/>
      <c r="R249" s="498"/>
      <c r="S249" s="498"/>
      <c r="T249" s="498"/>
      <c r="U249" s="498"/>
      <c r="V249" s="498"/>
      <c r="W249" s="498"/>
      <c r="X249" s="498"/>
      <c r="Y249" s="498"/>
      <c r="Z249" s="498"/>
      <c r="AA249" s="498"/>
      <c r="AB249" s="498"/>
      <c r="AC249" s="498"/>
      <c r="AD249" s="498"/>
      <c r="AE249" s="498"/>
      <c r="AF249" s="498"/>
      <c r="AG249" s="498"/>
      <c r="AH249" s="498"/>
      <c r="AI249" s="498"/>
      <c r="AJ249" s="498"/>
    </row>
    <row r="250" spans="1:36" ht="15" customHeight="1" x14ac:dyDescent="0.15">
      <c r="A250" s="498"/>
      <c r="B250" s="498"/>
      <c r="C250" s="498"/>
      <c r="D250" s="498"/>
      <c r="E250" s="498"/>
      <c r="F250" s="498"/>
      <c r="G250" s="498"/>
      <c r="H250" s="498"/>
      <c r="I250" s="498"/>
      <c r="J250" s="498"/>
      <c r="K250" s="498"/>
      <c r="L250" s="498"/>
      <c r="M250" s="498"/>
      <c r="N250" s="498"/>
      <c r="O250" s="498"/>
      <c r="P250" s="498"/>
      <c r="Q250" s="498"/>
      <c r="R250" s="498"/>
      <c r="S250" s="498"/>
      <c r="T250" s="498"/>
      <c r="U250" s="498"/>
      <c r="V250" s="498"/>
      <c r="W250" s="498"/>
      <c r="X250" s="498"/>
      <c r="Y250" s="498"/>
      <c r="Z250" s="498"/>
      <c r="AA250" s="498"/>
      <c r="AB250" s="498"/>
      <c r="AC250" s="498"/>
      <c r="AD250" s="498"/>
      <c r="AE250" s="498"/>
      <c r="AF250" s="498"/>
      <c r="AG250" s="498"/>
      <c r="AH250" s="498"/>
      <c r="AI250" s="498"/>
      <c r="AJ250" s="498"/>
    </row>
    <row r="251" spans="1:36" ht="15" customHeight="1" x14ac:dyDescent="0.15">
      <c r="A251" s="498"/>
      <c r="B251" s="498"/>
      <c r="C251" s="498"/>
      <c r="D251" s="498"/>
      <c r="E251" s="498"/>
      <c r="F251" s="498"/>
      <c r="G251" s="498"/>
      <c r="H251" s="498"/>
      <c r="I251" s="498"/>
      <c r="J251" s="498"/>
      <c r="K251" s="498"/>
      <c r="L251" s="498"/>
      <c r="M251" s="498"/>
      <c r="N251" s="498"/>
      <c r="O251" s="498"/>
      <c r="P251" s="498"/>
      <c r="Q251" s="498"/>
      <c r="R251" s="498"/>
      <c r="S251" s="498"/>
      <c r="T251" s="498"/>
      <c r="U251" s="498"/>
      <c r="V251" s="498"/>
      <c r="W251" s="498"/>
      <c r="X251" s="498"/>
      <c r="Y251" s="498"/>
      <c r="Z251" s="498"/>
      <c r="AA251" s="498"/>
      <c r="AB251" s="498"/>
      <c r="AC251" s="498"/>
      <c r="AD251" s="498"/>
      <c r="AE251" s="498"/>
      <c r="AF251" s="498"/>
      <c r="AG251" s="498"/>
      <c r="AH251" s="498"/>
      <c r="AI251" s="498"/>
      <c r="AJ251" s="498"/>
    </row>
    <row r="252" spans="1:36" ht="15" customHeight="1" x14ac:dyDescent="0.15">
      <c r="A252" s="498"/>
      <c r="B252" s="498"/>
      <c r="C252" s="498"/>
      <c r="D252" s="498"/>
      <c r="E252" s="498"/>
      <c r="F252" s="498"/>
      <c r="G252" s="498"/>
      <c r="H252" s="498"/>
      <c r="I252" s="498"/>
      <c r="J252" s="498"/>
      <c r="K252" s="498"/>
      <c r="L252" s="498"/>
      <c r="M252" s="498"/>
      <c r="N252" s="498"/>
      <c r="O252" s="498"/>
      <c r="P252" s="498"/>
      <c r="Q252" s="498"/>
      <c r="R252" s="498"/>
      <c r="S252" s="498"/>
      <c r="T252" s="498"/>
      <c r="U252" s="498"/>
      <c r="V252" s="498"/>
      <c r="W252" s="498"/>
      <c r="X252" s="498"/>
      <c r="Y252" s="498"/>
      <c r="Z252" s="498"/>
      <c r="AA252" s="498"/>
      <c r="AB252" s="498"/>
      <c r="AC252" s="498"/>
      <c r="AD252" s="498"/>
      <c r="AE252" s="498"/>
      <c r="AF252" s="498"/>
      <c r="AG252" s="498"/>
      <c r="AH252" s="498"/>
      <c r="AI252" s="498"/>
      <c r="AJ252" s="498"/>
    </row>
    <row r="253" spans="1:36" ht="3.75" customHeight="1" x14ac:dyDescent="0.15">
      <c r="A253" s="498"/>
      <c r="B253" s="498"/>
      <c r="C253" s="498"/>
      <c r="D253" s="498"/>
      <c r="E253" s="498"/>
      <c r="F253" s="498"/>
      <c r="G253" s="498"/>
      <c r="H253" s="498"/>
      <c r="I253" s="498"/>
      <c r="J253" s="498"/>
      <c r="K253" s="498"/>
      <c r="L253" s="498"/>
      <c r="M253" s="498"/>
      <c r="N253" s="498"/>
      <c r="O253" s="498"/>
      <c r="P253" s="498"/>
      <c r="Q253" s="498"/>
      <c r="R253" s="498"/>
      <c r="S253" s="498"/>
      <c r="T253" s="498"/>
      <c r="U253" s="498"/>
      <c r="V253" s="498"/>
      <c r="W253" s="498"/>
      <c r="X253" s="498"/>
      <c r="Y253" s="498"/>
      <c r="Z253" s="498"/>
      <c r="AA253" s="498"/>
      <c r="AB253" s="498"/>
      <c r="AC253" s="498"/>
      <c r="AD253" s="498"/>
      <c r="AE253" s="498"/>
      <c r="AF253" s="498"/>
      <c r="AG253" s="498"/>
      <c r="AH253" s="498"/>
      <c r="AI253" s="498"/>
      <c r="AJ253" s="498"/>
    </row>
    <row r="254" spans="1:36" ht="15" customHeight="1" x14ac:dyDescent="0.15">
      <c r="A254" s="498" t="s">
        <v>1262</v>
      </c>
      <c r="B254" s="498"/>
      <c r="C254" s="498"/>
      <c r="D254" s="498"/>
      <c r="E254" s="498"/>
      <c r="F254" s="498"/>
      <c r="G254" s="498"/>
      <c r="H254" s="498"/>
      <c r="I254" s="498"/>
      <c r="J254" s="498"/>
      <c r="K254" s="498"/>
      <c r="L254" s="498"/>
      <c r="M254" s="498"/>
      <c r="N254" s="498"/>
      <c r="O254" s="498"/>
      <c r="P254" s="498"/>
      <c r="Q254" s="498"/>
      <c r="R254" s="498"/>
      <c r="S254" s="498"/>
      <c r="T254" s="498"/>
      <c r="U254" s="498"/>
      <c r="V254" s="498"/>
      <c r="W254" s="498"/>
      <c r="X254" s="498"/>
      <c r="Y254" s="498"/>
      <c r="Z254" s="498"/>
      <c r="AA254" s="498"/>
      <c r="AB254" s="498"/>
      <c r="AC254" s="498"/>
      <c r="AD254" s="498"/>
      <c r="AE254" s="498"/>
      <c r="AF254" s="498"/>
      <c r="AG254" s="498"/>
      <c r="AH254" s="498"/>
      <c r="AI254" s="498"/>
      <c r="AJ254" s="498"/>
    </row>
    <row r="255" spans="1:36" ht="15" customHeight="1" x14ac:dyDescent="0.15">
      <c r="A255" s="498"/>
      <c r="B255" s="498"/>
      <c r="C255" s="498"/>
      <c r="D255" s="498"/>
      <c r="E255" s="498"/>
      <c r="F255" s="498"/>
      <c r="G255" s="498"/>
      <c r="H255" s="498"/>
      <c r="I255" s="498"/>
      <c r="J255" s="498"/>
      <c r="K255" s="498"/>
      <c r="L255" s="498"/>
      <c r="M255" s="498"/>
      <c r="N255" s="498"/>
      <c r="O255" s="498"/>
      <c r="P255" s="498"/>
      <c r="Q255" s="498"/>
      <c r="R255" s="498"/>
      <c r="S255" s="498"/>
      <c r="T255" s="498"/>
      <c r="U255" s="498"/>
      <c r="V255" s="498"/>
      <c r="W255" s="498"/>
      <c r="X255" s="498"/>
      <c r="Y255" s="498"/>
      <c r="Z255" s="498"/>
      <c r="AA255" s="498"/>
      <c r="AB255" s="498"/>
      <c r="AC255" s="498"/>
      <c r="AD255" s="498"/>
      <c r="AE255" s="498"/>
      <c r="AF255" s="498"/>
      <c r="AG255" s="498"/>
      <c r="AH255" s="498"/>
      <c r="AI255" s="498"/>
      <c r="AJ255" s="498"/>
    </row>
    <row r="256" spans="1:36" ht="15" customHeight="1" x14ac:dyDescent="0.15">
      <c r="A256" s="498"/>
      <c r="B256" s="498"/>
      <c r="C256" s="498"/>
      <c r="D256" s="498"/>
      <c r="E256" s="498"/>
      <c r="F256" s="498"/>
      <c r="G256" s="498"/>
      <c r="H256" s="498"/>
      <c r="I256" s="498"/>
      <c r="J256" s="498"/>
      <c r="K256" s="498"/>
      <c r="L256" s="498"/>
      <c r="M256" s="498"/>
      <c r="N256" s="498"/>
      <c r="O256" s="498"/>
      <c r="P256" s="498"/>
      <c r="Q256" s="498"/>
      <c r="R256" s="498"/>
      <c r="S256" s="498"/>
      <c r="T256" s="498"/>
      <c r="U256" s="498"/>
      <c r="V256" s="498"/>
      <c r="W256" s="498"/>
      <c r="X256" s="498"/>
      <c r="Y256" s="498"/>
      <c r="Z256" s="498"/>
      <c r="AA256" s="498"/>
      <c r="AB256" s="498"/>
      <c r="AC256" s="498"/>
      <c r="AD256" s="498"/>
      <c r="AE256" s="498"/>
      <c r="AF256" s="498"/>
      <c r="AG256" s="498"/>
      <c r="AH256" s="498"/>
      <c r="AI256" s="498"/>
      <c r="AJ256" s="498"/>
    </row>
    <row r="257" spans="1:36" ht="15" customHeight="1" x14ac:dyDescent="0.15">
      <c r="A257" s="498"/>
      <c r="B257" s="498"/>
      <c r="C257" s="498"/>
      <c r="D257" s="498"/>
      <c r="E257" s="498"/>
      <c r="F257" s="498"/>
      <c r="G257" s="498"/>
      <c r="H257" s="498"/>
      <c r="I257" s="498"/>
      <c r="J257" s="498"/>
      <c r="K257" s="498"/>
      <c r="L257" s="498"/>
      <c r="M257" s="498"/>
      <c r="N257" s="498"/>
      <c r="O257" s="498"/>
      <c r="P257" s="498"/>
      <c r="Q257" s="498"/>
      <c r="R257" s="498"/>
      <c r="S257" s="498"/>
      <c r="T257" s="498"/>
      <c r="U257" s="498"/>
      <c r="V257" s="498"/>
      <c r="W257" s="498"/>
      <c r="X257" s="498"/>
      <c r="Y257" s="498"/>
      <c r="Z257" s="498"/>
      <c r="AA257" s="498"/>
      <c r="AB257" s="498"/>
      <c r="AC257" s="498"/>
      <c r="AD257" s="498"/>
      <c r="AE257" s="498"/>
      <c r="AF257" s="498"/>
      <c r="AG257" s="498"/>
      <c r="AH257" s="498"/>
      <c r="AI257" s="498"/>
      <c r="AJ257" s="498"/>
    </row>
    <row r="258" spans="1:36" ht="15" customHeight="1" x14ac:dyDescent="0.15">
      <c r="A258" s="498"/>
      <c r="B258" s="498"/>
      <c r="C258" s="498"/>
      <c r="D258" s="498"/>
      <c r="E258" s="498"/>
      <c r="F258" s="498"/>
      <c r="G258" s="498"/>
      <c r="H258" s="498"/>
      <c r="I258" s="498"/>
      <c r="J258" s="498"/>
      <c r="K258" s="498"/>
      <c r="L258" s="498"/>
      <c r="M258" s="498"/>
      <c r="N258" s="498"/>
      <c r="O258" s="498"/>
      <c r="P258" s="498"/>
      <c r="Q258" s="498"/>
      <c r="R258" s="498"/>
      <c r="S258" s="498"/>
      <c r="T258" s="498"/>
      <c r="U258" s="498"/>
      <c r="V258" s="498"/>
      <c r="W258" s="498"/>
      <c r="X258" s="498"/>
      <c r="Y258" s="498"/>
      <c r="Z258" s="498"/>
      <c r="AA258" s="498"/>
      <c r="AB258" s="498"/>
      <c r="AC258" s="498"/>
      <c r="AD258" s="498"/>
      <c r="AE258" s="498"/>
      <c r="AF258" s="498"/>
      <c r="AG258" s="498"/>
      <c r="AH258" s="498"/>
      <c r="AI258" s="498"/>
      <c r="AJ258" s="498"/>
    </row>
    <row r="259" spans="1:36" ht="15" customHeight="1" x14ac:dyDescent="0.15">
      <c r="A259" s="498"/>
      <c r="B259" s="498"/>
      <c r="C259" s="498"/>
      <c r="D259" s="498"/>
      <c r="E259" s="498"/>
      <c r="F259" s="498"/>
      <c r="G259" s="498"/>
      <c r="H259" s="498"/>
      <c r="I259" s="498"/>
      <c r="J259" s="498"/>
      <c r="K259" s="498"/>
      <c r="L259" s="498"/>
      <c r="M259" s="498"/>
      <c r="N259" s="498"/>
      <c r="O259" s="498"/>
      <c r="P259" s="498"/>
      <c r="Q259" s="498"/>
      <c r="R259" s="498"/>
      <c r="S259" s="498"/>
      <c r="T259" s="498"/>
      <c r="U259" s="498"/>
      <c r="V259" s="498"/>
      <c r="W259" s="498"/>
      <c r="X259" s="498"/>
      <c r="Y259" s="498"/>
      <c r="Z259" s="498"/>
      <c r="AA259" s="498"/>
      <c r="AB259" s="498"/>
      <c r="AC259" s="498"/>
      <c r="AD259" s="498"/>
      <c r="AE259" s="498"/>
      <c r="AF259" s="498"/>
      <c r="AG259" s="498"/>
      <c r="AH259" s="498"/>
      <c r="AI259" s="498"/>
      <c r="AJ259" s="498"/>
    </row>
    <row r="260" spans="1:36" ht="15" customHeight="1" x14ac:dyDescent="0.15">
      <c r="A260" s="498"/>
      <c r="B260" s="498"/>
      <c r="C260" s="498"/>
      <c r="D260" s="498"/>
      <c r="E260" s="498"/>
      <c r="F260" s="498"/>
      <c r="G260" s="498"/>
      <c r="H260" s="498"/>
      <c r="I260" s="498"/>
      <c r="J260" s="498"/>
      <c r="K260" s="498"/>
      <c r="L260" s="498"/>
      <c r="M260" s="498"/>
      <c r="N260" s="498"/>
      <c r="O260" s="498"/>
      <c r="P260" s="498"/>
      <c r="Q260" s="498"/>
      <c r="R260" s="498"/>
      <c r="S260" s="498"/>
      <c r="T260" s="498"/>
      <c r="U260" s="498"/>
      <c r="V260" s="498"/>
      <c r="W260" s="498"/>
      <c r="X260" s="498"/>
      <c r="Y260" s="498"/>
      <c r="Z260" s="498"/>
      <c r="AA260" s="498"/>
      <c r="AB260" s="498"/>
      <c r="AC260" s="498"/>
      <c r="AD260" s="498"/>
      <c r="AE260" s="498"/>
      <c r="AF260" s="498"/>
      <c r="AG260" s="498"/>
      <c r="AH260" s="498"/>
      <c r="AI260" s="498"/>
      <c r="AJ260" s="498"/>
    </row>
    <row r="261" spans="1:36" ht="15" customHeight="1" x14ac:dyDescent="0.15">
      <c r="A261" s="498"/>
      <c r="B261" s="498"/>
      <c r="C261" s="498"/>
      <c r="D261" s="498"/>
      <c r="E261" s="498"/>
      <c r="F261" s="498"/>
      <c r="G261" s="498"/>
      <c r="H261" s="498"/>
      <c r="I261" s="498"/>
      <c r="J261" s="498"/>
      <c r="K261" s="498"/>
      <c r="L261" s="498"/>
      <c r="M261" s="498"/>
      <c r="N261" s="498"/>
      <c r="O261" s="498"/>
      <c r="P261" s="498"/>
      <c r="Q261" s="498"/>
      <c r="R261" s="498"/>
      <c r="S261" s="498"/>
      <c r="T261" s="498"/>
      <c r="U261" s="498"/>
      <c r="V261" s="498"/>
      <c r="W261" s="498"/>
      <c r="X261" s="498"/>
      <c r="Y261" s="498"/>
      <c r="Z261" s="498"/>
      <c r="AA261" s="498"/>
      <c r="AB261" s="498"/>
      <c r="AC261" s="498"/>
      <c r="AD261" s="498"/>
      <c r="AE261" s="498"/>
      <c r="AF261" s="498"/>
      <c r="AG261" s="498"/>
      <c r="AH261" s="498"/>
      <c r="AI261" s="498"/>
      <c r="AJ261" s="498"/>
    </row>
    <row r="262" spans="1:36" ht="15" customHeight="1" x14ac:dyDescent="0.15">
      <c r="A262" s="498"/>
      <c r="B262" s="498"/>
      <c r="C262" s="498"/>
      <c r="D262" s="498"/>
      <c r="E262" s="498"/>
      <c r="F262" s="498"/>
      <c r="G262" s="498"/>
      <c r="H262" s="498"/>
      <c r="I262" s="498"/>
      <c r="J262" s="498"/>
      <c r="K262" s="498"/>
      <c r="L262" s="498"/>
      <c r="M262" s="498"/>
      <c r="N262" s="498"/>
      <c r="O262" s="498"/>
      <c r="P262" s="498"/>
      <c r="Q262" s="498"/>
      <c r="R262" s="498"/>
      <c r="S262" s="498"/>
      <c r="T262" s="498"/>
      <c r="U262" s="498"/>
      <c r="V262" s="498"/>
      <c r="W262" s="498"/>
      <c r="X262" s="498"/>
      <c r="Y262" s="498"/>
      <c r="Z262" s="498"/>
      <c r="AA262" s="498"/>
      <c r="AB262" s="498"/>
      <c r="AC262" s="498"/>
      <c r="AD262" s="498"/>
      <c r="AE262" s="498"/>
      <c r="AF262" s="498"/>
      <c r="AG262" s="498"/>
      <c r="AH262" s="498"/>
      <c r="AI262" s="498"/>
      <c r="AJ262" s="498"/>
    </row>
    <row r="263" spans="1:36" ht="15" customHeight="1" x14ac:dyDescent="0.15">
      <c r="A263" s="498"/>
      <c r="B263" s="498"/>
      <c r="C263" s="498"/>
      <c r="D263" s="498"/>
      <c r="E263" s="498"/>
      <c r="F263" s="498"/>
      <c r="G263" s="498"/>
      <c r="H263" s="498"/>
      <c r="I263" s="498"/>
      <c r="J263" s="498"/>
      <c r="K263" s="498"/>
      <c r="L263" s="498"/>
      <c r="M263" s="498"/>
      <c r="N263" s="498"/>
      <c r="O263" s="498"/>
      <c r="P263" s="498"/>
      <c r="Q263" s="498"/>
      <c r="R263" s="498"/>
      <c r="S263" s="498"/>
      <c r="T263" s="498"/>
      <c r="U263" s="498"/>
      <c r="V263" s="498"/>
      <c r="W263" s="498"/>
      <c r="X263" s="498"/>
      <c r="Y263" s="498"/>
      <c r="Z263" s="498"/>
      <c r="AA263" s="498"/>
      <c r="AB263" s="498"/>
      <c r="AC263" s="498"/>
      <c r="AD263" s="498"/>
      <c r="AE263" s="498"/>
      <c r="AF263" s="498"/>
      <c r="AG263" s="498"/>
      <c r="AH263" s="498"/>
      <c r="AI263" s="498"/>
      <c r="AJ263" s="498"/>
    </row>
    <row r="264" spans="1:36" ht="15" customHeight="1" x14ac:dyDescent="0.15">
      <c r="A264" s="498"/>
      <c r="B264" s="498"/>
      <c r="C264" s="498"/>
      <c r="D264" s="498"/>
      <c r="E264" s="498"/>
      <c r="F264" s="498"/>
      <c r="G264" s="498"/>
      <c r="H264" s="498"/>
      <c r="I264" s="498"/>
      <c r="J264" s="498"/>
      <c r="K264" s="498"/>
      <c r="L264" s="498"/>
      <c r="M264" s="498"/>
      <c r="N264" s="498"/>
      <c r="O264" s="498"/>
      <c r="P264" s="498"/>
      <c r="Q264" s="498"/>
      <c r="R264" s="498"/>
      <c r="S264" s="498"/>
      <c r="T264" s="498"/>
      <c r="U264" s="498"/>
      <c r="V264" s="498"/>
      <c r="W264" s="498"/>
      <c r="X264" s="498"/>
      <c r="Y264" s="498"/>
      <c r="Z264" s="498"/>
      <c r="AA264" s="498"/>
      <c r="AB264" s="498"/>
      <c r="AC264" s="498"/>
      <c r="AD264" s="498"/>
      <c r="AE264" s="498"/>
      <c r="AF264" s="498"/>
      <c r="AG264" s="498"/>
      <c r="AH264" s="498"/>
      <c r="AI264" s="498"/>
      <c r="AJ264" s="498"/>
    </row>
    <row r="265" spans="1:36" ht="15" customHeight="1" x14ac:dyDescent="0.15">
      <c r="A265" s="498"/>
      <c r="B265" s="498"/>
      <c r="C265" s="498"/>
      <c r="D265" s="498"/>
      <c r="E265" s="498"/>
      <c r="F265" s="498"/>
      <c r="G265" s="498"/>
      <c r="H265" s="498"/>
      <c r="I265" s="498"/>
      <c r="J265" s="498"/>
      <c r="K265" s="498"/>
      <c r="L265" s="498"/>
      <c r="M265" s="498"/>
      <c r="N265" s="498"/>
      <c r="O265" s="498"/>
      <c r="P265" s="498"/>
      <c r="Q265" s="498"/>
      <c r="R265" s="498"/>
      <c r="S265" s="498"/>
      <c r="T265" s="498"/>
      <c r="U265" s="498"/>
      <c r="V265" s="498"/>
      <c r="W265" s="498"/>
      <c r="X265" s="498"/>
      <c r="Y265" s="498"/>
      <c r="Z265" s="498"/>
      <c r="AA265" s="498"/>
      <c r="AB265" s="498"/>
      <c r="AC265" s="498"/>
      <c r="AD265" s="498"/>
      <c r="AE265" s="498"/>
      <c r="AF265" s="498"/>
      <c r="AG265" s="498"/>
      <c r="AH265" s="498"/>
      <c r="AI265" s="498"/>
      <c r="AJ265" s="498"/>
    </row>
    <row r="266" spans="1:36" ht="15" customHeight="1" x14ac:dyDescent="0.15">
      <c r="A266" s="498"/>
      <c r="B266" s="498"/>
      <c r="C266" s="498"/>
      <c r="D266" s="498"/>
      <c r="E266" s="498"/>
      <c r="F266" s="498"/>
      <c r="G266" s="498"/>
      <c r="H266" s="498"/>
      <c r="I266" s="498"/>
      <c r="J266" s="498"/>
      <c r="K266" s="498"/>
      <c r="L266" s="498"/>
      <c r="M266" s="498"/>
      <c r="N266" s="498"/>
      <c r="O266" s="498"/>
      <c r="P266" s="498"/>
      <c r="Q266" s="498"/>
      <c r="R266" s="498"/>
      <c r="S266" s="498"/>
      <c r="T266" s="498"/>
      <c r="U266" s="498"/>
      <c r="V266" s="498"/>
      <c r="W266" s="498"/>
      <c r="X266" s="498"/>
      <c r="Y266" s="498"/>
      <c r="Z266" s="498"/>
      <c r="AA266" s="498"/>
      <c r="AB266" s="498"/>
      <c r="AC266" s="498"/>
      <c r="AD266" s="498"/>
      <c r="AE266" s="498"/>
      <c r="AF266" s="498"/>
      <c r="AG266" s="498"/>
      <c r="AH266" s="498"/>
      <c r="AI266" s="498"/>
      <c r="AJ266" s="498"/>
    </row>
    <row r="267" spans="1:36" ht="15" customHeight="1" x14ac:dyDescent="0.15">
      <c r="A267" s="498"/>
      <c r="B267" s="498"/>
      <c r="C267" s="498"/>
      <c r="D267" s="498"/>
      <c r="E267" s="498"/>
      <c r="F267" s="498"/>
      <c r="G267" s="498"/>
      <c r="H267" s="498"/>
      <c r="I267" s="498"/>
      <c r="J267" s="498"/>
      <c r="K267" s="498"/>
      <c r="L267" s="498"/>
      <c r="M267" s="498"/>
      <c r="N267" s="498"/>
      <c r="O267" s="498"/>
      <c r="P267" s="498"/>
      <c r="Q267" s="498"/>
      <c r="R267" s="498"/>
      <c r="S267" s="498"/>
      <c r="T267" s="498"/>
      <c r="U267" s="498"/>
      <c r="V267" s="498"/>
      <c r="W267" s="498"/>
      <c r="X267" s="498"/>
      <c r="Y267" s="498"/>
      <c r="Z267" s="498"/>
      <c r="AA267" s="498"/>
      <c r="AB267" s="498"/>
      <c r="AC267" s="498"/>
      <c r="AD267" s="498"/>
      <c r="AE267" s="498"/>
      <c r="AF267" s="498"/>
      <c r="AG267" s="498"/>
      <c r="AH267" s="498"/>
      <c r="AI267" s="498"/>
      <c r="AJ267" s="498"/>
    </row>
    <row r="268" spans="1:36" ht="15" customHeight="1" x14ac:dyDescent="0.15">
      <c r="A268" s="498"/>
      <c r="B268" s="498"/>
      <c r="C268" s="498"/>
      <c r="D268" s="498"/>
      <c r="E268" s="498"/>
      <c r="F268" s="498"/>
      <c r="G268" s="498"/>
      <c r="H268" s="498"/>
      <c r="I268" s="498"/>
      <c r="J268" s="498"/>
      <c r="K268" s="498"/>
      <c r="L268" s="498"/>
      <c r="M268" s="498"/>
      <c r="N268" s="498"/>
      <c r="O268" s="498"/>
      <c r="P268" s="498"/>
      <c r="Q268" s="498"/>
      <c r="R268" s="498"/>
      <c r="S268" s="498"/>
      <c r="T268" s="498"/>
      <c r="U268" s="498"/>
      <c r="V268" s="498"/>
      <c r="W268" s="498"/>
      <c r="X268" s="498"/>
      <c r="Y268" s="498"/>
      <c r="Z268" s="498"/>
      <c r="AA268" s="498"/>
      <c r="AB268" s="498"/>
      <c r="AC268" s="498"/>
      <c r="AD268" s="498"/>
      <c r="AE268" s="498"/>
      <c r="AF268" s="498"/>
      <c r="AG268" s="498"/>
      <c r="AH268" s="498"/>
      <c r="AI268" s="498"/>
      <c r="AJ268" s="498"/>
    </row>
    <row r="269" spans="1:36" ht="15" customHeight="1" x14ac:dyDescent="0.15">
      <c r="A269" s="498"/>
      <c r="B269" s="498"/>
      <c r="C269" s="498"/>
      <c r="D269" s="498"/>
      <c r="E269" s="498"/>
      <c r="F269" s="498"/>
      <c r="G269" s="498"/>
      <c r="H269" s="498"/>
      <c r="I269" s="498"/>
      <c r="J269" s="498"/>
      <c r="K269" s="498"/>
      <c r="L269" s="498"/>
      <c r="M269" s="498"/>
      <c r="N269" s="498"/>
      <c r="O269" s="498"/>
      <c r="P269" s="498"/>
      <c r="Q269" s="498"/>
      <c r="R269" s="498"/>
      <c r="S269" s="498"/>
      <c r="T269" s="498"/>
      <c r="U269" s="498"/>
      <c r="V269" s="498"/>
      <c r="W269" s="498"/>
      <c r="X269" s="498"/>
      <c r="Y269" s="498"/>
      <c r="Z269" s="498"/>
      <c r="AA269" s="498"/>
      <c r="AB269" s="498"/>
      <c r="AC269" s="498"/>
      <c r="AD269" s="498"/>
      <c r="AE269" s="498"/>
      <c r="AF269" s="498"/>
      <c r="AG269" s="498"/>
      <c r="AH269" s="498"/>
      <c r="AI269" s="498"/>
      <c r="AJ269" s="498"/>
    </row>
    <row r="270" spans="1:36" ht="15" customHeight="1" x14ac:dyDescent="0.15">
      <c r="A270" s="498"/>
      <c r="B270" s="498"/>
      <c r="C270" s="498"/>
      <c r="D270" s="498"/>
      <c r="E270" s="498"/>
      <c r="F270" s="498"/>
      <c r="G270" s="498"/>
      <c r="H270" s="498"/>
      <c r="I270" s="498"/>
      <c r="J270" s="498"/>
      <c r="K270" s="498"/>
      <c r="L270" s="498"/>
      <c r="M270" s="498"/>
      <c r="N270" s="498"/>
      <c r="O270" s="498"/>
      <c r="P270" s="498"/>
      <c r="Q270" s="498"/>
      <c r="R270" s="498"/>
      <c r="S270" s="498"/>
      <c r="T270" s="498"/>
      <c r="U270" s="498"/>
      <c r="V270" s="498"/>
      <c r="W270" s="498"/>
      <c r="X270" s="498"/>
      <c r="Y270" s="498"/>
      <c r="Z270" s="498"/>
      <c r="AA270" s="498"/>
      <c r="AB270" s="498"/>
      <c r="AC270" s="498"/>
      <c r="AD270" s="498"/>
      <c r="AE270" s="498"/>
      <c r="AF270" s="498"/>
      <c r="AG270" s="498"/>
      <c r="AH270" s="498"/>
      <c r="AI270" s="498"/>
      <c r="AJ270" s="498"/>
    </row>
    <row r="271" spans="1:36" ht="15" customHeight="1" x14ac:dyDescent="0.15">
      <c r="A271" s="498"/>
      <c r="B271" s="498"/>
      <c r="C271" s="498"/>
      <c r="D271" s="498"/>
      <c r="E271" s="498"/>
      <c r="F271" s="498"/>
      <c r="G271" s="498"/>
      <c r="H271" s="498"/>
      <c r="I271" s="498"/>
      <c r="J271" s="498"/>
      <c r="K271" s="498"/>
      <c r="L271" s="498"/>
      <c r="M271" s="498"/>
      <c r="N271" s="498"/>
      <c r="O271" s="498"/>
      <c r="P271" s="498"/>
      <c r="Q271" s="498"/>
      <c r="R271" s="498"/>
      <c r="S271" s="498"/>
      <c r="T271" s="498"/>
      <c r="U271" s="498"/>
      <c r="V271" s="498"/>
      <c r="W271" s="498"/>
      <c r="X271" s="498"/>
      <c r="Y271" s="498"/>
      <c r="Z271" s="498"/>
      <c r="AA271" s="498"/>
      <c r="AB271" s="498"/>
      <c r="AC271" s="498"/>
      <c r="AD271" s="498"/>
      <c r="AE271" s="498"/>
      <c r="AF271" s="498"/>
      <c r="AG271" s="498"/>
      <c r="AH271" s="498"/>
      <c r="AI271" s="498"/>
      <c r="AJ271" s="498"/>
    </row>
    <row r="272" spans="1:36" ht="15" customHeight="1" x14ac:dyDescent="0.15">
      <c r="A272" s="498"/>
      <c r="B272" s="498"/>
      <c r="C272" s="498"/>
      <c r="D272" s="498"/>
      <c r="E272" s="498"/>
      <c r="F272" s="498"/>
      <c r="G272" s="498"/>
      <c r="H272" s="498"/>
      <c r="I272" s="498"/>
      <c r="J272" s="498"/>
      <c r="K272" s="498"/>
      <c r="L272" s="498"/>
      <c r="M272" s="498"/>
      <c r="N272" s="498"/>
      <c r="O272" s="498"/>
      <c r="P272" s="498"/>
      <c r="Q272" s="498"/>
      <c r="R272" s="498"/>
      <c r="S272" s="498"/>
      <c r="T272" s="498"/>
      <c r="U272" s="498"/>
      <c r="V272" s="498"/>
      <c r="W272" s="498"/>
      <c r="X272" s="498"/>
      <c r="Y272" s="498"/>
      <c r="Z272" s="498"/>
      <c r="AA272" s="498"/>
      <c r="AB272" s="498"/>
      <c r="AC272" s="498"/>
      <c r="AD272" s="498"/>
      <c r="AE272" s="498"/>
      <c r="AF272" s="498"/>
      <c r="AG272" s="498"/>
      <c r="AH272" s="498"/>
      <c r="AI272" s="498"/>
      <c r="AJ272" s="498"/>
    </row>
    <row r="273" spans="1:36" ht="15" customHeight="1" x14ac:dyDescent="0.15">
      <c r="A273" s="498"/>
      <c r="B273" s="498"/>
      <c r="C273" s="498"/>
      <c r="D273" s="498"/>
      <c r="E273" s="498"/>
      <c r="F273" s="498"/>
      <c r="G273" s="498"/>
      <c r="H273" s="498"/>
      <c r="I273" s="498"/>
      <c r="J273" s="498"/>
      <c r="K273" s="498"/>
      <c r="L273" s="498"/>
      <c r="M273" s="498"/>
      <c r="N273" s="498"/>
      <c r="O273" s="498"/>
      <c r="P273" s="498"/>
      <c r="Q273" s="498"/>
      <c r="R273" s="498"/>
      <c r="S273" s="498"/>
      <c r="T273" s="498"/>
      <c r="U273" s="498"/>
      <c r="V273" s="498"/>
      <c r="W273" s="498"/>
      <c r="X273" s="498"/>
      <c r="Y273" s="498"/>
      <c r="Z273" s="498"/>
      <c r="AA273" s="498"/>
      <c r="AB273" s="498"/>
      <c r="AC273" s="498"/>
      <c r="AD273" s="498"/>
      <c r="AE273" s="498"/>
      <c r="AF273" s="498"/>
      <c r="AG273" s="498"/>
      <c r="AH273" s="498"/>
      <c r="AI273" s="498"/>
      <c r="AJ273" s="498"/>
    </row>
    <row r="274" spans="1:36" ht="2.25" customHeight="1" x14ac:dyDescent="0.15">
      <c r="A274" s="498"/>
      <c r="B274" s="498"/>
      <c r="C274" s="498"/>
      <c r="D274" s="498"/>
      <c r="E274" s="498"/>
      <c r="F274" s="498"/>
      <c r="G274" s="498"/>
      <c r="H274" s="498"/>
      <c r="I274" s="498"/>
      <c r="J274" s="498"/>
      <c r="K274" s="498"/>
      <c r="L274" s="498"/>
      <c r="M274" s="498"/>
      <c r="N274" s="498"/>
      <c r="O274" s="498"/>
      <c r="P274" s="498"/>
      <c r="Q274" s="498"/>
      <c r="R274" s="498"/>
      <c r="S274" s="498"/>
      <c r="T274" s="498"/>
      <c r="U274" s="498"/>
      <c r="V274" s="498"/>
      <c r="W274" s="498"/>
      <c r="X274" s="498"/>
      <c r="Y274" s="498"/>
      <c r="Z274" s="498"/>
      <c r="AA274" s="498"/>
      <c r="AB274" s="498"/>
      <c r="AC274" s="498"/>
      <c r="AD274" s="498"/>
      <c r="AE274" s="498"/>
      <c r="AF274" s="498"/>
      <c r="AG274" s="498"/>
      <c r="AH274" s="498"/>
      <c r="AI274" s="498"/>
      <c r="AJ274" s="498"/>
    </row>
    <row r="275" spans="1:36" ht="15" customHeight="1" x14ac:dyDescent="0.15">
      <c r="A275" s="498" t="s">
        <v>1263</v>
      </c>
      <c r="B275" s="498"/>
      <c r="C275" s="498"/>
      <c r="D275" s="498"/>
      <c r="E275" s="498"/>
      <c r="F275" s="498"/>
      <c r="G275" s="498"/>
      <c r="H275" s="498"/>
      <c r="I275" s="498"/>
      <c r="J275" s="498"/>
      <c r="K275" s="498"/>
      <c r="L275" s="498"/>
      <c r="M275" s="498"/>
      <c r="N275" s="498"/>
      <c r="O275" s="498"/>
      <c r="P275" s="498"/>
      <c r="Q275" s="498"/>
      <c r="R275" s="498"/>
      <c r="S275" s="498"/>
      <c r="T275" s="498"/>
      <c r="U275" s="498"/>
      <c r="V275" s="498"/>
      <c r="W275" s="498"/>
      <c r="X275" s="498"/>
      <c r="Y275" s="498"/>
      <c r="Z275" s="498"/>
      <c r="AA275" s="498"/>
      <c r="AB275" s="498"/>
      <c r="AC275" s="498"/>
      <c r="AD275" s="498"/>
      <c r="AE275" s="498"/>
      <c r="AF275" s="498"/>
      <c r="AG275" s="498"/>
      <c r="AH275" s="498"/>
      <c r="AI275" s="498"/>
      <c r="AJ275" s="498"/>
    </row>
    <row r="276" spans="1:36" ht="15" customHeight="1" x14ac:dyDescent="0.15">
      <c r="A276" s="498"/>
      <c r="B276" s="498"/>
      <c r="C276" s="498"/>
      <c r="D276" s="498"/>
      <c r="E276" s="498"/>
      <c r="F276" s="498"/>
      <c r="G276" s="498"/>
      <c r="H276" s="498"/>
      <c r="I276" s="498"/>
      <c r="J276" s="498"/>
      <c r="K276" s="498"/>
      <c r="L276" s="498"/>
      <c r="M276" s="498"/>
      <c r="N276" s="498"/>
      <c r="O276" s="498"/>
      <c r="P276" s="498"/>
      <c r="Q276" s="498"/>
      <c r="R276" s="498"/>
      <c r="S276" s="498"/>
      <c r="T276" s="498"/>
      <c r="U276" s="498"/>
      <c r="V276" s="498"/>
      <c r="W276" s="498"/>
      <c r="X276" s="498"/>
      <c r="Y276" s="498"/>
      <c r="Z276" s="498"/>
      <c r="AA276" s="498"/>
      <c r="AB276" s="498"/>
      <c r="AC276" s="498"/>
      <c r="AD276" s="498"/>
      <c r="AE276" s="498"/>
      <c r="AF276" s="498"/>
      <c r="AG276" s="498"/>
      <c r="AH276" s="498"/>
      <c r="AI276" s="498"/>
      <c r="AJ276" s="498"/>
    </row>
    <row r="277" spans="1:36" ht="15" customHeight="1" x14ac:dyDescent="0.15">
      <c r="A277" s="498"/>
      <c r="B277" s="498"/>
      <c r="C277" s="498"/>
      <c r="D277" s="498"/>
      <c r="E277" s="498"/>
      <c r="F277" s="498"/>
      <c r="G277" s="498"/>
      <c r="H277" s="498"/>
      <c r="I277" s="498"/>
      <c r="J277" s="498"/>
      <c r="K277" s="498"/>
      <c r="L277" s="498"/>
      <c r="M277" s="498"/>
      <c r="N277" s="498"/>
      <c r="O277" s="498"/>
      <c r="P277" s="498"/>
      <c r="Q277" s="498"/>
      <c r="R277" s="498"/>
      <c r="S277" s="498"/>
      <c r="T277" s="498"/>
      <c r="U277" s="498"/>
      <c r="V277" s="498"/>
      <c r="W277" s="498"/>
      <c r="X277" s="498"/>
      <c r="Y277" s="498"/>
      <c r="Z277" s="498"/>
      <c r="AA277" s="498"/>
      <c r="AB277" s="498"/>
      <c r="AC277" s="498"/>
      <c r="AD277" s="498"/>
      <c r="AE277" s="498"/>
      <c r="AF277" s="498"/>
      <c r="AG277" s="498"/>
      <c r="AH277" s="498"/>
      <c r="AI277" s="498"/>
      <c r="AJ277" s="498"/>
    </row>
    <row r="278" spans="1:36" ht="15" customHeight="1" x14ac:dyDescent="0.15">
      <c r="A278" s="498"/>
      <c r="B278" s="498"/>
      <c r="C278" s="498"/>
      <c r="D278" s="498"/>
      <c r="E278" s="498"/>
      <c r="F278" s="498"/>
      <c r="G278" s="498"/>
      <c r="H278" s="498"/>
      <c r="I278" s="498"/>
      <c r="J278" s="498"/>
      <c r="K278" s="498"/>
      <c r="L278" s="498"/>
      <c r="M278" s="498"/>
      <c r="N278" s="498"/>
      <c r="O278" s="498"/>
      <c r="P278" s="498"/>
      <c r="Q278" s="498"/>
      <c r="R278" s="498"/>
      <c r="S278" s="498"/>
      <c r="T278" s="498"/>
      <c r="U278" s="498"/>
      <c r="V278" s="498"/>
      <c r="W278" s="498"/>
      <c r="X278" s="498"/>
      <c r="Y278" s="498"/>
      <c r="Z278" s="498"/>
      <c r="AA278" s="498"/>
      <c r="AB278" s="498"/>
      <c r="AC278" s="498"/>
      <c r="AD278" s="498"/>
      <c r="AE278" s="498"/>
      <c r="AF278" s="498"/>
      <c r="AG278" s="498"/>
      <c r="AH278" s="498"/>
      <c r="AI278" s="498"/>
      <c r="AJ278" s="498"/>
    </row>
    <row r="279" spans="1:36" ht="15" customHeight="1" x14ac:dyDescent="0.15">
      <c r="A279" s="498"/>
      <c r="B279" s="498"/>
      <c r="C279" s="498"/>
      <c r="D279" s="498"/>
      <c r="E279" s="498"/>
      <c r="F279" s="498"/>
      <c r="G279" s="498"/>
      <c r="H279" s="498"/>
      <c r="I279" s="498"/>
      <c r="J279" s="498"/>
      <c r="K279" s="498"/>
      <c r="L279" s="498"/>
      <c r="M279" s="498"/>
      <c r="N279" s="498"/>
      <c r="O279" s="498"/>
      <c r="P279" s="498"/>
      <c r="Q279" s="498"/>
      <c r="R279" s="498"/>
      <c r="S279" s="498"/>
      <c r="T279" s="498"/>
      <c r="U279" s="498"/>
      <c r="V279" s="498"/>
      <c r="W279" s="498"/>
      <c r="X279" s="498"/>
      <c r="Y279" s="498"/>
      <c r="Z279" s="498"/>
      <c r="AA279" s="498"/>
      <c r="AB279" s="498"/>
      <c r="AC279" s="498"/>
      <c r="AD279" s="498"/>
      <c r="AE279" s="498"/>
      <c r="AF279" s="498"/>
      <c r="AG279" s="498"/>
      <c r="AH279" s="498"/>
      <c r="AI279" s="498"/>
      <c r="AJ279" s="498"/>
    </row>
    <row r="280" spans="1:36" ht="15" customHeight="1" x14ac:dyDescent="0.15">
      <c r="A280" s="498"/>
      <c r="B280" s="498"/>
      <c r="C280" s="498"/>
      <c r="D280" s="498"/>
      <c r="E280" s="498"/>
      <c r="F280" s="498"/>
      <c r="G280" s="498"/>
      <c r="H280" s="498"/>
      <c r="I280" s="498"/>
      <c r="J280" s="498"/>
      <c r="K280" s="498"/>
      <c r="L280" s="498"/>
      <c r="M280" s="498"/>
      <c r="N280" s="498"/>
      <c r="O280" s="498"/>
      <c r="P280" s="498"/>
      <c r="Q280" s="498"/>
      <c r="R280" s="498"/>
      <c r="S280" s="498"/>
      <c r="T280" s="498"/>
      <c r="U280" s="498"/>
      <c r="V280" s="498"/>
      <c r="W280" s="498"/>
      <c r="X280" s="498"/>
      <c r="Y280" s="498"/>
      <c r="Z280" s="498"/>
      <c r="AA280" s="498"/>
      <c r="AB280" s="498"/>
      <c r="AC280" s="498"/>
      <c r="AD280" s="498"/>
      <c r="AE280" s="498"/>
      <c r="AF280" s="498"/>
      <c r="AG280" s="498"/>
      <c r="AH280" s="498"/>
      <c r="AI280" s="498"/>
      <c r="AJ280" s="498"/>
    </row>
    <row r="281" spans="1:36" ht="15" customHeight="1" x14ac:dyDescent="0.15">
      <c r="A281" s="498"/>
      <c r="B281" s="498"/>
      <c r="C281" s="498"/>
      <c r="D281" s="498"/>
      <c r="E281" s="498"/>
      <c r="F281" s="498"/>
      <c r="G281" s="498"/>
      <c r="H281" s="498"/>
      <c r="I281" s="498"/>
      <c r="J281" s="498"/>
      <c r="K281" s="498"/>
      <c r="L281" s="498"/>
      <c r="M281" s="498"/>
      <c r="N281" s="498"/>
      <c r="O281" s="498"/>
      <c r="P281" s="498"/>
      <c r="Q281" s="498"/>
      <c r="R281" s="498"/>
      <c r="S281" s="498"/>
      <c r="T281" s="498"/>
      <c r="U281" s="498"/>
      <c r="V281" s="498"/>
      <c r="W281" s="498"/>
      <c r="X281" s="498"/>
      <c r="Y281" s="498"/>
      <c r="Z281" s="498"/>
      <c r="AA281" s="498"/>
      <c r="AB281" s="498"/>
      <c r="AC281" s="498"/>
      <c r="AD281" s="498"/>
      <c r="AE281" s="498"/>
      <c r="AF281" s="498"/>
      <c r="AG281" s="498"/>
      <c r="AH281" s="498"/>
      <c r="AI281" s="498"/>
      <c r="AJ281" s="498"/>
    </row>
    <row r="282" spans="1:36" ht="15" customHeight="1" x14ac:dyDescent="0.15">
      <c r="A282" s="498"/>
      <c r="B282" s="498"/>
      <c r="C282" s="498"/>
      <c r="D282" s="498"/>
      <c r="E282" s="498"/>
      <c r="F282" s="498"/>
      <c r="G282" s="498"/>
      <c r="H282" s="498"/>
      <c r="I282" s="498"/>
      <c r="J282" s="498"/>
      <c r="K282" s="498"/>
      <c r="L282" s="498"/>
      <c r="M282" s="498"/>
      <c r="N282" s="498"/>
      <c r="O282" s="498"/>
      <c r="P282" s="498"/>
      <c r="Q282" s="498"/>
      <c r="R282" s="498"/>
      <c r="S282" s="498"/>
      <c r="T282" s="498"/>
      <c r="U282" s="498"/>
      <c r="V282" s="498"/>
      <c r="W282" s="498"/>
      <c r="X282" s="498"/>
      <c r="Y282" s="498"/>
      <c r="Z282" s="498"/>
      <c r="AA282" s="498"/>
      <c r="AB282" s="498"/>
      <c r="AC282" s="498"/>
      <c r="AD282" s="498"/>
      <c r="AE282" s="498"/>
      <c r="AF282" s="498"/>
      <c r="AG282" s="498"/>
      <c r="AH282" s="498"/>
      <c r="AI282" s="498"/>
      <c r="AJ282" s="498"/>
    </row>
    <row r="283" spans="1:36" ht="15" customHeight="1" x14ac:dyDescent="0.15">
      <c r="A283" s="498"/>
      <c r="B283" s="498"/>
      <c r="C283" s="498"/>
      <c r="D283" s="498"/>
      <c r="E283" s="498"/>
      <c r="F283" s="498"/>
      <c r="G283" s="498"/>
      <c r="H283" s="498"/>
      <c r="I283" s="498"/>
      <c r="J283" s="498"/>
      <c r="K283" s="498"/>
      <c r="L283" s="498"/>
      <c r="M283" s="498"/>
      <c r="N283" s="498"/>
      <c r="O283" s="498"/>
      <c r="P283" s="498"/>
      <c r="Q283" s="498"/>
      <c r="R283" s="498"/>
      <c r="S283" s="498"/>
      <c r="T283" s="498"/>
      <c r="U283" s="498"/>
      <c r="V283" s="498"/>
      <c r="W283" s="498"/>
      <c r="X283" s="498"/>
      <c r="Y283" s="498"/>
      <c r="Z283" s="498"/>
      <c r="AA283" s="498"/>
      <c r="AB283" s="498"/>
      <c r="AC283" s="498"/>
      <c r="AD283" s="498"/>
      <c r="AE283" s="498"/>
      <c r="AF283" s="498"/>
      <c r="AG283" s="498"/>
      <c r="AH283" s="498"/>
      <c r="AI283" s="498"/>
      <c r="AJ283" s="498"/>
    </row>
    <row r="284" spans="1:36" ht="15" customHeight="1" x14ac:dyDescent="0.15">
      <c r="A284" s="498"/>
      <c r="B284" s="498"/>
      <c r="C284" s="498"/>
      <c r="D284" s="498"/>
      <c r="E284" s="498"/>
      <c r="F284" s="498"/>
      <c r="G284" s="498"/>
      <c r="H284" s="498"/>
      <c r="I284" s="498"/>
      <c r="J284" s="498"/>
      <c r="K284" s="498"/>
      <c r="L284" s="498"/>
      <c r="M284" s="498"/>
      <c r="N284" s="498"/>
      <c r="O284" s="498"/>
      <c r="P284" s="498"/>
      <c r="Q284" s="498"/>
      <c r="R284" s="498"/>
      <c r="S284" s="498"/>
      <c r="T284" s="498"/>
      <c r="U284" s="498"/>
      <c r="V284" s="498"/>
      <c r="W284" s="498"/>
      <c r="X284" s="498"/>
      <c r="Y284" s="498"/>
      <c r="Z284" s="498"/>
      <c r="AA284" s="498"/>
      <c r="AB284" s="498"/>
      <c r="AC284" s="498"/>
      <c r="AD284" s="498"/>
      <c r="AE284" s="498"/>
      <c r="AF284" s="498"/>
      <c r="AG284" s="498"/>
      <c r="AH284" s="498"/>
      <c r="AI284" s="498"/>
      <c r="AJ284" s="498"/>
    </row>
    <row r="285" spans="1:36" ht="15" customHeight="1" x14ac:dyDescent="0.15">
      <c r="A285" s="302"/>
      <c r="B285" s="302"/>
      <c r="C285" s="302"/>
      <c r="D285" s="302"/>
      <c r="E285" s="302"/>
      <c r="F285" s="302"/>
      <c r="G285" s="302"/>
      <c r="H285" s="302"/>
      <c r="I285" s="302"/>
      <c r="J285" s="302"/>
      <c r="K285" s="302"/>
      <c r="L285" s="302"/>
      <c r="M285" s="302"/>
      <c r="N285" s="302"/>
      <c r="O285" s="302"/>
      <c r="P285" s="302"/>
      <c r="Q285" s="302"/>
      <c r="R285" s="302"/>
      <c r="S285" s="302"/>
      <c r="T285" s="302"/>
      <c r="U285" s="302"/>
      <c r="V285" s="302"/>
      <c r="W285" s="302"/>
      <c r="X285" s="302"/>
      <c r="Y285" s="302"/>
      <c r="Z285" s="302"/>
      <c r="AA285" s="302"/>
      <c r="AB285" s="302"/>
      <c r="AC285" s="302"/>
      <c r="AD285" s="302"/>
      <c r="AE285" s="302"/>
      <c r="AF285" s="302"/>
      <c r="AG285" s="302"/>
      <c r="AH285" s="302"/>
      <c r="AI285" s="302"/>
      <c r="AJ285" s="302"/>
    </row>
    <row r="286" spans="1:36" ht="15" customHeight="1" x14ac:dyDescent="0.15"/>
    <row r="287" spans="1:36" ht="15" customHeight="1" x14ac:dyDescent="0.15"/>
    <row r="288" spans="1:36"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8">
    <mergeCell ref="A1:M2"/>
    <mergeCell ref="A4:AJ5"/>
    <mergeCell ref="A6:AJ7"/>
    <mergeCell ref="A8:AJ9"/>
    <mergeCell ref="Y11:AB12"/>
    <mergeCell ref="AC11:AC12"/>
    <mergeCell ref="AD11:AE12"/>
    <mergeCell ref="AF11:AF12"/>
    <mergeCell ref="AG11:AH12"/>
    <mergeCell ref="AI11:AI12"/>
    <mergeCell ref="A14:L15"/>
    <mergeCell ref="M14:P15"/>
    <mergeCell ref="A17:M17"/>
    <mergeCell ref="D18:H18"/>
    <mergeCell ref="I18:AG18"/>
    <mergeCell ref="D19:H19"/>
    <mergeCell ref="I19:AG19"/>
    <mergeCell ref="D20:H20"/>
    <mergeCell ref="I20:AG20"/>
    <mergeCell ref="D21:H21"/>
    <mergeCell ref="I21:AG21"/>
    <mergeCell ref="A23:M23"/>
    <mergeCell ref="D24:H24"/>
    <mergeCell ref="I24:AG24"/>
    <mergeCell ref="D25:M25"/>
    <mergeCell ref="N25:AG25"/>
    <mergeCell ref="D26:H26"/>
    <mergeCell ref="I26:AG26"/>
    <mergeCell ref="D27:H27"/>
    <mergeCell ref="I27:AG27"/>
    <mergeCell ref="D28:H28"/>
    <mergeCell ref="I28:AG28"/>
    <mergeCell ref="A30:M30"/>
    <mergeCell ref="D31:H31"/>
    <mergeCell ref="I31:AG31"/>
    <mergeCell ref="D32:M32"/>
    <mergeCell ref="N32:AG32"/>
    <mergeCell ref="D33:H33"/>
    <mergeCell ref="I33:AG33"/>
    <mergeCell ref="D34:H34"/>
    <mergeCell ref="I34:AG34"/>
    <mergeCell ref="D35:H35"/>
    <mergeCell ref="I35:AG35"/>
    <mergeCell ref="A37:M37"/>
    <mergeCell ref="D38:J38"/>
    <mergeCell ref="D39:J39"/>
    <mergeCell ref="N39:Q39"/>
    <mergeCell ref="S39:U39"/>
    <mergeCell ref="W39:Y39"/>
    <mergeCell ref="D40:J40"/>
    <mergeCell ref="L40:AG40"/>
    <mergeCell ref="A42:M42"/>
    <mergeCell ref="D43:H43"/>
    <mergeCell ref="I43:AG43"/>
    <mergeCell ref="D44:H44"/>
    <mergeCell ref="I44:AG44"/>
    <mergeCell ref="D45:H45"/>
    <mergeCell ref="I45:AG45"/>
    <mergeCell ref="D46:H46"/>
    <mergeCell ref="I46:AG46"/>
    <mergeCell ref="D47:H47"/>
    <mergeCell ref="I47:AG47"/>
    <mergeCell ref="A49:M49"/>
    <mergeCell ref="A50:AI61"/>
    <mergeCell ref="A63:AI63"/>
    <mergeCell ref="A66:N66"/>
    <mergeCell ref="B67:I67"/>
    <mergeCell ref="L67:O67"/>
    <mergeCell ref="Q67:S67"/>
    <mergeCell ref="U67:W67"/>
    <mergeCell ref="B68:J68"/>
    <mergeCell ref="L68:O68"/>
    <mergeCell ref="Q68:S68"/>
    <mergeCell ref="U68:W68"/>
    <mergeCell ref="A71:F71"/>
    <mergeCell ref="B72:I72"/>
    <mergeCell ref="L72:N72"/>
    <mergeCell ref="R72:V72"/>
    <mergeCell ref="Z72:AE72"/>
    <mergeCell ref="L74:P74"/>
    <mergeCell ref="R74:X74"/>
    <mergeCell ref="Z74:AE74"/>
    <mergeCell ref="B76:L76"/>
    <mergeCell ref="O76:U76"/>
    <mergeCell ref="X76:AH76"/>
    <mergeCell ref="O77:Z77"/>
    <mergeCell ref="O78:X78"/>
    <mergeCell ref="AA78:AF78"/>
    <mergeCell ref="A81:G81"/>
    <mergeCell ref="B82:G82"/>
    <mergeCell ref="H82:AH82"/>
    <mergeCell ref="B83:G83"/>
    <mergeCell ref="J83:O83"/>
    <mergeCell ref="R83:Y83"/>
    <mergeCell ref="J84:U84"/>
    <mergeCell ref="X84:AE84"/>
    <mergeCell ref="J85:AB85"/>
    <mergeCell ref="A88:F88"/>
    <mergeCell ref="J88:M88"/>
    <mergeCell ref="O88:R88"/>
    <mergeCell ref="T88:W88"/>
    <mergeCell ref="Y88:AB88"/>
    <mergeCell ref="A91:F91"/>
    <mergeCell ref="H91:O91"/>
    <mergeCell ref="R91:T91"/>
    <mergeCell ref="H92:O92"/>
    <mergeCell ref="R92:T92"/>
    <mergeCell ref="H93:O93"/>
    <mergeCell ref="R93:T93"/>
    <mergeCell ref="A96:K96"/>
    <mergeCell ref="B97:F97"/>
    <mergeCell ref="K97:Q97"/>
    <mergeCell ref="T97:Z97"/>
    <mergeCell ref="AC97:AI97"/>
    <mergeCell ref="B98:F98"/>
    <mergeCell ref="K98:R98"/>
    <mergeCell ref="T98:AA98"/>
    <mergeCell ref="AC98:AJ98"/>
    <mergeCell ref="K99:R99"/>
    <mergeCell ref="T99:AA99"/>
    <mergeCell ref="AC99:AJ99"/>
    <mergeCell ref="K100:R100"/>
    <mergeCell ref="T100:AA100"/>
    <mergeCell ref="AC100:AJ100"/>
    <mergeCell ref="K101:R101"/>
    <mergeCell ref="T101:AA101"/>
    <mergeCell ref="AC101:AJ101"/>
    <mergeCell ref="K102:R102"/>
    <mergeCell ref="T102:AA102"/>
    <mergeCell ref="AC102:AJ102"/>
    <mergeCell ref="K103:R103"/>
    <mergeCell ref="T103:AA103"/>
    <mergeCell ref="AC103:AJ103"/>
    <mergeCell ref="K104:R104"/>
    <mergeCell ref="T104:AA104"/>
    <mergeCell ref="AC104:AJ104"/>
    <mergeCell ref="K105:R105"/>
    <mergeCell ref="T105:AA105"/>
    <mergeCell ref="AC105:AJ105"/>
    <mergeCell ref="B106:I106"/>
    <mergeCell ref="K106:R106"/>
    <mergeCell ref="T106:AA106"/>
    <mergeCell ref="AC106:AJ106"/>
    <mergeCell ref="K107:R107"/>
    <mergeCell ref="T107:AA107"/>
    <mergeCell ref="AC107:AJ107"/>
    <mergeCell ref="K108:R108"/>
    <mergeCell ref="T108:AA108"/>
    <mergeCell ref="AC108:AJ108"/>
    <mergeCell ref="K109:R109"/>
    <mergeCell ref="T109:AA109"/>
    <mergeCell ref="AC109:AJ109"/>
    <mergeCell ref="K110:R110"/>
    <mergeCell ref="T110:AA110"/>
    <mergeCell ref="AC110:AJ110"/>
    <mergeCell ref="K111:R111"/>
    <mergeCell ref="T111:AA111"/>
    <mergeCell ref="AC111:AJ111"/>
    <mergeCell ref="B112:I112"/>
    <mergeCell ref="L112:O112"/>
    <mergeCell ref="P112:Q112"/>
    <mergeCell ref="U112:X112"/>
    <mergeCell ref="Y112:Z112"/>
    <mergeCell ref="AD112:AG112"/>
    <mergeCell ref="AH112:AI112"/>
    <mergeCell ref="B115:J115"/>
    <mergeCell ref="A123:AJ123"/>
    <mergeCell ref="A126:H126"/>
    <mergeCell ref="B116:J116"/>
    <mergeCell ref="L116:Q116"/>
    <mergeCell ref="U116:Z116"/>
    <mergeCell ref="AD116:AI116"/>
    <mergeCell ref="B117:J117"/>
    <mergeCell ref="AH114:AI114"/>
    <mergeCell ref="AH115:AI115"/>
    <mergeCell ref="B113:I114"/>
    <mergeCell ref="L114:O114"/>
    <mergeCell ref="P114:Q114"/>
    <mergeCell ref="U114:X114"/>
    <mergeCell ref="Y114:Z114"/>
    <mergeCell ref="AD114:AG114"/>
    <mergeCell ref="L115:O115"/>
    <mergeCell ref="P115:Q115"/>
    <mergeCell ref="U115:X115"/>
    <mergeCell ref="Y115:Z115"/>
    <mergeCell ref="AD115:AG115"/>
    <mergeCell ref="B127:G127"/>
    <mergeCell ref="I127:AI127"/>
    <mergeCell ref="L117:Q117"/>
    <mergeCell ref="U117:Z117"/>
    <mergeCell ref="AD117:AI117"/>
    <mergeCell ref="B128:K128"/>
    <mergeCell ref="M128:P128"/>
    <mergeCell ref="S128:T128"/>
    <mergeCell ref="V128:W128"/>
    <mergeCell ref="Y128:Z128"/>
    <mergeCell ref="A120:N120"/>
    <mergeCell ref="P120:AD120"/>
    <mergeCell ref="AE120:AF120"/>
    <mergeCell ref="M129:P129"/>
    <mergeCell ref="V129:W129"/>
    <mergeCell ref="Y129:Z129"/>
    <mergeCell ref="B130:I130"/>
    <mergeCell ref="K130:P130"/>
    <mergeCell ref="S130:W130"/>
    <mergeCell ref="Z130:AI130"/>
    <mergeCell ref="K131:R131"/>
    <mergeCell ref="U131:X131"/>
    <mergeCell ref="B132:I132"/>
    <mergeCell ref="K132:O132"/>
    <mergeCell ref="Q132:V132"/>
    <mergeCell ref="X132:AC132"/>
    <mergeCell ref="B133:I133"/>
    <mergeCell ref="K133:O133"/>
    <mergeCell ref="Q133:V133"/>
    <mergeCell ref="X133:AC133"/>
    <mergeCell ref="B134:I134"/>
    <mergeCell ref="K134:O134"/>
    <mergeCell ref="Q134:V134"/>
    <mergeCell ref="X134:AB134"/>
    <mergeCell ref="AE134:AI134"/>
    <mergeCell ref="B135:G135"/>
    <mergeCell ref="K135:O135"/>
    <mergeCell ref="Q135:U135"/>
    <mergeCell ref="X135:AB135"/>
    <mergeCell ref="AE135:AI135"/>
    <mergeCell ref="B136:H136"/>
    <mergeCell ref="K136:M136"/>
    <mergeCell ref="Q136:S136"/>
    <mergeCell ref="X136:Z136"/>
    <mergeCell ref="AE136:AG136"/>
    <mergeCell ref="B137:I138"/>
    <mergeCell ref="K137:M137"/>
    <mergeCell ref="Q137:S137"/>
    <mergeCell ref="X137:Z137"/>
    <mergeCell ref="AE137:AG137"/>
    <mergeCell ref="A141:AJ141"/>
    <mergeCell ref="A144:F144"/>
    <mergeCell ref="H144:O144"/>
    <mergeCell ref="R144:T144"/>
    <mergeCell ref="H145:O145"/>
    <mergeCell ref="R145:T145"/>
    <mergeCell ref="H146:O146"/>
    <mergeCell ref="R146:T146"/>
    <mergeCell ref="A147:F147"/>
    <mergeCell ref="I147:R147"/>
    <mergeCell ref="U147:X147"/>
    <mergeCell ref="A148:F148"/>
    <mergeCell ref="I148:L148"/>
    <mergeCell ref="U148:X148"/>
    <mergeCell ref="A149:G149"/>
    <mergeCell ref="I149:AI149"/>
    <mergeCell ref="A150:G150"/>
    <mergeCell ref="K150:W150"/>
    <mergeCell ref="X150:Y150"/>
    <mergeCell ref="A151:I151"/>
    <mergeCell ref="M151:P151"/>
    <mergeCell ref="R151:U151"/>
    <mergeCell ref="W151:AA151"/>
    <mergeCell ref="A152:K152"/>
    <mergeCell ref="L152:W152"/>
    <mergeCell ref="X152:Y152"/>
    <mergeCell ref="A153:I153"/>
    <mergeCell ref="L153:W153"/>
    <mergeCell ref="X153:Y153"/>
    <mergeCell ref="A156:AJ172"/>
    <mergeCell ref="B174:AD174"/>
    <mergeCell ref="AE174:AI174"/>
    <mergeCell ref="B175:AD175"/>
    <mergeCell ref="AE175:AI175"/>
    <mergeCell ref="B176:AD176"/>
    <mergeCell ref="AE176:AI176"/>
    <mergeCell ref="B177:AD177"/>
    <mergeCell ref="AE177:AI177"/>
    <mergeCell ref="B178:AD178"/>
    <mergeCell ref="AE178:AI178"/>
    <mergeCell ref="B179:AD179"/>
    <mergeCell ref="AE179:AI179"/>
    <mergeCell ref="A181:AJ185"/>
    <mergeCell ref="B187:AD187"/>
    <mergeCell ref="AE187:AI187"/>
    <mergeCell ref="B188:J188"/>
    <mergeCell ref="K188:AD188"/>
    <mergeCell ref="AE188:AI188"/>
    <mergeCell ref="B189:J190"/>
    <mergeCell ref="K189:AD189"/>
    <mergeCell ref="AE189:AI189"/>
    <mergeCell ref="K190:AD190"/>
    <mergeCell ref="AE190:AI190"/>
    <mergeCell ref="B191:J195"/>
    <mergeCell ref="K191:AD191"/>
    <mergeCell ref="AE191:AI191"/>
    <mergeCell ref="K192:AD192"/>
    <mergeCell ref="AE192:AI192"/>
    <mergeCell ref="K193:AD193"/>
    <mergeCell ref="AE193:AI193"/>
    <mergeCell ref="K194:AD194"/>
    <mergeCell ref="AE194:AI194"/>
    <mergeCell ref="K195:AD195"/>
    <mergeCell ref="AE195:AI195"/>
    <mergeCell ref="B196:J199"/>
    <mergeCell ref="K196:AD196"/>
    <mergeCell ref="AE196:AI196"/>
    <mergeCell ref="K197:AD197"/>
    <mergeCell ref="AE197:AI197"/>
    <mergeCell ref="K198:AD198"/>
    <mergeCell ref="AE198:AI198"/>
    <mergeCell ref="K199:AD199"/>
    <mergeCell ref="AE199:AI199"/>
    <mergeCell ref="B200:J203"/>
    <mergeCell ref="K200:AD200"/>
    <mergeCell ref="AE200:AI200"/>
    <mergeCell ref="K201:AD201"/>
    <mergeCell ref="AE201:AI201"/>
    <mergeCell ref="K202:AD202"/>
    <mergeCell ref="AE202:AI202"/>
    <mergeCell ref="K203:AD203"/>
    <mergeCell ref="AE203:AI203"/>
    <mergeCell ref="B204:J204"/>
    <mergeCell ref="K204:AD204"/>
    <mergeCell ref="AE204:AI204"/>
    <mergeCell ref="B205:J205"/>
    <mergeCell ref="K205:AD205"/>
    <mergeCell ref="AE205:AI205"/>
    <mergeCell ref="B206:J206"/>
    <mergeCell ref="K206:AD206"/>
    <mergeCell ref="AE206:AI206"/>
    <mergeCell ref="B207:J208"/>
    <mergeCell ref="K207:AD207"/>
    <mergeCell ref="AE207:AI207"/>
    <mergeCell ref="K208:AD208"/>
    <mergeCell ref="AE208:AI208"/>
    <mergeCell ref="B209:J210"/>
    <mergeCell ref="K209:AD209"/>
    <mergeCell ref="AE209:AI209"/>
    <mergeCell ref="K210:AD210"/>
    <mergeCell ref="AE210:AI210"/>
    <mergeCell ref="AE212:AI212"/>
    <mergeCell ref="K221:AD221"/>
    <mergeCell ref="K213:AD213"/>
    <mergeCell ref="AE213:AI213"/>
    <mergeCell ref="K214:AD214"/>
    <mergeCell ref="AE214:AI214"/>
    <mergeCell ref="B215:J216"/>
    <mergeCell ref="K215:AD215"/>
    <mergeCell ref="AE215:AI215"/>
    <mergeCell ref="K216:AD216"/>
    <mergeCell ref="AE216:AI216"/>
    <mergeCell ref="K218:AD218"/>
    <mergeCell ref="AE218:AI218"/>
    <mergeCell ref="K219:AD219"/>
    <mergeCell ref="AE219:AI219"/>
    <mergeCell ref="K220:AD220"/>
    <mergeCell ref="AE220:AI220"/>
    <mergeCell ref="A275:AJ284"/>
    <mergeCell ref="Z38:AE38"/>
    <mergeCell ref="L38:N38"/>
    <mergeCell ref="O38:R38"/>
    <mergeCell ref="S38:Y38"/>
    <mergeCell ref="B224:J224"/>
    <mergeCell ref="K224:AD224"/>
    <mergeCell ref="AE224:AI224"/>
    <mergeCell ref="A226:AJ241"/>
    <mergeCell ref="A243:AJ253"/>
    <mergeCell ref="A254:AJ274"/>
    <mergeCell ref="AE221:AI221"/>
    <mergeCell ref="K222:AD222"/>
    <mergeCell ref="AE222:AI222"/>
    <mergeCell ref="B223:J223"/>
    <mergeCell ref="K223:AD223"/>
    <mergeCell ref="AE223:AI223"/>
    <mergeCell ref="B217:J222"/>
    <mergeCell ref="K217:AD217"/>
    <mergeCell ref="AE217:AI217"/>
    <mergeCell ref="B211:J214"/>
    <mergeCell ref="K211:AD211"/>
    <mergeCell ref="AE211:AI211"/>
    <mergeCell ref="K212:AD212"/>
  </mergeCells>
  <phoneticPr fontId="26"/>
  <dataValidations count="5">
    <dataValidation type="whole" operator="greaterThan" allowBlank="1" showInputMessage="1" showErrorMessage="1" sqref="AC97:AI97 T97:Z97 K97:Q97" xr:uid="{00000000-0002-0000-0800-000000000000}">
      <formula1>0</formula1>
    </dataValidation>
    <dataValidation type="list" allowBlank="1" showInputMessage="1" showErrorMessage="1" sqref="A14:L15" xr:uid="{00000000-0002-0000-08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R145:T146 R92:T93" xr:uid="{00000000-0002-0000-0800-000002000000}">
      <formula1>"11,12,13,14,15,16,17,18,19,20,21,22,23,24,25,26,27,28,29,30,31,32,33,34,35,36,37,38,39,40,41,42,43,44,45,46,99"</formula1>
    </dataValidation>
    <dataValidation type="list" allowBlank="1" showInputMessage="1" showErrorMessage="1" sqref="R91:T91 R144:T144" xr:uid="{00000000-0002-0000-0800-000003000000}">
      <formula1>"01,02,03,04,05"</formula1>
    </dataValidation>
    <dataValidation type="list" showInputMessage="1" showErrorMessage="1" sqref="K72 K74 Q72 Q74 Y72 Y74 N76:N78 W76 Z78 I83:I85 Q83 W84 X88 S88 N88 I88 J98:J104 J106:J111 S98:S104 S106:S111 AB98:AB104 AB106:AB111 R128 U128:U129 X128:X129 W132:W135 R130 Y130 T131 P132:P135 J130:J135 H147:H148 T147:T148 L151 Q151 V151" xr:uid="{00000000-0002-0000-0800-000004000000}">
      <formula1>"□,■"</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blackAndWhite="1" r:id="rId1"/>
  <rowBreaks count="5" manualBreakCount="5">
    <brk id="62" max="16383" man="1"/>
    <brk id="122" max="16383" man="1"/>
    <brk id="140" max="16383" man="1"/>
    <brk id="155" max="16383" man="1"/>
    <brk id="2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1BFEEFC5D32F4FA4247199AAA3E516" ma:contentTypeVersion="13" ma:contentTypeDescription="新しいドキュメントを作成します。" ma:contentTypeScope="" ma:versionID="49aa361e746759b591ca37508315d687">
  <xsd:schema xmlns:xsd="http://www.w3.org/2001/XMLSchema" xmlns:xs="http://www.w3.org/2001/XMLSchema" xmlns:p="http://schemas.microsoft.com/office/2006/metadata/properties" xmlns:ns2="2267cf03-dca0-41df-89b4-bd5b5da24f95" xmlns:ns3="f75b00a5-5825-48cd-a60b-c27734cd58c0" targetNamespace="http://schemas.microsoft.com/office/2006/metadata/properties" ma:root="true" ma:fieldsID="c046b46bb319de3c39e9eb241924de16" ns2:_="" ns3:_="">
    <xsd:import namespace="2267cf03-dca0-41df-89b4-bd5b5da24f95"/>
    <xsd:import namespace="f75b00a5-5825-48cd-a60b-c27734cd58c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67cf03-dca0-41df-89b4-bd5b5da24f95"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f6162f23-d858-413b-94e5-f48cee9e4b2d"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5b00a5-5825-48cd-a60b-c27734cd58c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9940dc0-255d-4a28-b376-82d1f121f82d}" ma:internalName="TaxCatchAll" ma:showField="CatchAllData" ma:web="f75b00a5-5825-48cd-a60b-c27734cd58c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Root xmlns="http://selenium-excel-addin.jpn.org"><![CDATA[{"BaseUrl":"","UncheckedTestCase":[]}]]></Root>
</file>

<file path=customXml/itemProps1.xml><?xml version="1.0" encoding="utf-8"?>
<ds:datastoreItem xmlns:ds="http://schemas.openxmlformats.org/officeDocument/2006/customXml" ds:itemID="{942342EB-F718-407A-AE14-0E55320205D1}">
  <ds:schemaRefs>
    <ds:schemaRef ds:uri="http://schemas.microsoft.com/sharepoint/v3/contenttype/forms"/>
  </ds:schemaRefs>
</ds:datastoreItem>
</file>

<file path=customXml/itemProps2.xml><?xml version="1.0" encoding="utf-8"?>
<ds:datastoreItem xmlns:ds="http://schemas.openxmlformats.org/officeDocument/2006/customXml" ds:itemID="{A180B28C-CDBB-4264-9F52-B0E4E7D8E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67cf03-dca0-41df-89b4-bd5b5da24f95"/>
    <ds:schemaRef ds:uri="f75b00a5-5825-48cd-a60b-c27734cd58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EBB503-9D6C-4AE1-8D38-7A0B85DF04C8}">
  <ds:schemaRefs>
    <ds:schemaRef ds:uri="http://selenium-excel-addin.jpn.org"/>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入力シート（確認申請書）</vt:lpstr>
      <vt:lpstr>第四面－六面追加</vt:lpstr>
      <vt:lpstr>他の建築主</vt:lpstr>
      <vt:lpstr>建築計画概要書</vt:lpstr>
      <vt:lpstr>他の建築主 (概要書)</vt:lpstr>
      <vt:lpstr>敷地調査票</vt:lpstr>
      <vt:lpstr>AKC敷調別紙1</vt:lpstr>
      <vt:lpstr>海部建設地調書</vt:lpstr>
      <vt:lpstr>建築工事届</vt:lpstr>
      <vt:lpstr>浄化槽調書</vt:lpstr>
      <vt:lpstr>消防工事計画届</vt:lpstr>
      <vt:lpstr>委任状 </vt:lpstr>
      <vt:lpstr>中間検査</vt:lpstr>
      <vt:lpstr>中間検査第四面記入例（木造) </vt:lpstr>
      <vt:lpstr>完了検査</vt:lpstr>
      <vt:lpstr>完了検査第四面記入例（木造）</vt:lpstr>
      <vt:lpstr>浄化槽工事完了届</vt:lpstr>
      <vt:lpstr>計画変更確認申請</vt:lpstr>
      <vt:lpstr>軽微変更報告書</vt:lpstr>
      <vt:lpstr>申請書等記載事項変更届</vt:lpstr>
      <vt:lpstr>AKC敷調別紙1!Print_Area</vt:lpstr>
      <vt:lpstr>'委任状 '!Print_Area</vt:lpstr>
      <vt:lpstr>海部建設地調書!Print_Area</vt:lpstr>
      <vt:lpstr>完了検査!Print_Area</vt:lpstr>
      <vt:lpstr>'完了検査第四面記入例（木造）'!Print_Area</vt:lpstr>
      <vt:lpstr>計画変更確認申請!Print_Area</vt:lpstr>
      <vt:lpstr>軽微変更報告書!Print_Area</vt:lpstr>
      <vt:lpstr>建築計画概要書!Print_Area</vt:lpstr>
      <vt:lpstr>消防工事計画届!Print_Area</vt:lpstr>
      <vt:lpstr>浄化槽工事完了届!Print_Area</vt:lpstr>
      <vt:lpstr>浄化槽調書!Print_Area</vt:lpstr>
      <vt:lpstr>他の建築主!Print_Area</vt:lpstr>
      <vt:lpstr>'他の建築主 (概要書)'!Print_Area</vt:lpstr>
      <vt:lpstr>'第四面－六面追加'!Print_Area</vt:lpstr>
      <vt:lpstr>中間検査!Print_Area</vt:lpstr>
      <vt:lpstr>'中間検査第四面記入例（木造) '!Print_Area</vt:lpstr>
      <vt:lpstr>'入力シート（確認申請書）'!Print_Area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AKC確認申請シートver.6.20</dc:title>
  <dc:creator/>
  <dc:description>2024/4/1法改正による書式変更</dc:description>
  <cp:lastModifiedBy/>
  <dcterms:created xsi:type="dcterms:W3CDTF">2015-06-02T20:07:29Z</dcterms:created>
  <dcterms:modified xsi:type="dcterms:W3CDTF">2024-04-05T00:24:04Z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ContextId">
    <vt:lpwstr>953f593c-8c41-43a4-8121-e6dfe50bafad</vt:lpwstr>
  </property>
</Properties>
</file>